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chartsheets/sheet2.xml" ContentType="application/vnd.openxmlformats-officedocument.spreadsheetml.chartsheet+xml"/>
  <Override PartName="/xl/worksheets/sheet5.xml" ContentType="application/vnd.openxmlformats-officedocument.spreadsheetml.work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6.xml" ContentType="application/vnd.openxmlformats-officedocument.spreadsheetml.worksheet+xml"/>
  <Override PartName="/xl/chartsheets/sheet5.xml" ContentType="application/vnd.openxmlformats-officedocument.spreadsheetml.chartsheet+xml"/>
  <Override PartName="/xl/worksheets/sheet7.xml" ContentType="application/vnd.openxmlformats-officedocument.spreadsheetml.worksheet+xml"/>
  <Override PartName="/xl/chartsheets/sheet6.xml" ContentType="application/vnd.openxmlformats-officedocument.spreadsheetml.chart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2.xml" ContentType="application/vnd.openxmlformats-officedocument.spreadsheetml.pivotTable+xml"/>
  <Override PartName="/xl/drawings/drawing6.xml" ContentType="application/vnd.openxmlformats-officedocument.drawing+xml"/>
  <Override PartName="/xl/slicers/slicer2.xml" ContentType="application/vnd.ms-excel.slicer+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ivotTables/pivotTable3.xml" ContentType="application/vnd.openxmlformats-officedocument.spreadsheetml.pivotTab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hidePivotFieldList="1" defaultThemeVersion="166925"/>
  <mc:AlternateContent xmlns:mc="http://schemas.openxmlformats.org/markup-compatibility/2006">
    <mc:Choice Requires="x15">
      <x15ac:absPath xmlns:x15ac="http://schemas.microsoft.com/office/spreadsheetml/2010/11/ac" url="/Users/andreas/Desktop/SWA Dam/4 Calcs GEE/Evapotranspiration MOD16A2GF/2 MOD16 Processed/"/>
    </mc:Choice>
  </mc:AlternateContent>
  <xr:revisionPtr revIDLastSave="0" documentId="13_ncr:1_{52DFC71C-77F9-AE43-AC49-8AABDFE0F648}" xr6:coauthVersionLast="47" xr6:coauthVersionMax="47" xr10:uidLastSave="{00000000-0000-0000-0000-000000000000}"/>
  <bookViews>
    <workbookView xWindow="0" yWindow="0" windowWidth="28800" windowHeight="18000" tabRatio="1000" xr2:uid="{00000000-000D-0000-FFFF-FFFF00000000}"/>
  </bookViews>
  <sheets>
    <sheet name="Parameters" sheetId="14" r:id="rId1"/>
    <sheet name="MOD16A2GF-006-Statistics" sheetId="1" r:id="rId2"/>
    <sheet name="Data-8d" sheetId="2" r:id="rId3"/>
    <sheet name="Chart-8d" sheetId="3" r:id="rId4"/>
    <sheet name="Data-1d" sheetId="8" r:id="rId5"/>
    <sheet name="Chart-1d" sheetId="9" r:id="rId6"/>
    <sheet name="Monthly Average" sheetId="5" r:id="rId7"/>
    <sheet name="Chart-mm.d" sheetId="7" r:id="rId8"/>
    <sheet name="Chart-mm.mth" sheetId="10" r:id="rId9"/>
    <sheet name="Time Series -mnth" sheetId="11" r:id="rId10"/>
    <sheet name="Chart-mm.mth_series" sheetId="12" r:id="rId11"/>
    <sheet name="Time Series - year" sheetId="15" r:id="rId12"/>
    <sheet name="Chart-mm.year_series" sheetId="16" r:id="rId13"/>
    <sheet name="Report" sheetId="17" r:id="rId14"/>
  </sheets>
  <definedNames>
    <definedName name="Slicer_Years">#N/A</definedName>
    <definedName name="Slicer_Years1">#N/A</definedName>
    <definedName name="TheCatchmentName">Parameters!$C$3</definedName>
  </definedNames>
  <calcPr calcId="191029"/>
  <pivotCaches>
    <pivotCache cacheId="5" r:id="rId15"/>
  </pivotCaches>
  <extLst>
    <ext xmlns:x14="http://schemas.microsoft.com/office/spreadsheetml/2009/9/main" uri="{BBE1A952-AA13-448e-AADC-164F8A28A991}">
      <x14:slicerCaches>
        <x14:slicerCache r:id="rId16"/>
        <x14:slicerCache r:id="rId1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2" l="1"/>
  <c r="C8" i="14" l="1"/>
  <c r="C7" i="14"/>
  <c r="C6" i="14"/>
  <c r="H62" i="17"/>
  <c r="G62" i="17"/>
  <c r="D7374" i="8"/>
  <c r="D7375" i="8"/>
  <c r="D7376" i="8"/>
  <c r="D7377" i="8"/>
  <c r="D7378" i="8"/>
  <c r="D7379" i="8"/>
  <c r="D7380" i="8"/>
  <c r="D7381" i="8"/>
  <c r="D7382" i="8"/>
  <c r="D7383" i="8"/>
  <c r="D7384" i="8"/>
  <c r="D7385" i="8"/>
  <c r="D7386" i="8"/>
  <c r="D7387" i="8"/>
  <c r="D7388" i="8"/>
  <c r="D7389" i="8"/>
  <c r="D7390" i="8"/>
  <c r="D7391" i="8"/>
  <c r="D7392" i="8"/>
  <c r="D7393" i="8"/>
  <c r="D7394" i="8"/>
  <c r="D7395" i="8"/>
  <c r="D7396" i="8"/>
  <c r="D7397" i="8"/>
  <c r="D7398" i="8"/>
  <c r="D7399" i="8"/>
  <c r="D7400" i="8"/>
  <c r="D7401" i="8"/>
  <c r="D7402" i="8"/>
  <c r="D7403" i="8"/>
  <c r="D7404" i="8"/>
  <c r="D7405" i="8"/>
  <c r="D7406" i="8"/>
  <c r="D7407" i="8"/>
  <c r="D7408" i="8"/>
  <c r="D7409" i="8"/>
  <c r="D7410" i="8"/>
  <c r="D7411" i="8"/>
  <c r="D7412" i="8"/>
  <c r="D7413" i="8"/>
  <c r="D7414" i="8"/>
  <c r="D7415" i="8"/>
  <c r="D7416" i="8"/>
  <c r="D7417" i="8"/>
  <c r="D7418" i="8"/>
  <c r="D7419" i="8"/>
  <c r="D7420" i="8"/>
  <c r="D7421" i="8"/>
  <c r="D7422" i="8"/>
  <c r="D7423" i="8"/>
  <c r="D7424" i="8"/>
  <c r="D7425" i="8"/>
  <c r="D7426" i="8"/>
  <c r="D7427" i="8"/>
  <c r="D7428" i="8"/>
  <c r="D7429" i="8"/>
  <c r="D7430" i="8"/>
  <c r="D7431" i="8"/>
  <c r="D7432" i="8"/>
  <c r="D7433" i="8"/>
  <c r="D7434" i="8"/>
  <c r="D7435" i="8"/>
  <c r="D7436" i="8"/>
  <c r="D7437" i="8"/>
  <c r="D7438" i="8"/>
  <c r="D7439" i="8"/>
  <c r="D7440" i="8"/>
  <c r="D7441" i="8"/>
  <c r="D7442" i="8"/>
  <c r="D7443" i="8"/>
  <c r="D7444" i="8"/>
  <c r="D7445" i="8"/>
  <c r="D7446" i="8"/>
  <c r="D7447" i="8"/>
  <c r="D7448" i="8"/>
  <c r="D7449" i="8"/>
  <c r="D7450" i="8"/>
  <c r="D7451" i="8"/>
  <c r="D7452" i="8"/>
  <c r="D7453" i="8"/>
  <c r="D7454" i="8"/>
  <c r="D7455" i="8"/>
  <c r="D7456" i="8"/>
  <c r="D7457" i="8"/>
  <c r="D7458" i="8"/>
  <c r="D7459" i="8"/>
  <c r="D7460" i="8"/>
  <c r="D7461" i="8"/>
  <c r="D7462" i="8"/>
  <c r="D7463" i="8"/>
  <c r="D7464" i="8"/>
  <c r="D7465" i="8"/>
  <c r="D7466" i="8"/>
  <c r="D7467" i="8"/>
  <c r="D7468" i="8"/>
  <c r="D7469" i="8"/>
  <c r="D7470" i="8"/>
  <c r="D7471" i="8"/>
  <c r="D7472" i="8"/>
  <c r="D7473" i="8"/>
  <c r="D7474" i="8"/>
  <c r="D7475" i="8"/>
  <c r="D7476" i="8"/>
  <c r="D7477" i="8"/>
  <c r="D7478" i="8"/>
  <c r="D7479" i="8"/>
  <c r="D7480" i="8"/>
  <c r="D7481" i="8"/>
  <c r="D7482" i="8"/>
  <c r="D7483" i="8"/>
  <c r="D7484" i="8"/>
  <c r="D7485" i="8"/>
  <c r="D7486" i="8"/>
  <c r="D7487" i="8"/>
  <c r="D7488" i="8"/>
  <c r="D7489" i="8"/>
  <c r="D7490" i="8"/>
  <c r="D7491" i="8"/>
  <c r="D7492" i="8"/>
  <c r="D7493" i="8"/>
  <c r="D7494" i="8"/>
  <c r="D7495" i="8"/>
  <c r="D7496" i="8"/>
  <c r="D7497" i="8"/>
  <c r="D7498" i="8"/>
  <c r="D7499" i="8"/>
  <c r="D7500" i="8"/>
  <c r="D7501" i="8"/>
  <c r="D7502" i="8"/>
  <c r="D7503" i="8"/>
  <c r="D7504" i="8"/>
  <c r="D7505" i="8"/>
  <c r="D7506" i="8"/>
  <c r="D7507" i="8"/>
  <c r="D7508" i="8"/>
  <c r="D7509" i="8"/>
  <c r="D7510" i="8"/>
  <c r="D7511" i="8"/>
  <c r="D7512" i="8"/>
  <c r="D7513" i="8"/>
  <c r="D7514" i="8"/>
  <c r="D7515" i="8"/>
  <c r="D7516" i="8"/>
  <c r="D7517" i="8"/>
  <c r="D7518" i="8"/>
  <c r="D7519" i="8"/>
  <c r="D7520" i="8"/>
  <c r="D7521" i="8"/>
  <c r="D7522" i="8"/>
  <c r="D7523" i="8"/>
  <c r="D7524" i="8"/>
  <c r="D7525" i="8"/>
  <c r="D7526" i="8"/>
  <c r="D7527" i="8"/>
  <c r="D7528" i="8"/>
  <c r="D7529" i="8"/>
  <c r="D7530" i="8"/>
  <c r="D7531" i="8"/>
  <c r="D7532" i="8"/>
  <c r="D7533" i="8"/>
  <c r="D7534" i="8"/>
  <c r="D7535" i="8"/>
  <c r="D7536" i="8"/>
  <c r="D7537" i="8"/>
  <c r="D7538" i="8"/>
  <c r="D7539" i="8"/>
  <c r="D7540" i="8"/>
  <c r="D7541" i="8"/>
  <c r="D7542" i="8"/>
  <c r="D7543" i="8"/>
  <c r="D7544" i="8"/>
  <c r="D7545" i="8"/>
  <c r="D7546" i="8"/>
  <c r="D7547" i="8"/>
  <c r="D7548" i="8"/>
  <c r="D7549" i="8"/>
  <c r="D7550" i="8"/>
  <c r="D7551" i="8"/>
  <c r="D7552" i="8"/>
  <c r="D7553" i="8"/>
  <c r="D7554" i="8"/>
  <c r="D7555" i="8"/>
  <c r="D7556" i="8"/>
  <c r="D7557" i="8"/>
  <c r="D7558" i="8"/>
  <c r="D7559" i="8"/>
  <c r="D7560" i="8"/>
  <c r="D7561" i="8"/>
  <c r="D7562" i="8"/>
  <c r="D7563" i="8"/>
  <c r="D7564" i="8"/>
  <c r="D7565" i="8"/>
  <c r="D7566" i="8"/>
  <c r="D7567" i="8"/>
  <c r="D7568" i="8"/>
  <c r="D7569" i="8"/>
  <c r="D7570" i="8"/>
  <c r="D7571" i="8"/>
  <c r="D7572" i="8"/>
  <c r="D7573" i="8"/>
  <c r="D7574" i="8"/>
  <c r="D7575" i="8"/>
  <c r="D7576" i="8"/>
  <c r="D7577" i="8"/>
  <c r="D7578" i="8"/>
  <c r="D7579" i="8"/>
  <c r="D7580" i="8"/>
  <c r="D7581" i="8"/>
  <c r="D7582" i="8"/>
  <c r="D7583" i="8"/>
  <c r="D7584" i="8"/>
  <c r="D7585" i="8"/>
  <c r="D7586" i="8"/>
  <c r="D7587" i="8"/>
  <c r="D7588" i="8"/>
  <c r="D7589" i="8"/>
  <c r="D7590" i="8"/>
  <c r="D7591" i="8"/>
  <c r="D7592" i="8"/>
  <c r="D7593" i="8"/>
  <c r="D7594" i="8"/>
  <c r="D7595" i="8"/>
  <c r="D7596" i="8"/>
  <c r="D7597" i="8"/>
  <c r="D7598" i="8"/>
  <c r="D7599" i="8"/>
  <c r="D7600" i="8"/>
  <c r="D7601" i="8"/>
  <c r="D7602" i="8"/>
  <c r="D7603" i="8"/>
  <c r="D7604" i="8"/>
  <c r="D7605" i="8"/>
  <c r="D7606" i="8"/>
  <c r="D7607" i="8"/>
  <c r="D7608" i="8"/>
  <c r="D7609" i="8"/>
  <c r="D7610" i="8"/>
  <c r="D7611" i="8"/>
  <c r="D7612" i="8"/>
  <c r="D7613" i="8"/>
  <c r="D7614" i="8"/>
  <c r="D7615" i="8"/>
  <c r="D7616" i="8"/>
  <c r="D7617" i="8"/>
  <c r="D7618" i="8"/>
  <c r="D7619" i="8"/>
  <c r="D7620" i="8"/>
  <c r="D7621" i="8"/>
  <c r="D7622" i="8"/>
  <c r="D7623" i="8"/>
  <c r="D7624" i="8"/>
  <c r="D7625" i="8"/>
  <c r="D7626" i="8"/>
  <c r="D7627" i="8"/>
  <c r="D7628" i="8"/>
  <c r="D7629" i="8"/>
  <c r="D7630" i="8"/>
  <c r="D7631" i="8"/>
  <c r="D7632" i="8"/>
  <c r="D7633" i="8"/>
  <c r="D7634" i="8"/>
  <c r="D7635" i="8"/>
  <c r="D7636" i="8"/>
  <c r="D7637" i="8"/>
  <c r="D7638" i="8"/>
  <c r="D7639" i="8"/>
  <c r="D7640" i="8"/>
  <c r="D7641" i="8"/>
  <c r="D7642" i="8"/>
  <c r="D7643" i="8"/>
  <c r="D7644" i="8"/>
  <c r="D7645" i="8"/>
  <c r="D7646" i="8"/>
  <c r="D7647" i="8"/>
  <c r="D7648" i="8"/>
  <c r="D7649" i="8"/>
  <c r="D7650" i="8"/>
  <c r="D7651" i="8"/>
  <c r="D7652" i="8"/>
  <c r="D7653" i="8"/>
  <c r="D7654" i="8"/>
  <c r="D7655" i="8"/>
  <c r="D7656" i="8"/>
  <c r="D7657" i="8"/>
  <c r="D7658" i="8"/>
  <c r="D7659" i="8"/>
  <c r="D7660" i="8"/>
  <c r="D7661" i="8"/>
  <c r="D7662" i="8"/>
  <c r="D7663" i="8"/>
  <c r="D7664" i="8"/>
  <c r="D7665" i="8"/>
  <c r="D7666" i="8"/>
  <c r="D7667" i="8"/>
  <c r="D7668" i="8"/>
  <c r="D7669" i="8"/>
  <c r="D7670" i="8"/>
  <c r="D7671" i="8"/>
  <c r="D7672" i="8"/>
  <c r="D7673" i="8"/>
  <c r="D7674" i="8"/>
  <c r="D7322" i="8"/>
  <c r="D7323" i="8"/>
  <c r="D7324" i="8"/>
  <c r="D7325" i="8"/>
  <c r="D7326" i="8"/>
  <c r="D7327" i="8"/>
  <c r="D7328" i="8"/>
  <c r="D7329" i="8"/>
  <c r="D7330" i="8"/>
  <c r="D7331" i="8"/>
  <c r="D7332" i="8"/>
  <c r="D7333" i="8"/>
  <c r="D7334" i="8"/>
  <c r="D7335" i="8"/>
  <c r="D7336" i="8"/>
  <c r="D7337" i="8"/>
  <c r="D7338" i="8"/>
  <c r="D7339" i="8"/>
  <c r="D7340" i="8"/>
  <c r="D7341" i="8"/>
  <c r="D7342" i="8"/>
  <c r="D7343" i="8"/>
  <c r="D7344" i="8"/>
  <c r="D7345" i="8"/>
  <c r="D7346" i="8"/>
  <c r="D7347" i="8"/>
  <c r="D7348" i="8"/>
  <c r="D7349" i="8"/>
  <c r="D7350" i="8"/>
  <c r="D7351" i="8"/>
  <c r="D7352" i="8"/>
  <c r="D7353" i="8"/>
  <c r="D7354" i="8"/>
  <c r="D7355" i="8"/>
  <c r="D7356" i="8"/>
  <c r="D7357" i="8"/>
  <c r="D7358" i="8"/>
  <c r="D7359" i="8"/>
  <c r="D7360" i="8"/>
  <c r="D7361" i="8"/>
  <c r="D7362" i="8"/>
  <c r="D7363" i="8"/>
  <c r="D7364" i="8"/>
  <c r="D7365" i="8"/>
  <c r="D7366" i="8"/>
  <c r="D7367" i="8"/>
  <c r="D7368" i="8"/>
  <c r="D7369" i="8"/>
  <c r="D7370" i="8"/>
  <c r="D7371" i="8"/>
  <c r="D7372" i="8"/>
  <c r="D7373" i="8"/>
  <c r="D7309" i="8"/>
  <c r="D7310" i="8"/>
  <c r="D7311" i="8"/>
  <c r="D7312" i="8"/>
  <c r="D7313" i="8"/>
  <c r="D7314" i="8"/>
  <c r="D7315" i="8"/>
  <c r="D7316" i="8"/>
  <c r="D7317" i="8"/>
  <c r="D7318" i="8"/>
  <c r="D7319" i="8"/>
  <c r="D7320" i="8"/>
  <c r="D7321" i="8"/>
  <c r="G969" i="2"/>
  <c r="G968" i="2"/>
  <c r="G7" i="2"/>
  <c r="H7" i="2"/>
  <c r="G8" i="2"/>
  <c r="H8" i="2"/>
  <c r="G9" i="2"/>
  <c r="H9" i="2"/>
  <c r="G10" i="2"/>
  <c r="H10" i="2"/>
  <c r="G11" i="2"/>
  <c r="H11" i="2"/>
  <c r="G12" i="2"/>
  <c r="H12" i="2"/>
  <c r="G13" i="2"/>
  <c r="H13" i="2"/>
  <c r="G14" i="2"/>
  <c r="H14" i="2"/>
  <c r="G15" i="2"/>
  <c r="H15" i="2"/>
  <c r="G16" i="2"/>
  <c r="H16" i="2"/>
  <c r="G17" i="2"/>
  <c r="H17" i="2"/>
  <c r="G18" i="2"/>
  <c r="H18" i="2"/>
  <c r="G19" i="2"/>
  <c r="H19" i="2"/>
  <c r="G20" i="2"/>
  <c r="H20" i="2"/>
  <c r="G21" i="2"/>
  <c r="H21" i="2"/>
  <c r="G22" i="2"/>
  <c r="H22" i="2"/>
  <c r="G23" i="2"/>
  <c r="H23" i="2"/>
  <c r="G24" i="2"/>
  <c r="H24" i="2"/>
  <c r="G25" i="2"/>
  <c r="H25" i="2"/>
  <c r="G26" i="2"/>
  <c r="H26" i="2"/>
  <c r="G27" i="2"/>
  <c r="H27" i="2"/>
  <c r="G28" i="2"/>
  <c r="H28" i="2"/>
  <c r="G29" i="2"/>
  <c r="H29" i="2"/>
  <c r="G30" i="2"/>
  <c r="H30" i="2"/>
  <c r="G31" i="2"/>
  <c r="H31" i="2"/>
  <c r="G32" i="2"/>
  <c r="H32" i="2"/>
  <c r="G33" i="2"/>
  <c r="H33" i="2"/>
  <c r="G34" i="2"/>
  <c r="H34" i="2"/>
  <c r="G35" i="2"/>
  <c r="H35" i="2"/>
  <c r="G36" i="2"/>
  <c r="H36" i="2"/>
  <c r="G37" i="2"/>
  <c r="H37" i="2"/>
  <c r="G38" i="2"/>
  <c r="H38" i="2"/>
  <c r="G39" i="2"/>
  <c r="H39" i="2"/>
  <c r="G40" i="2"/>
  <c r="H40" i="2"/>
  <c r="G41" i="2"/>
  <c r="H41" i="2"/>
  <c r="G42" i="2"/>
  <c r="H42" i="2"/>
  <c r="G43" i="2"/>
  <c r="H43" i="2"/>
  <c r="G44" i="2"/>
  <c r="H44" i="2"/>
  <c r="G45" i="2"/>
  <c r="H45" i="2"/>
  <c r="G46" i="2"/>
  <c r="H46" i="2"/>
  <c r="G47" i="2"/>
  <c r="H47" i="2"/>
  <c r="G48" i="2"/>
  <c r="H48" i="2"/>
  <c r="G49" i="2"/>
  <c r="H49" i="2"/>
  <c r="G50" i="2"/>
  <c r="H50" i="2"/>
  <c r="G51" i="2"/>
  <c r="H51" i="2"/>
  <c r="G52" i="2"/>
  <c r="H52" i="2"/>
  <c r="G53" i="2"/>
  <c r="H53" i="2"/>
  <c r="G54" i="2"/>
  <c r="H54" i="2"/>
  <c r="G55" i="2"/>
  <c r="H55" i="2"/>
  <c r="G56" i="2"/>
  <c r="H56" i="2"/>
  <c r="G57" i="2"/>
  <c r="H57" i="2"/>
  <c r="G58" i="2"/>
  <c r="H58" i="2"/>
  <c r="G59" i="2"/>
  <c r="H59" i="2"/>
  <c r="G60" i="2"/>
  <c r="H60" i="2"/>
  <c r="G61" i="2"/>
  <c r="H61" i="2"/>
  <c r="G62" i="2"/>
  <c r="H62" i="2"/>
  <c r="G63" i="2"/>
  <c r="H63" i="2"/>
  <c r="G64" i="2"/>
  <c r="H64" i="2"/>
  <c r="G65" i="2"/>
  <c r="H65" i="2"/>
  <c r="G66" i="2"/>
  <c r="H66" i="2"/>
  <c r="G67" i="2"/>
  <c r="H67" i="2"/>
  <c r="G68" i="2"/>
  <c r="H68" i="2"/>
  <c r="G69" i="2"/>
  <c r="H69" i="2"/>
  <c r="G70" i="2"/>
  <c r="H70" i="2"/>
  <c r="G71" i="2"/>
  <c r="H71" i="2"/>
  <c r="G72" i="2"/>
  <c r="H72" i="2"/>
  <c r="G73" i="2"/>
  <c r="H73" i="2"/>
  <c r="G74" i="2"/>
  <c r="H74" i="2"/>
  <c r="G75" i="2"/>
  <c r="H75" i="2"/>
  <c r="G76" i="2"/>
  <c r="H76" i="2"/>
  <c r="G77" i="2"/>
  <c r="H77" i="2"/>
  <c r="G78" i="2"/>
  <c r="H78" i="2"/>
  <c r="G79" i="2"/>
  <c r="H79" i="2"/>
  <c r="G80" i="2"/>
  <c r="H80" i="2"/>
  <c r="G81" i="2"/>
  <c r="H81" i="2"/>
  <c r="G82" i="2"/>
  <c r="H82" i="2"/>
  <c r="G83" i="2"/>
  <c r="H83" i="2"/>
  <c r="G84" i="2"/>
  <c r="H84" i="2"/>
  <c r="G85" i="2"/>
  <c r="H85" i="2"/>
  <c r="G86" i="2"/>
  <c r="H86" i="2"/>
  <c r="G87" i="2"/>
  <c r="H87" i="2"/>
  <c r="G88" i="2"/>
  <c r="H88" i="2"/>
  <c r="G89" i="2"/>
  <c r="H89" i="2"/>
  <c r="G90" i="2"/>
  <c r="H90" i="2"/>
  <c r="G91" i="2"/>
  <c r="H91" i="2"/>
  <c r="G92" i="2"/>
  <c r="H92" i="2"/>
  <c r="G93" i="2"/>
  <c r="H93" i="2"/>
  <c r="G94" i="2"/>
  <c r="H94" i="2"/>
  <c r="G95" i="2"/>
  <c r="H95" i="2"/>
  <c r="G96" i="2"/>
  <c r="H96" i="2"/>
  <c r="G97" i="2"/>
  <c r="H97" i="2"/>
  <c r="G98" i="2"/>
  <c r="H98" i="2"/>
  <c r="G99" i="2"/>
  <c r="H99" i="2"/>
  <c r="G100" i="2"/>
  <c r="H100" i="2"/>
  <c r="G101" i="2"/>
  <c r="H101" i="2"/>
  <c r="G102" i="2"/>
  <c r="H102" i="2"/>
  <c r="G103" i="2"/>
  <c r="H103" i="2"/>
  <c r="G104" i="2"/>
  <c r="H104" i="2"/>
  <c r="G105" i="2"/>
  <c r="H105" i="2"/>
  <c r="G106" i="2"/>
  <c r="H106" i="2"/>
  <c r="G107" i="2"/>
  <c r="H107" i="2"/>
  <c r="G108" i="2"/>
  <c r="H108" i="2"/>
  <c r="G109" i="2"/>
  <c r="H109" i="2"/>
  <c r="G110" i="2"/>
  <c r="H110" i="2"/>
  <c r="G111" i="2"/>
  <c r="H111" i="2"/>
  <c r="G112" i="2"/>
  <c r="H112" i="2"/>
  <c r="G113" i="2"/>
  <c r="H113" i="2"/>
  <c r="G114" i="2"/>
  <c r="H114" i="2"/>
  <c r="G115" i="2"/>
  <c r="H115" i="2"/>
  <c r="G116" i="2"/>
  <c r="H116" i="2"/>
  <c r="G117" i="2"/>
  <c r="H117" i="2"/>
  <c r="G118" i="2"/>
  <c r="H118" i="2"/>
  <c r="G119" i="2"/>
  <c r="H119" i="2"/>
  <c r="G120" i="2"/>
  <c r="H120" i="2"/>
  <c r="G121" i="2"/>
  <c r="H121" i="2"/>
  <c r="G122" i="2"/>
  <c r="H122" i="2"/>
  <c r="G123" i="2"/>
  <c r="H123" i="2"/>
  <c r="G124" i="2"/>
  <c r="H124" i="2"/>
  <c r="G125" i="2"/>
  <c r="H125" i="2"/>
  <c r="G126" i="2"/>
  <c r="H126" i="2"/>
  <c r="G127" i="2"/>
  <c r="H127" i="2"/>
  <c r="G128" i="2"/>
  <c r="H128" i="2"/>
  <c r="G129" i="2"/>
  <c r="H129" i="2"/>
  <c r="G130" i="2"/>
  <c r="H130" i="2"/>
  <c r="G131" i="2"/>
  <c r="H131" i="2"/>
  <c r="G132" i="2"/>
  <c r="H132" i="2"/>
  <c r="G133" i="2"/>
  <c r="H133" i="2"/>
  <c r="G134" i="2"/>
  <c r="H134" i="2"/>
  <c r="G135" i="2"/>
  <c r="H135" i="2"/>
  <c r="G136" i="2"/>
  <c r="H136" i="2"/>
  <c r="G137" i="2"/>
  <c r="H137" i="2"/>
  <c r="G138" i="2"/>
  <c r="H138" i="2"/>
  <c r="G139" i="2"/>
  <c r="H139" i="2"/>
  <c r="G140" i="2"/>
  <c r="H140" i="2"/>
  <c r="G141" i="2"/>
  <c r="H141" i="2"/>
  <c r="G142" i="2"/>
  <c r="H142" i="2"/>
  <c r="G143" i="2"/>
  <c r="H143" i="2"/>
  <c r="G144" i="2"/>
  <c r="H144" i="2"/>
  <c r="G145" i="2"/>
  <c r="H145" i="2"/>
  <c r="G146" i="2"/>
  <c r="H146" i="2"/>
  <c r="G147" i="2"/>
  <c r="H147" i="2"/>
  <c r="G148" i="2"/>
  <c r="H148" i="2"/>
  <c r="G149" i="2"/>
  <c r="H149" i="2"/>
  <c r="G150" i="2"/>
  <c r="H150" i="2"/>
  <c r="G151" i="2"/>
  <c r="H151" i="2"/>
  <c r="G152" i="2"/>
  <c r="H152" i="2"/>
  <c r="G153" i="2"/>
  <c r="H153" i="2"/>
  <c r="G154" i="2"/>
  <c r="H154" i="2"/>
  <c r="G155" i="2"/>
  <c r="H155" i="2"/>
  <c r="G156" i="2"/>
  <c r="H156" i="2"/>
  <c r="G157" i="2"/>
  <c r="H157" i="2"/>
  <c r="G158" i="2"/>
  <c r="H158" i="2"/>
  <c r="G159" i="2"/>
  <c r="H159" i="2"/>
  <c r="G160" i="2"/>
  <c r="H160" i="2"/>
  <c r="G161" i="2"/>
  <c r="H161" i="2"/>
  <c r="G162" i="2"/>
  <c r="H162" i="2"/>
  <c r="G163" i="2"/>
  <c r="H163" i="2"/>
  <c r="G164" i="2"/>
  <c r="H164" i="2"/>
  <c r="G165" i="2"/>
  <c r="H165" i="2"/>
  <c r="G166" i="2"/>
  <c r="H166" i="2"/>
  <c r="G167" i="2"/>
  <c r="H167" i="2"/>
  <c r="G168" i="2"/>
  <c r="H168" i="2"/>
  <c r="G169" i="2"/>
  <c r="H169" i="2"/>
  <c r="G170" i="2"/>
  <c r="H170" i="2"/>
  <c r="G171" i="2"/>
  <c r="H171" i="2"/>
  <c r="G172" i="2"/>
  <c r="H172" i="2"/>
  <c r="G173" i="2"/>
  <c r="H173" i="2"/>
  <c r="G174" i="2"/>
  <c r="H174" i="2"/>
  <c r="G175" i="2"/>
  <c r="H175" i="2"/>
  <c r="G176" i="2"/>
  <c r="H176" i="2"/>
  <c r="G177" i="2"/>
  <c r="H177" i="2"/>
  <c r="G178" i="2"/>
  <c r="H178" i="2"/>
  <c r="G179" i="2"/>
  <c r="H179" i="2"/>
  <c r="G180" i="2"/>
  <c r="H180" i="2"/>
  <c r="G181" i="2"/>
  <c r="H181" i="2"/>
  <c r="G182" i="2"/>
  <c r="H182" i="2"/>
  <c r="G183" i="2"/>
  <c r="H183" i="2"/>
  <c r="G184" i="2"/>
  <c r="H184" i="2"/>
  <c r="G185" i="2"/>
  <c r="H185" i="2"/>
  <c r="G186" i="2"/>
  <c r="H186" i="2"/>
  <c r="G187" i="2"/>
  <c r="H187" i="2"/>
  <c r="G188" i="2"/>
  <c r="H188" i="2"/>
  <c r="G189" i="2"/>
  <c r="H189" i="2"/>
  <c r="G190" i="2"/>
  <c r="H190" i="2"/>
  <c r="G191" i="2"/>
  <c r="H191" i="2"/>
  <c r="G192" i="2"/>
  <c r="H192" i="2"/>
  <c r="G193" i="2"/>
  <c r="H193" i="2"/>
  <c r="G194" i="2"/>
  <c r="H194" i="2"/>
  <c r="G195" i="2"/>
  <c r="H195" i="2"/>
  <c r="G196" i="2"/>
  <c r="H196" i="2"/>
  <c r="G197" i="2"/>
  <c r="H197" i="2"/>
  <c r="G198" i="2"/>
  <c r="H198" i="2"/>
  <c r="G199" i="2"/>
  <c r="H199" i="2"/>
  <c r="G200" i="2"/>
  <c r="H200" i="2"/>
  <c r="G201" i="2"/>
  <c r="H201" i="2"/>
  <c r="G202" i="2"/>
  <c r="H202" i="2"/>
  <c r="G203" i="2"/>
  <c r="H203" i="2"/>
  <c r="G204" i="2"/>
  <c r="H204" i="2"/>
  <c r="G205" i="2"/>
  <c r="H205" i="2"/>
  <c r="G206" i="2"/>
  <c r="H206" i="2"/>
  <c r="G207" i="2"/>
  <c r="H207" i="2"/>
  <c r="G208" i="2"/>
  <c r="H208" i="2"/>
  <c r="G209" i="2"/>
  <c r="H209" i="2"/>
  <c r="G210" i="2"/>
  <c r="H210" i="2"/>
  <c r="G211" i="2"/>
  <c r="H211" i="2"/>
  <c r="G212" i="2"/>
  <c r="H212" i="2"/>
  <c r="G213" i="2"/>
  <c r="H213" i="2"/>
  <c r="G214" i="2"/>
  <c r="H214" i="2"/>
  <c r="G215" i="2"/>
  <c r="H215" i="2"/>
  <c r="G216" i="2"/>
  <c r="H216" i="2"/>
  <c r="G217" i="2"/>
  <c r="H217" i="2"/>
  <c r="G218" i="2"/>
  <c r="H218" i="2"/>
  <c r="G219" i="2"/>
  <c r="H219" i="2"/>
  <c r="G220" i="2"/>
  <c r="H220" i="2"/>
  <c r="G221" i="2"/>
  <c r="H221" i="2"/>
  <c r="G222" i="2"/>
  <c r="H222" i="2"/>
  <c r="G223" i="2"/>
  <c r="H223" i="2"/>
  <c r="G224" i="2"/>
  <c r="H224" i="2"/>
  <c r="G225" i="2"/>
  <c r="H225" i="2"/>
  <c r="G226" i="2"/>
  <c r="H226" i="2"/>
  <c r="G227" i="2"/>
  <c r="H227" i="2"/>
  <c r="G228" i="2"/>
  <c r="H228" i="2"/>
  <c r="G229" i="2"/>
  <c r="H229" i="2"/>
  <c r="G230" i="2"/>
  <c r="H230" i="2"/>
  <c r="G231" i="2"/>
  <c r="H231" i="2"/>
  <c r="G232" i="2"/>
  <c r="H232" i="2"/>
  <c r="G233" i="2"/>
  <c r="H233" i="2"/>
  <c r="G234" i="2"/>
  <c r="H234" i="2"/>
  <c r="G235" i="2"/>
  <c r="H235" i="2"/>
  <c r="G236" i="2"/>
  <c r="H236" i="2"/>
  <c r="G237" i="2"/>
  <c r="H237" i="2"/>
  <c r="G238" i="2"/>
  <c r="H238" i="2"/>
  <c r="G239" i="2"/>
  <c r="H239" i="2"/>
  <c r="G240" i="2"/>
  <c r="H240" i="2"/>
  <c r="G241" i="2"/>
  <c r="H241" i="2"/>
  <c r="G242" i="2"/>
  <c r="H242" i="2"/>
  <c r="G243" i="2"/>
  <c r="H243" i="2"/>
  <c r="G244" i="2"/>
  <c r="H244" i="2"/>
  <c r="G245" i="2"/>
  <c r="H245" i="2"/>
  <c r="G246" i="2"/>
  <c r="H246" i="2"/>
  <c r="G247" i="2"/>
  <c r="H247" i="2"/>
  <c r="G248" i="2"/>
  <c r="H248" i="2"/>
  <c r="G249" i="2"/>
  <c r="H249" i="2"/>
  <c r="G250" i="2"/>
  <c r="H250" i="2"/>
  <c r="G251" i="2"/>
  <c r="H251" i="2"/>
  <c r="G252" i="2"/>
  <c r="H252" i="2"/>
  <c r="G253" i="2"/>
  <c r="H253" i="2"/>
  <c r="G254" i="2"/>
  <c r="H254" i="2"/>
  <c r="G255" i="2"/>
  <c r="H255" i="2"/>
  <c r="G256" i="2"/>
  <c r="H256" i="2"/>
  <c r="G257" i="2"/>
  <c r="H257" i="2"/>
  <c r="G258" i="2"/>
  <c r="H258" i="2"/>
  <c r="G259" i="2"/>
  <c r="H259" i="2"/>
  <c r="G260" i="2"/>
  <c r="H260" i="2"/>
  <c r="G261" i="2"/>
  <c r="H261" i="2"/>
  <c r="G262" i="2"/>
  <c r="H262" i="2"/>
  <c r="G263" i="2"/>
  <c r="H263" i="2"/>
  <c r="G264" i="2"/>
  <c r="H264" i="2"/>
  <c r="G265" i="2"/>
  <c r="H265" i="2"/>
  <c r="G266" i="2"/>
  <c r="H266" i="2"/>
  <c r="G267" i="2"/>
  <c r="H267" i="2"/>
  <c r="G268" i="2"/>
  <c r="H268" i="2"/>
  <c r="G269" i="2"/>
  <c r="H269" i="2"/>
  <c r="G270" i="2"/>
  <c r="H270" i="2"/>
  <c r="G271" i="2"/>
  <c r="H271" i="2"/>
  <c r="G272" i="2"/>
  <c r="H272" i="2"/>
  <c r="G273" i="2"/>
  <c r="H273" i="2"/>
  <c r="G274" i="2"/>
  <c r="H274" i="2"/>
  <c r="G275" i="2"/>
  <c r="H275" i="2"/>
  <c r="G276" i="2"/>
  <c r="H276" i="2"/>
  <c r="G277" i="2"/>
  <c r="H277" i="2"/>
  <c r="G278" i="2"/>
  <c r="H278" i="2"/>
  <c r="G279" i="2"/>
  <c r="H279" i="2"/>
  <c r="G280" i="2"/>
  <c r="H280" i="2"/>
  <c r="G281" i="2"/>
  <c r="H281" i="2"/>
  <c r="G282" i="2"/>
  <c r="H282" i="2"/>
  <c r="G283" i="2"/>
  <c r="H283" i="2"/>
  <c r="G284" i="2"/>
  <c r="H284" i="2"/>
  <c r="G285" i="2"/>
  <c r="H285" i="2"/>
  <c r="G286" i="2"/>
  <c r="H286" i="2"/>
  <c r="G287" i="2"/>
  <c r="H287" i="2"/>
  <c r="G288" i="2"/>
  <c r="H288" i="2"/>
  <c r="G289" i="2"/>
  <c r="H289" i="2"/>
  <c r="G290" i="2"/>
  <c r="H290" i="2"/>
  <c r="G291" i="2"/>
  <c r="H291" i="2"/>
  <c r="G292" i="2"/>
  <c r="H292" i="2"/>
  <c r="G293" i="2"/>
  <c r="H293" i="2"/>
  <c r="G294" i="2"/>
  <c r="H294" i="2"/>
  <c r="G295" i="2"/>
  <c r="H295" i="2"/>
  <c r="G296" i="2"/>
  <c r="H296" i="2"/>
  <c r="G297" i="2"/>
  <c r="H297" i="2"/>
  <c r="G298" i="2"/>
  <c r="H298" i="2"/>
  <c r="G299" i="2"/>
  <c r="H299" i="2"/>
  <c r="G300" i="2"/>
  <c r="H300" i="2"/>
  <c r="G301" i="2"/>
  <c r="H301" i="2"/>
  <c r="G302" i="2"/>
  <c r="H302" i="2"/>
  <c r="G303" i="2"/>
  <c r="H303" i="2"/>
  <c r="G304" i="2"/>
  <c r="H304" i="2"/>
  <c r="G305" i="2"/>
  <c r="H305" i="2"/>
  <c r="G306" i="2"/>
  <c r="H306" i="2"/>
  <c r="G307" i="2"/>
  <c r="H307" i="2"/>
  <c r="G308" i="2"/>
  <c r="H308" i="2"/>
  <c r="G309" i="2"/>
  <c r="H309" i="2"/>
  <c r="G310" i="2"/>
  <c r="H310" i="2"/>
  <c r="G311" i="2"/>
  <c r="H311" i="2"/>
  <c r="G312" i="2"/>
  <c r="H312" i="2"/>
  <c r="G313" i="2"/>
  <c r="H313" i="2"/>
  <c r="G314" i="2"/>
  <c r="H314" i="2"/>
  <c r="G315" i="2"/>
  <c r="H315" i="2"/>
  <c r="G316" i="2"/>
  <c r="H316" i="2"/>
  <c r="G317" i="2"/>
  <c r="H317" i="2"/>
  <c r="G318" i="2"/>
  <c r="H318" i="2"/>
  <c r="G319" i="2"/>
  <c r="H319" i="2"/>
  <c r="G320" i="2"/>
  <c r="H320" i="2"/>
  <c r="G321" i="2"/>
  <c r="H321" i="2"/>
  <c r="G322" i="2"/>
  <c r="H322" i="2"/>
  <c r="G323" i="2"/>
  <c r="H323" i="2"/>
  <c r="G324" i="2"/>
  <c r="H324" i="2"/>
  <c r="G325" i="2"/>
  <c r="H325" i="2"/>
  <c r="G326" i="2"/>
  <c r="H326" i="2"/>
  <c r="G327" i="2"/>
  <c r="H327" i="2"/>
  <c r="G328" i="2"/>
  <c r="H328" i="2"/>
  <c r="G329" i="2"/>
  <c r="H329" i="2"/>
  <c r="G330" i="2"/>
  <c r="H330" i="2"/>
  <c r="G331" i="2"/>
  <c r="H331" i="2"/>
  <c r="G332" i="2"/>
  <c r="H332" i="2"/>
  <c r="G333" i="2"/>
  <c r="H333" i="2"/>
  <c r="G334" i="2"/>
  <c r="H334" i="2"/>
  <c r="G335" i="2"/>
  <c r="H335" i="2"/>
  <c r="G336" i="2"/>
  <c r="H336" i="2"/>
  <c r="G337" i="2"/>
  <c r="H337" i="2"/>
  <c r="G338" i="2"/>
  <c r="H338" i="2"/>
  <c r="G339" i="2"/>
  <c r="H339" i="2"/>
  <c r="G340" i="2"/>
  <c r="H340" i="2"/>
  <c r="G341" i="2"/>
  <c r="H341" i="2"/>
  <c r="G342" i="2"/>
  <c r="H342" i="2"/>
  <c r="G343" i="2"/>
  <c r="H343" i="2"/>
  <c r="G344" i="2"/>
  <c r="H344" i="2"/>
  <c r="G345" i="2"/>
  <c r="H345" i="2"/>
  <c r="G346" i="2"/>
  <c r="H346" i="2"/>
  <c r="G347" i="2"/>
  <c r="H347" i="2"/>
  <c r="G348" i="2"/>
  <c r="H348" i="2"/>
  <c r="G349" i="2"/>
  <c r="H349" i="2"/>
  <c r="G350" i="2"/>
  <c r="H350" i="2"/>
  <c r="G351" i="2"/>
  <c r="H351" i="2"/>
  <c r="G352" i="2"/>
  <c r="H352" i="2"/>
  <c r="G353" i="2"/>
  <c r="H353" i="2"/>
  <c r="G354" i="2"/>
  <c r="H354" i="2"/>
  <c r="G355" i="2"/>
  <c r="H355" i="2"/>
  <c r="G356" i="2"/>
  <c r="H356" i="2"/>
  <c r="G357" i="2"/>
  <c r="H357" i="2"/>
  <c r="G358" i="2"/>
  <c r="H358" i="2"/>
  <c r="G359" i="2"/>
  <c r="H359" i="2"/>
  <c r="G360" i="2"/>
  <c r="H360" i="2"/>
  <c r="G361" i="2"/>
  <c r="H361" i="2"/>
  <c r="G362" i="2"/>
  <c r="H362" i="2"/>
  <c r="G363" i="2"/>
  <c r="H363" i="2"/>
  <c r="G364" i="2"/>
  <c r="H364" i="2"/>
  <c r="G365" i="2"/>
  <c r="H365" i="2"/>
  <c r="G366" i="2"/>
  <c r="H366" i="2"/>
  <c r="G367" i="2"/>
  <c r="H367" i="2"/>
  <c r="G368" i="2"/>
  <c r="H368" i="2"/>
  <c r="G369" i="2"/>
  <c r="H369" i="2"/>
  <c r="G370" i="2"/>
  <c r="H370" i="2"/>
  <c r="G371" i="2"/>
  <c r="H371" i="2"/>
  <c r="G372" i="2"/>
  <c r="H372" i="2"/>
  <c r="G373" i="2"/>
  <c r="H373" i="2"/>
  <c r="G374" i="2"/>
  <c r="H374" i="2"/>
  <c r="G375" i="2"/>
  <c r="H375" i="2"/>
  <c r="G376" i="2"/>
  <c r="H376" i="2"/>
  <c r="G377" i="2"/>
  <c r="H377" i="2"/>
  <c r="G378" i="2"/>
  <c r="H378" i="2"/>
  <c r="G379" i="2"/>
  <c r="H379" i="2"/>
  <c r="G380" i="2"/>
  <c r="H380" i="2"/>
  <c r="G381" i="2"/>
  <c r="H381" i="2"/>
  <c r="G382" i="2"/>
  <c r="H382" i="2"/>
  <c r="G383" i="2"/>
  <c r="H383" i="2"/>
  <c r="G384" i="2"/>
  <c r="H384" i="2"/>
  <c r="G385" i="2"/>
  <c r="H385" i="2"/>
  <c r="G386" i="2"/>
  <c r="H386" i="2"/>
  <c r="G387" i="2"/>
  <c r="H387" i="2"/>
  <c r="G388" i="2"/>
  <c r="H388" i="2"/>
  <c r="G389" i="2"/>
  <c r="H389" i="2"/>
  <c r="G390" i="2"/>
  <c r="H390" i="2"/>
  <c r="G391" i="2"/>
  <c r="H391" i="2"/>
  <c r="G392" i="2"/>
  <c r="H392" i="2"/>
  <c r="G393" i="2"/>
  <c r="H393" i="2"/>
  <c r="G394" i="2"/>
  <c r="H394" i="2"/>
  <c r="G395" i="2"/>
  <c r="H395" i="2"/>
  <c r="G396" i="2"/>
  <c r="H396" i="2"/>
  <c r="G397" i="2"/>
  <c r="H397" i="2"/>
  <c r="G398" i="2"/>
  <c r="H398" i="2"/>
  <c r="G399" i="2"/>
  <c r="H399" i="2"/>
  <c r="G400" i="2"/>
  <c r="H400" i="2"/>
  <c r="G401" i="2"/>
  <c r="H401" i="2"/>
  <c r="G402" i="2"/>
  <c r="H402" i="2"/>
  <c r="G403" i="2"/>
  <c r="H403" i="2"/>
  <c r="G404" i="2"/>
  <c r="H404" i="2"/>
  <c r="G405" i="2"/>
  <c r="H405" i="2"/>
  <c r="G406" i="2"/>
  <c r="H406" i="2"/>
  <c r="G407" i="2"/>
  <c r="H407" i="2"/>
  <c r="G408" i="2"/>
  <c r="H408" i="2"/>
  <c r="G409" i="2"/>
  <c r="H409" i="2"/>
  <c r="G410" i="2"/>
  <c r="H410" i="2"/>
  <c r="G411" i="2"/>
  <c r="H411" i="2"/>
  <c r="G412" i="2"/>
  <c r="H412" i="2"/>
  <c r="G413" i="2"/>
  <c r="H413" i="2"/>
  <c r="G414" i="2"/>
  <c r="H414" i="2"/>
  <c r="G415" i="2"/>
  <c r="H415" i="2"/>
  <c r="G416" i="2"/>
  <c r="H416" i="2"/>
  <c r="G417" i="2"/>
  <c r="H417" i="2"/>
  <c r="G418" i="2"/>
  <c r="H418" i="2"/>
  <c r="G419" i="2"/>
  <c r="H419" i="2"/>
  <c r="G420" i="2"/>
  <c r="H420" i="2"/>
  <c r="G421" i="2"/>
  <c r="H421" i="2"/>
  <c r="G422" i="2"/>
  <c r="H422" i="2"/>
  <c r="G423" i="2"/>
  <c r="H423" i="2"/>
  <c r="G424" i="2"/>
  <c r="H424" i="2"/>
  <c r="G425" i="2"/>
  <c r="H425" i="2"/>
  <c r="G426" i="2"/>
  <c r="H426" i="2"/>
  <c r="G427" i="2"/>
  <c r="H427" i="2"/>
  <c r="G428" i="2"/>
  <c r="H428" i="2"/>
  <c r="G429" i="2"/>
  <c r="H429" i="2"/>
  <c r="G430" i="2"/>
  <c r="H430" i="2"/>
  <c r="G431" i="2"/>
  <c r="H431" i="2"/>
  <c r="G432" i="2"/>
  <c r="H432" i="2"/>
  <c r="G433" i="2"/>
  <c r="H433" i="2"/>
  <c r="G434" i="2"/>
  <c r="H434" i="2"/>
  <c r="G435" i="2"/>
  <c r="H435" i="2"/>
  <c r="G436" i="2"/>
  <c r="H436" i="2"/>
  <c r="G437" i="2"/>
  <c r="H437" i="2"/>
  <c r="G438" i="2"/>
  <c r="H438" i="2"/>
  <c r="G439" i="2"/>
  <c r="H439" i="2"/>
  <c r="G440" i="2"/>
  <c r="H440" i="2"/>
  <c r="G441" i="2"/>
  <c r="H441" i="2"/>
  <c r="G442" i="2"/>
  <c r="H442" i="2"/>
  <c r="G443" i="2"/>
  <c r="H443" i="2"/>
  <c r="G444" i="2"/>
  <c r="H444" i="2"/>
  <c r="G445" i="2"/>
  <c r="H445" i="2"/>
  <c r="G446" i="2"/>
  <c r="H446" i="2"/>
  <c r="G447" i="2"/>
  <c r="H447" i="2"/>
  <c r="G448" i="2"/>
  <c r="H448" i="2"/>
  <c r="G449" i="2"/>
  <c r="H449" i="2"/>
  <c r="G450" i="2"/>
  <c r="H450" i="2"/>
  <c r="G451" i="2"/>
  <c r="H451" i="2"/>
  <c r="G452" i="2"/>
  <c r="H452" i="2"/>
  <c r="G453" i="2"/>
  <c r="H453" i="2"/>
  <c r="G454" i="2"/>
  <c r="H454" i="2"/>
  <c r="G455" i="2"/>
  <c r="H455" i="2"/>
  <c r="G456" i="2"/>
  <c r="H456" i="2"/>
  <c r="G457" i="2"/>
  <c r="H457" i="2"/>
  <c r="G458" i="2"/>
  <c r="H458" i="2"/>
  <c r="G459" i="2"/>
  <c r="H459" i="2"/>
  <c r="G460" i="2"/>
  <c r="H460" i="2"/>
  <c r="G461" i="2"/>
  <c r="H461" i="2"/>
  <c r="G462" i="2"/>
  <c r="H462" i="2"/>
  <c r="G463" i="2"/>
  <c r="H463" i="2"/>
  <c r="G464" i="2"/>
  <c r="H464" i="2"/>
  <c r="G465" i="2"/>
  <c r="H465" i="2"/>
  <c r="G466" i="2"/>
  <c r="H466" i="2"/>
  <c r="G467" i="2"/>
  <c r="H467" i="2"/>
  <c r="G468" i="2"/>
  <c r="H468" i="2"/>
  <c r="G469" i="2"/>
  <c r="H469" i="2"/>
  <c r="G470" i="2"/>
  <c r="H470" i="2"/>
  <c r="G471" i="2"/>
  <c r="H471" i="2"/>
  <c r="G472" i="2"/>
  <c r="H472" i="2"/>
  <c r="G473" i="2"/>
  <c r="H473" i="2"/>
  <c r="G474" i="2"/>
  <c r="H474" i="2"/>
  <c r="G475" i="2"/>
  <c r="H475" i="2"/>
  <c r="G476" i="2"/>
  <c r="H476" i="2"/>
  <c r="G477" i="2"/>
  <c r="H477" i="2"/>
  <c r="G478" i="2"/>
  <c r="H478" i="2"/>
  <c r="G479" i="2"/>
  <c r="H479" i="2"/>
  <c r="G480" i="2"/>
  <c r="H480" i="2"/>
  <c r="G481" i="2"/>
  <c r="H481" i="2"/>
  <c r="G482" i="2"/>
  <c r="H482" i="2"/>
  <c r="G483" i="2"/>
  <c r="H483" i="2"/>
  <c r="G484" i="2"/>
  <c r="H484" i="2"/>
  <c r="G485" i="2"/>
  <c r="H485" i="2"/>
  <c r="G486" i="2"/>
  <c r="H486" i="2"/>
  <c r="G487" i="2"/>
  <c r="H487" i="2"/>
  <c r="G488" i="2"/>
  <c r="H488" i="2"/>
  <c r="G489" i="2"/>
  <c r="H489" i="2"/>
  <c r="G490" i="2"/>
  <c r="H490" i="2"/>
  <c r="G491" i="2"/>
  <c r="H491" i="2"/>
  <c r="G492" i="2"/>
  <c r="H492" i="2"/>
  <c r="G493" i="2"/>
  <c r="H493" i="2"/>
  <c r="G494" i="2"/>
  <c r="H494" i="2"/>
  <c r="G495" i="2"/>
  <c r="H495" i="2"/>
  <c r="G496" i="2"/>
  <c r="H496" i="2"/>
  <c r="G497" i="2"/>
  <c r="H497" i="2"/>
  <c r="G498" i="2"/>
  <c r="H498" i="2"/>
  <c r="G499" i="2"/>
  <c r="H499" i="2"/>
  <c r="G500" i="2"/>
  <c r="H500" i="2"/>
  <c r="G501" i="2"/>
  <c r="H501" i="2"/>
  <c r="G502" i="2"/>
  <c r="H502" i="2"/>
  <c r="G503" i="2"/>
  <c r="H503" i="2"/>
  <c r="G504" i="2"/>
  <c r="H504" i="2"/>
  <c r="G505" i="2"/>
  <c r="H505" i="2"/>
  <c r="G506" i="2"/>
  <c r="H506" i="2"/>
  <c r="G507" i="2"/>
  <c r="H507" i="2"/>
  <c r="G508" i="2"/>
  <c r="H508" i="2"/>
  <c r="G509" i="2"/>
  <c r="H509" i="2"/>
  <c r="G510" i="2"/>
  <c r="H510" i="2"/>
  <c r="G511" i="2"/>
  <c r="H511" i="2"/>
  <c r="G512" i="2"/>
  <c r="H512" i="2"/>
  <c r="G513" i="2"/>
  <c r="H513" i="2"/>
  <c r="G514" i="2"/>
  <c r="H514" i="2"/>
  <c r="G515" i="2"/>
  <c r="H515" i="2"/>
  <c r="G516" i="2"/>
  <c r="H516" i="2"/>
  <c r="G517" i="2"/>
  <c r="H517" i="2"/>
  <c r="G518" i="2"/>
  <c r="H518" i="2"/>
  <c r="G519" i="2"/>
  <c r="H519" i="2"/>
  <c r="G520" i="2"/>
  <c r="H520" i="2"/>
  <c r="G521" i="2"/>
  <c r="H521" i="2"/>
  <c r="G522" i="2"/>
  <c r="H522" i="2"/>
  <c r="G523" i="2"/>
  <c r="H523" i="2"/>
  <c r="G524" i="2"/>
  <c r="H524" i="2"/>
  <c r="G525" i="2"/>
  <c r="H525" i="2"/>
  <c r="G526" i="2"/>
  <c r="H526" i="2"/>
  <c r="G527" i="2"/>
  <c r="H527" i="2"/>
  <c r="G528" i="2"/>
  <c r="H528" i="2"/>
  <c r="G529" i="2"/>
  <c r="H529" i="2"/>
  <c r="G530" i="2"/>
  <c r="H530" i="2"/>
  <c r="G531" i="2"/>
  <c r="H531" i="2"/>
  <c r="G532" i="2"/>
  <c r="H532" i="2"/>
  <c r="G533" i="2"/>
  <c r="H533" i="2"/>
  <c r="G534" i="2"/>
  <c r="H534" i="2"/>
  <c r="G535" i="2"/>
  <c r="H535" i="2"/>
  <c r="G536" i="2"/>
  <c r="H536" i="2"/>
  <c r="G537" i="2"/>
  <c r="H537" i="2"/>
  <c r="G538" i="2"/>
  <c r="H538" i="2"/>
  <c r="G539" i="2"/>
  <c r="H539" i="2"/>
  <c r="G540" i="2"/>
  <c r="H540" i="2"/>
  <c r="G541" i="2"/>
  <c r="H541" i="2"/>
  <c r="G542" i="2"/>
  <c r="H542" i="2"/>
  <c r="G543" i="2"/>
  <c r="H543" i="2"/>
  <c r="G544" i="2"/>
  <c r="H544" i="2"/>
  <c r="G545" i="2"/>
  <c r="H545" i="2"/>
  <c r="G546" i="2"/>
  <c r="H546" i="2"/>
  <c r="G547" i="2"/>
  <c r="H547" i="2"/>
  <c r="G548" i="2"/>
  <c r="H548" i="2"/>
  <c r="G549" i="2"/>
  <c r="H549" i="2"/>
  <c r="G550" i="2"/>
  <c r="H550" i="2"/>
  <c r="G551" i="2"/>
  <c r="H551" i="2"/>
  <c r="G552" i="2"/>
  <c r="H552" i="2"/>
  <c r="G553" i="2"/>
  <c r="H553" i="2"/>
  <c r="G554" i="2"/>
  <c r="H554" i="2"/>
  <c r="G555" i="2"/>
  <c r="H555" i="2"/>
  <c r="G556" i="2"/>
  <c r="H556" i="2"/>
  <c r="G557" i="2"/>
  <c r="H557" i="2"/>
  <c r="G558" i="2"/>
  <c r="H558" i="2"/>
  <c r="G559" i="2"/>
  <c r="H559" i="2"/>
  <c r="G560" i="2"/>
  <c r="H560" i="2"/>
  <c r="G561" i="2"/>
  <c r="H561" i="2"/>
  <c r="G562" i="2"/>
  <c r="H562" i="2"/>
  <c r="G563" i="2"/>
  <c r="H563" i="2"/>
  <c r="G564" i="2"/>
  <c r="H564" i="2"/>
  <c r="G565" i="2"/>
  <c r="H565" i="2"/>
  <c r="G566" i="2"/>
  <c r="H566" i="2"/>
  <c r="G567" i="2"/>
  <c r="H567" i="2"/>
  <c r="G568" i="2"/>
  <c r="H568" i="2"/>
  <c r="G569" i="2"/>
  <c r="H569" i="2"/>
  <c r="G570" i="2"/>
  <c r="H570" i="2"/>
  <c r="G571" i="2"/>
  <c r="H571" i="2"/>
  <c r="G572" i="2"/>
  <c r="H572" i="2"/>
  <c r="G573" i="2"/>
  <c r="H573" i="2"/>
  <c r="G574" i="2"/>
  <c r="H574" i="2"/>
  <c r="G575" i="2"/>
  <c r="H575" i="2"/>
  <c r="G576" i="2"/>
  <c r="H576" i="2"/>
  <c r="G577" i="2"/>
  <c r="H577" i="2"/>
  <c r="G578" i="2"/>
  <c r="H578" i="2"/>
  <c r="G579" i="2"/>
  <c r="H579" i="2"/>
  <c r="G580" i="2"/>
  <c r="H580" i="2"/>
  <c r="G581" i="2"/>
  <c r="H581" i="2"/>
  <c r="G582" i="2"/>
  <c r="H582" i="2"/>
  <c r="G583" i="2"/>
  <c r="H583" i="2"/>
  <c r="G584" i="2"/>
  <c r="H584" i="2"/>
  <c r="G585" i="2"/>
  <c r="H585" i="2"/>
  <c r="G586" i="2"/>
  <c r="H586" i="2"/>
  <c r="G587" i="2"/>
  <c r="H587" i="2"/>
  <c r="G588" i="2"/>
  <c r="H588" i="2"/>
  <c r="G589" i="2"/>
  <c r="H589" i="2"/>
  <c r="G590" i="2"/>
  <c r="H590" i="2"/>
  <c r="G591" i="2"/>
  <c r="H591" i="2"/>
  <c r="G592" i="2"/>
  <c r="H592" i="2"/>
  <c r="G593" i="2"/>
  <c r="H593" i="2"/>
  <c r="G594" i="2"/>
  <c r="H594" i="2"/>
  <c r="G595" i="2"/>
  <c r="H595" i="2"/>
  <c r="G596" i="2"/>
  <c r="H596" i="2"/>
  <c r="G597" i="2"/>
  <c r="H597" i="2"/>
  <c r="G598" i="2"/>
  <c r="H598" i="2"/>
  <c r="G599" i="2"/>
  <c r="H599" i="2"/>
  <c r="G600" i="2"/>
  <c r="H600" i="2"/>
  <c r="G601" i="2"/>
  <c r="H601" i="2"/>
  <c r="G602" i="2"/>
  <c r="H602" i="2"/>
  <c r="G603" i="2"/>
  <c r="H603" i="2"/>
  <c r="G604" i="2"/>
  <c r="H604" i="2"/>
  <c r="G605" i="2"/>
  <c r="H605" i="2"/>
  <c r="G606" i="2"/>
  <c r="H606" i="2"/>
  <c r="G607" i="2"/>
  <c r="H607" i="2"/>
  <c r="G608" i="2"/>
  <c r="H608" i="2"/>
  <c r="G609" i="2"/>
  <c r="H609" i="2"/>
  <c r="G610" i="2"/>
  <c r="H610" i="2"/>
  <c r="G611" i="2"/>
  <c r="H611" i="2"/>
  <c r="G612" i="2"/>
  <c r="H612" i="2"/>
  <c r="G613" i="2"/>
  <c r="H613" i="2"/>
  <c r="G614" i="2"/>
  <c r="H614" i="2"/>
  <c r="G615" i="2"/>
  <c r="H615" i="2"/>
  <c r="G616" i="2"/>
  <c r="H616" i="2"/>
  <c r="G617" i="2"/>
  <c r="H617" i="2"/>
  <c r="G618" i="2"/>
  <c r="H618" i="2"/>
  <c r="G619" i="2"/>
  <c r="H619" i="2"/>
  <c r="G620" i="2"/>
  <c r="H620" i="2"/>
  <c r="G621" i="2"/>
  <c r="H621" i="2"/>
  <c r="G622" i="2"/>
  <c r="H622" i="2"/>
  <c r="G623" i="2"/>
  <c r="H623" i="2"/>
  <c r="G624" i="2"/>
  <c r="H624" i="2"/>
  <c r="G625" i="2"/>
  <c r="H625" i="2"/>
  <c r="G626" i="2"/>
  <c r="H626" i="2"/>
  <c r="G627" i="2"/>
  <c r="H627" i="2"/>
  <c r="G628" i="2"/>
  <c r="H628" i="2"/>
  <c r="G629" i="2"/>
  <c r="H629" i="2"/>
  <c r="G630" i="2"/>
  <c r="H630" i="2"/>
  <c r="G631" i="2"/>
  <c r="H631" i="2"/>
  <c r="G632" i="2"/>
  <c r="H632" i="2"/>
  <c r="G633" i="2"/>
  <c r="H633" i="2"/>
  <c r="G634" i="2"/>
  <c r="H634" i="2"/>
  <c r="G635" i="2"/>
  <c r="H635" i="2"/>
  <c r="G636" i="2"/>
  <c r="H636" i="2"/>
  <c r="G637" i="2"/>
  <c r="H637" i="2"/>
  <c r="G638" i="2"/>
  <c r="H638" i="2"/>
  <c r="G639" i="2"/>
  <c r="H639" i="2"/>
  <c r="G640" i="2"/>
  <c r="H640" i="2"/>
  <c r="G641" i="2"/>
  <c r="H641" i="2"/>
  <c r="G642" i="2"/>
  <c r="H642" i="2"/>
  <c r="G643" i="2"/>
  <c r="H643" i="2"/>
  <c r="G644" i="2"/>
  <c r="H644" i="2"/>
  <c r="G645" i="2"/>
  <c r="H645" i="2"/>
  <c r="G646" i="2"/>
  <c r="H646" i="2"/>
  <c r="G647" i="2"/>
  <c r="H647" i="2"/>
  <c r="G648" i="2"/>
  <c r="H648" i="2"/>
  <c r="G649" i="2"/>
  <c r="H649" i="2"/>
  <c r="G650" i="2"/>
  <c r="H650" i="2"/>
  <c r="G651" i="2"/>
  <c r="H651" i="2"/>
  <c r="G652" i="2"/>
  <c r="H652" i="2"/>
  <c r="G653" i="2"/>
  <c r="H653" i="2"/>
  <c r="G654" i="2"/>
  <c r="H654" i="2"/>
  <c r="G655" i="2"/>
  <c r="H655" i="2"/>
  <c r="G656" i="2"/>
  <c r="H656" i="2"/>
  <c r="G657" i="2"/>
  <c r="H657" i="2"/>
  <c r="G658" i="2"/>
  <c r="H658" i="2"/>
  <c r="G659" i="2"/>
  <c r="H659" i="2"/>
  <c r="G660" i="2"/>
  <c r="H660" i="2"/>
  <c r="G661" i="2"/>
  <c r="H661" i="2"/>
  <c r="G662" i="2"/>
  <c r="H662" i="2"/>
  <c r="G663" i="2"/>
  <c r="H663" i="2"/>
  <c r="G664" i="2"/>
  <c r="H664" i="2"/>
  <c r="G665" i="2"/>
  <c r="H665" i="2"/>
  <c r="G666" i="2"/>
  <c r="H666" i="2"/>
  <c r="G667" i="2"/>
  <c r="H667" i="2"/>
  <c r="G668" i="2"/>
  <c r="H668" i="2"/>
  <c r="G669" i="2"/>
  <c r="H669" i="2"/>
  <c r="G670" i="2"/>
  <c r="H670" i="2"/>
  <c r="G671" i="2"/>
  <c r="H671" i="2"/>
  <c r="G672" i="2"/>
  <c r="H672" i="2"/>
  <c r="G673" i="2"/>
  <c r="H673" i="2"/>
  <c r="G674" i="2"/>
  <c r="H674" i="2"/>
  <c r="G675" i="2"/>
  <c r="H675" i="2"/>
  <c r="G676" i="2"/>
  <c r="H676" i="2"/>
  <c r="G677" i="2"/>
  <c r="H677" i="2"/>
  <c r="G678" i="2"/>
  <c r="H678" i="2"/>
  <c r="G679" i="2"/>
  <c r="H679" i="2"/>
  <c r="G680" i="2"/>
  <c r="H680" i="2"/>
  <c r="G681" i="2"/>
  <c r="H681" i="2"/>
  <c r="G682" i="2"/>
  <c r="H682" i="2"/>
  <c r="G683" i="2"/>
  <c r="H683" i="2"/>
  <c r="G684" i="2"/>
  <c r="H684" i="2"/>
  <c r="G685" i="2"/>
  <c r="H685" i="2"/>
  <c r="G686" i="2"/>
  <c r="H686" i="2"/>
  <c r="G687" i="2"/>
  <c r="H687" i="2"/>
  <c r="G688" i="2"/>
  <c r="H688" i="2"/>
  <c r="G689" i="2"/>
  <c r="H689" i="2"/>
  <c r="G690" i="2"/>
  <c r="H690" i="2"/>
  <c r="G691" i="2"/>
  <c r="H691" i="2"/>
  <c r="G692" i="2"/>
  <c r="H692" i="2"/>
  <c r="G693" i="2"/>
  <c r="H693" i="2"/>
  <c r="G694" i="2"/>
  <c r="H694" i="2"/>
  <c r="G695" i="2"/>
  <c r="H695" i="2"/>
  <c r="G696" i="2"/>
  <c r="H696" i="2"/>
  <c r="G697" i="2"/>
  <c r="H697" i="2"/>
  <c r="G698" i="2"/>
  <c r="H698" i="2"/>
  <c r="G699" i="2"/>
  <c r="H699" i="2"/>
  <c r="G700" i="2"/>
  <c r="H700" i="2"/>
  <c r="G701" i="2"/>
  <c r="H701" i="2"/>
  <c r="G702" i="2"/>
  <c r="H702" i="2"/>
  <c r="G703" i="2"/>
  <c r="H703" i="2"/>
  <c r="G704" i="2"/>
  <c r="H704" i="2"/>
  <c r="G705" i="2"/>
  <c r="H705" i="2"/>
  <c r="G706" i="2"/>
  <c r="H706" i="2"/>
  <c r="G707" i="2"/>
  <c r="H707" i="2"/>
  <c r="G708" i="2"/>
  <c r="H708" i="2"/>
  <c r="G709" i="2"/>
  <c r="H709" i="2"/>
  <c r="G710" i="2"/>
  <c r="H710" i="2"/>
  <c r="G711" i="2"/>
  <c r="H711" i="2"/>
  <c r="G712" i="2"/>
  <c r="H712" i="2"/>
  <c r="G713" i="2"/>
  <c r="H713" i="2"/>
  <c r="G714" i="2"/>
  <c r="H714" i="2"/>
  <c r="G715" i="2"/>
  <c r="H715" i="2"/>
  <c r="G716" i="2"/>
  <c r="H716" i="2"/>
  <c r="G717" i="2"/>
  <c r="H717" i="2"/>
  <c r="G718" i="2"/>
  <c r="H718" i="2"/>
  <c r="G719" i="2"/>
  <c r="H719" i="2"/>
  <c r="G720" i="2"/>
  <c r="H720" i="2"/>
  <c r="G721" i="2"/>
  <c r="H721" i="2"/>
  <c r="G722" i="2"/>
  <c r="H722" i="2"/>
  <c r="G723" i="2"/>
  <c r="H723" i="2"/>
  <c r="G724" i="2"/>
  <c r="H724" i="2"/>
  <c r="G725" i="2"/>
  <c r="H725" i="2"/>
  <c r="G726" i="2"/>
  <c r="H726" i="2"/>
  <c r="G727" i="2"/>
  <c r="H727" i="2"/>
  <c r="G728" i="2"/>
  <c r="H728" i="2"/>
  <c r="G729" i="2"/>
  <c r="H729" i="2"/>
  <c r="G730" i="2"/>
  <c r="H730" i="2"/>
  <c r="G731" i="2"/>
  <c r="H731" i="2"/>
  <c r="G732" i="2"/>
  <c r="H732" i="2"/>
  <c r="G733" i="2"/>
  <c r="H733" i="2"/>
  <c r="G734" i="2"/>
  <c r="H734" i="2"/>
  <c r="G735" i="2"/>
  <c r="H735" i="2"/>
  <c r="G736" i="2"/>
  <c r="H736" i="2"/>
  <c r="G737" i="2"/>
  <c r="H737" i="2"/>
  <c r="G738" i="2"/>
  <c r="H738" i="2"/>
  <c r="G739" i="2"/>
  <c r="H739" i="2"/>
  <c r="G740" i="2"/>
  <c r="H740" i="2"/>
  <c r="G741" i="2"/>
  <c r="H741" i="2"/>
  <c r="G742" i="2"/>
  <c r="H742" i="2"/>
  <c r="G743" i="2"/>
  <c r="H743" i="2"/>
  <c r="G744" i="2"/>
  <c r="H744" i="2"/>
  <c r="G745" i="2"/>
  <c r="H745" i="2"/>
  <c r="G746" i="2"/>
  <c r="H746" i="2"/>
  <c r="G747" i="2"/>
  <c r="H747" i="2"/>
  <c r="G748" i="2"/>
  <c r="H748" i="2"/>
  <c r="G749" i="2"/>
  <c r="H749" i="2"/>
  <c r="G750" i="2"/>
  <c r="H750" i="2"/>
  <c r="G751" i="2"/>
  <c r="H751" i="2"/>
  <c r="G752" i="2"/>
  <c r="H752" i="2"/>
  <c r="G753" i="2"/>
  <c r="H753" i="2"/>
  <c r="G754" i="2"/>
  <c r="H754" i="2"/>
  <c r="G755" i="2"/>
  <c r="H755" i="2"/>
  <c r="G756" i="2"/>
  <c r="H756" i="2"/>
  <c r="G757" i="2"/>
  <c r="H757" i="2"/>
  <c r="G758" i="2"/>
  <c r="H758" i="2"/>
  <c r="G759" i="2"/>
  <c r="H759" i="2"/>
  <c r="G760" i="2"/>
  <c r="H760" i="2"/>
  <c r="G761" i="2"/>
  <c r="H761" i="2"/>
  <c r="G762" i="2"/>
  <c r="H762" i="2"/>
  <c r="G763" i="2"/>
  <c r="H763" i="2"/>
  <c r="G764" i="2"/>
  <c r="H764" i="2"/>
  <c r="G765" i="2"/>
  <c r="H765" i="2"/>
  <c r="G766" i="2"/>
  <c r="H766" i="2"/>
  <c r="G767" i="2"/>
  <c r="H767" i="2"/>
  <c r="G768" i="2"/>
  <c r="H768" i="2"/>
  <c r="G769" i="2"/>
  <c r="H769" i="2"/>
  <c r="G770" i="2"/>
  <c r="H770" i="2"/>
  <c r="G771" i="2"/>
  <c r="H771" i="2"/>
  <c r="G772" i="2"/>
  <c r="H772" i="2"/>
  <c r="G773" i="2"/>
  <c r="H773" i="2"/>
  <c r="G774" i="2"/>
  <c r="H774" i="2"/>
  <c r="G775" i="2"/>
  <c r="H775" i="2"/>
  <c r="G776" i="2"/>
  <c r="H776" i="2"/>
  <c r="G777" i="2"/>
  <c r="H777" i="2"/>
  <c r="G778" i="2"/>
  <c r="H778" i="2"/>
  <c r="G779" i="2"/>
  <c r="H779" i="2"/>
  <c r="G780" i="2"/>
  <c r="H780" i="2"/>
  <c r="G781" i="2"/>
  <c r="H781" i="2"/>
  <c r="G782" i="2"/>
  <c r="H782" i="2"/>
  <c r="G783" i="2"/>
  <c r="H783" i="2"/>
  <c r="G784" i="2"/>
  <c r="H784" i="2"/>
  <c r="G785" i="2"/>
  <c r="H785" i="2"/>
  <c r="G786" i="2"/>
  <c r="H786" i="2"/>
  <c r="G787" i="2"/>
  <c r="H787" i="2"/>
  <c r="G788" i="2"/>
  <c r="H788" i="2"/>
  <c r="G789" i="2"/>
  <c r="H789" i="2"/>
  <c r="G790" i="2"/>
  <c r="H790" i="2"/>
  <c r="G791" i="2"/>
  <c r="H791" i="2"/>
  <c r="G792" i="2"/>
  <c r="H792" i="2"/>
  <c r="G793" i="2"/>
  <c r="H793" i="2"/>
  <c r="G794" i="2"/>
  <c r="H794" i="2"/>
  <c r="G795" i="2"/>
  <c r="H795" i="2"/>
  <c r="G796" i="2"/>
  <c r="H796" i="2"/>
  <c r="G797" i="2"/>
  <c r="H797" i="2"/>
  <c r="G798" i="2"/>
  <c r="H798" i="2"/>
  <c r="G799" i="2"/>
  <c r="H799" i="2"/>
  <c r="G800" i="2"/>
  <c r="H800" i="2"/>
  <c r="G801" i="2"/>
  <c r="H801" i="2"/>
  <c r="G802" i="2"/>
  <c r="H802" i="2"/>
  <c r="G803" i="2"/>
  <c r="H803" i="2"/>
  <c r="G804" i="2"/>
  <c r="H804" i="2"/>
  <c r="G805" i="2"/>
  <c r="H805" i="2"/>
  <c r="G806" i="2"/>
  <c r="H806" i="2"/>
  <c r="G807" i="2"/>
  <c r="H807" i="2"/>
  <c r="G808" i="2"/>
  <c r="H808" i="2"/>
  <c r="G809" i="2"/>
  <c r="H809" i="2"/>
  <c r="G810" i="2"/>
  <c r="H810" i="2"/>
  <c r="G811" i="2"/>
  <c r="H811" i="2"/>
  <c r="G812" i="2"/>
  <c r="H812" i="2"/>
  <c r="G813" i="2"/>
  <c r="H813" i="2"/>
  <c r="G814" i="2"/>
  <c r="H814" i="2"/>
  <c r="G815" i="2"/>
  <c r="H815" i="2"/>
  <c r="G816" i="2"/>
  <c r="H816" i="2"/>
  <c r="G817" i="2"/>
  <c r="H817" i="2"/>
  <c r="G818" i="2"/>
  <c r="H818" i="2"/>
  <c r="G819" i="2"/>
  <c r="H819" i="2"/>
  <c r="G820" i="2"/>
  <c r="H820" i="2"/>
  <c r="G821" i="2"/>
  <c r="H821" i="2"/>
  <c r="G822" i="2"/>
  <c r="H822" i="2"/>
  <c r="G823" i="2"/>
  <c r="H823" i="2"/>
  <c r="G824" i="2"/>
  <c r="H824" i="2"/>
  <c r="G825" i="2"/>
  <c r="H825" i="2"/>
  <c r="G826" i="2"/>
  <c r="H826" i="2"/>
  <c r="G827" i="2"/>
  <c r="H827" i="2"/>
  <c r="G828" i="2"/>
  <c r="H828" i="2"/>
  <c r="G829" i="2"/>
  <c r="H829" i="2"/>
  <c r="G830" i="2"/>
  <c r="H830" i="2"/>
  <c r="G831" i="2"/>
  <c r="H831" i="2"/>
  <c r="G832" i="2"/>
  <c r="H832" i="2"/>
  <c r="G833" i="2"/>
  <c r="H833" i="2"/>
  <c r="G834" i="2"/>
  <c r="H834" i="2"/>
  <c r="G835" i="2"/>
  <c r="H835" i="2"/>
  <c r="G836" i="2"/>
  <c r="H836" i="2"/>
  <c r="G837" i="2"/>
  <c r="H837" i="2"/>
  <c r="G838" i="2"/>
  <c r="H838" i="2"/>
  <c r="G839" i="2"/>
  <c r="H839" i="2"/>
  <c r="G840" i="2"/>
  <c r="H840" i="2"/>
  <c r="G841" i="2"/>
  <c r="H841" i="2"/>
  <c r="G842" i="2"/>
  <c r="H842" i="2"/>
  <c r="G843" i="2"/>
  <c r="H843" i="2"/>
  <c r="G844" i="2"/>
  <c r="H844" i="2"/>
  <c r="G845" i="2"/>
  <c r="H845" i="2"/>
  <c r="G846" i="2"/>
  <c r="H846" i="2"/>
  <c r="G847" i="2"/>
  <c r="H847" i="2"/>
  <c r="G848" i="2"/>
  <c r="H848" i="2"/>
  <c r="G849" i="2"/>
  <c r="H849" i="2"/>
  <c r="G850" i="2"/>
  <c r="H850" i="2"/>
  <c r="G851" i="2"/>
  <c r="H851" i="2"/>
  <c r="G852" i="2"/>
  <c r="H852" i="2"/>
  <c r="G853" i="2"/>
  <c r="H853" i="2"/>
  <c r="G854" i="2"/>
  <c r="H854" i="2"/>
  <c r="G855" i="2"/>
  <c r="H855" i="2"/>
  <c r="G856" i="2"/>
  <c r="H856" i="2"/>
  <c r="G857" i="2"/>
  <c r="H857" i="2"/>
  <c r="G858" i="2"/>
  <c r="H858" i="2"/>
  <c r="G859" i="2"/>
  <c r="H859" i="2"/>
  <c r="G860" i="2"/>
  <c r="H860" i="2"/>
  <c r="G861" i="2"/>
  <c r="H861" i="2"/>
  <c r="G862" i="2"/>
  <c r="H862" i="2"/>
  <c r="G863" i="2"/>
  <c r="H863" i="2"/>
  <c r="G864" i="2"/>
  <c r="H864" i="2"/>
  <c r="G865" i="2"/>
  <c r="H865" i="2"/>
  <c r="G866" i="2"/>
  <c r="H866" i="2"/>
  <c r="G867" i="2"/>
  <c r="H867" i="2"/>
  <c r="G868" i="2"/>
  <c r="H868" i="2"/>
  <c r="G869" i="2"/>
  <c r="H869" i="2"/>
  <c r="G870" i="2"/>
  <c r="H870" i="2"/>
  <c r="G871" i="2"/>
  <c r="H871" i="2"/>
  <c r="G872" i="2"/>
  <c r="H872" i="2"/>
  <c r="G873" i="2"/>
  <c r="H873" i="2"/>
  <c r="G874" i="2"/>
  <c r="H874" i="2"/>
  <c r="G875" i="2"/>
  <c r="H875" i="2"/>
  <c r="G876" i="2"/>
  <c r="H876" i="2"/>
  <c r="G877" i="2"/>
  <c r="H877" i="2"/>
  <c r="G878" i="2"/>
  <c r="H878" i="2"/>
  <c r="G879" i="2"/>
  <c r="H879" i="2"/>
  <c r="G880" i="2"/>
  <c r="H880" i="2"/>
  <c r="G881" i="2"/>
  <c r="H881" i="2"/>
  <c r="G882" i="2"/>
  <c r="H882" i="2"/>
  <c r="G883" i="2"/>
  <c r="H883" i="2"/>
  <c r="G884" i="2"/>
  <c r="H884" i="2"/>
  <c r="G885" i="2"/>
  <c r="H885" i="2"/>
  <c r="G886" i="2"/>
  <c r="H886" i="2"/>
  <c r="G887" i="2"/>
  <c r="H887" i="2"/>
  <c r="G888" i="2"/>
  <c r="H888" i="2"/>
  <c r="G889" i="2"/>
  <c r="H889" i="2"/>
  <c r="G890" i="2"/>
  <c r="H890" i="2"/>
  <c r="G891" i="2"/>
  <c r="H891" i="2"/>
  <c r="G892" i="2"/>
  <c r="H892" i="2"/>
  <c r="G893" i="2"/>
  <c r="H893" i="2"/>
  <c r="G894" i="2"/>
  <c r="H894" i="2"/>
  <c r="G895" i="2"/>
  <c r="H895" i="2"/>
  <c r="G896" i="2"/>
  <c r="H896" i="2"/>
  <c r="G897" i="2"/>
  <c r="H897" i="2"/>
  <c r="G898" i="2"/>
  <c r="H898" i="2"/>
  <c r="G899" i="2"/>
  <c r="H899" i="2"/>
  <c r="G900" i="2"/>
  <c r="H900" i="2"/>
  <c r="G901" i="2"/>
  <c r="H901" i="2"/>
  <c r="G902" i="2"/>
  <c r="H902" i="2"/>
  <c r="G903" i="2"/>
  <c r="H903" i="2"/>
  <c r="G904" i="2"/>
  <c r="H904" i="2"/>
  <c r="G905" i="2"/>
  <c r="H905" i="2"/>
  <c r="G906" i="2"/>
  <c r="H906" i="2"/>
  <c r="G907" i="2"/>
  <c r="H907" i="2"/>
  <c r="G908" i="2"/>
  <c r="H908" i="2"/>
  <c r="G909" i="2"/>
  <c r="H909" i="2"/>
  <c r="G910" i="2"/>
  <c r="H910" i="2"/>
  <c r="G911" i="2"/>
  <c r="H911" i="2"/>
  <c r="G912" i="2"/>
  <c r="H912" i="2"/>
  <c r="G913" i="2"/>
  <c r="H913" i="2"/>
  <c r="G914" i="2"/>
  <c r="H914" i="2"/>
  <c r="G915" i="2"/>
  <c r="H915" i="2"/>
  <c r="G916" i="2"/>
  <c r="H916" i="2"/>
  <c r="G917" i="2"/>
  <c r="H917" i="2"/>
  <c r="G918" i="2"/>
  <c r="H918" i="2"/>
  <c r="G919" i="2"/>
  <c r="H919" i="2"/>
  <c r="G920" i="2"/>
  <c r="H920" i="2"/>
  <c r="G921" i="2"/>
  <c r="H921" i="2"/>
  <c r="G922" i="2"/>
  <c r="H922" i="2"/>
  <c r="G923" i="2"/>
  <c r="H923" i="2"/>
  <c r="G924" i="2"/>
  <c r="E7309" i="8" s="1"/>
  <c r="H924" i="2"/>
  <c r="F7312" i="8" s="1"/>
  <c r="G925" i="2"/>
  <c r="E7318" i="8" s="1"/>
  <c r="H925" i="2"/>
  <c r="F7322" i="8" s="1"/>
  <c r="G926" i="2"/>
  <c r="H926" i="2"/>
  <c r="F7328" i="8" s="1"/>
  <c r="G927" i="2"/>
  <c r="H927" i="2"/>
  <c r="F7335" i="8" s="1"/>
  <c r="G928" i="2"/>
  <c r="H928" i="2"/>
  <c r="G929" i="2"/>
  <c r="H929" i="2"/>
  <c r="F7355" i="8" s="1"/>
  <c r="G930" i="2"/>
  <c r="E7364" i="8" s="1"/>
  <c r="H930" i="2"/>
  <c r="F7363" i="8" s="1"/>
  <c r="G931" i="2"/>
  <c r="E7371" i="8" s="1"/>
  <c r="H931" i="2"/>
  <c r="F7371" i="8" s="1"/>
  <c r="G932" i="2"/>
  <c r="H932" i="2"/>
  <c r="G933" i="2"/>
  <c r="H933" i="2"/>
  <c r="G934" i="2"/>
  <c r="H934" i="2"/>
  <c r="G935" i="2"/>
  <c r="H935" i="2"/>
  <c r="G936" i="2"/>
  <c r="H936" i="2"/>
  <c r="G937" i="2"/>
  <c r="H937" i="2"/>
  <c r="G938" i="2"/>
  <c r="H938" i="2"/>
  <c r="G939" i="2"/>
  <c r="H939" i="2"/>
  <c r="G940" i="2"/>
  <c r="H940" i="2"/>
  <c r="G941" i="2"/>
  <c r="H941" i="2"/>
  <c r="G942" i="2"/>
  <c r="H942" i="2"/>
  <c r="G943" i="2"/>
  <c r="H943" i="2"/>
  <c r="G944" i="2"/>
  <c r="H944" i="2"/>
  <c r="G945" i="2"/>
  <c r="H945" i="2"/>
  <c r="G946" i="2"/>
  <c r="H946" i="2"/>
  <c r="G947" i="2"/>
  <c r="H947" i="2"/>
  <c r="G948" i="2"/>
  <c r="H948" i="2"/>
  <c r="G949" i="2"/>
  <c r="H949" i="2"/>
  <c r="G950" i="2"/>
  <c r="H950" i="2"/>
  <c r="G951" i="2"/>
  <c r="H951" i="2"/>
  <c r="G952" i="2"/>
  <c r="H952" i="2"/>
  <c r="G953" i="2"/>
  <c r="H953" i="2"/>
  <c r="G954" i="2"/>
  <c r="H954" i="2"/>
  <c r="G955" i="2"/>
  <c r="H955" i="2"/>
  <c r="G956" i="2"/>
  <c r="H956" i="2"/>
  <c r="G957" i="2"/>
  <c r="H957" i="2"/>
  <c r="G958" i="2"/>
  <c r="H958" i="2"/>
  <c r="G959" i="2"/>
  <c r="H959" i="2"/>
  <c r="G960" i="2"/>
  <c r="H960" i="2"/>
  <c r="G961" i="2"/>
  <c r="H961" i="2"/>
  <c r="G962" i="2"/>
  <c r="H962" i="2"/>
  <c r="G963" i="2"/>
  <c r="H963" i="2"/>
  <c r="G964" i="2"/>
  <c r="H964" i="2"/>
  <c r="G965" i="2"/>
  <c r="H965" i="2"/>
  <c r="G966" i="2"/>
  <c r="H966" i="2"/>
  <c r="G967" i="2"/>
  <c r="H967" i="2"/>
  <c r="H968" i="2"/>
  <c r="H969" i="2"/>
  <c r="G6" i="2"/>
  <c r="H6" i="2"/>
  <c r="G5" i="2"/>
  <c r="H5"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401" i="2"/>
  <c r="D402" i="2"/>
  <c r="D403" i="2"/>
  <c r="D404" i="2"/>
  <c r="D405" i="2"/>
  <c r="D406" i="2"/>
  <c r="D407" i="2"/>
  <c r="D408" i="2"/>
  <c r="D409" i="2"/>
  <c r="D410" i="2"/>
  <c r="D411" i="2"/>
  <c r="D412" i="2"/>
  <c r="D413" i="2"/>
  <c r="D414" i="2"/>
  <c r="D415" i="2"/>
  <c r="D416" i="2"/>
  <c r="D417" i="2"/>
  <c r="D418" i="2"/>
  <c r="D419" i="2"/>
  <c r="D420" i="2"/>
  <c r="D421" i="2"/>
  <c r="D422" i="2"/>
  <c r="D423" i="2"/>
  <c r="D424" i="2"/>
  <c r="D425" i="2"/>
  <c r="D426" i="2"/>
  <c r="D427" i="2"/>
  <c r="D428" i="2"/>
  <c r="D429" i="2"/>
  <c r="D430" i="2"/>
  <c r="D431" i="2"/>
  <c r="D432" i="2"/>
  <c r="D433" i="2"/>
  <c r="D434" i="2"/>
  <c r="D435" i="2"/>
  <c r="D436" i="2"/>
  <c r="D437" i="2"/>
  <c r="D438" i="2"/>
  <c r="D439" i="2"/>
  <c r="D440" i="2"/>
  <c r="D441" i="2"/>
  <c r="D442" i="2"/>
  <c r="D443" i="2"/>
  <c r="D444" i="2"/>
  <c r="D445" i="2"/>
  <c r="D446" i="2"/>
  <c r="D447" i="2"/>
  <c r="D448" i="2"/>
  <c r="D449" i="2"/>
  <c r="D450" i="2"/>
  <c r="D451" i="2"/>
  <c r="D452" i="2"/>
  <c r="D453" i="2"/>
  <c r="D454" i="2"/>
  <c r="D455" i="2"/>
  <c r="D456" i="2"/>
  <c r="D457" i="2"/>
  <c r="D458" i="2"/>
  <c r="D459" i="2"/>
  <c r="D460" i="2"/>
  <c r="D461" i="2"/>
  <c r="D462" i="2"/>
  <c r="D463" i="2"/>
  <c r="D464" i="2"/>
  <c r="D465" i="2"/>
  <c r="D466" i="2"/>
  <c r="D467" i="2"/>
  <c r="D468" i="2"/>
  <c r="D469" i="2"/>
  <c r="D470" i="2"/>
  <c r="D471" i="2"/>
  <c r="D472" i="2"/>
  <c r="D473" i="2"/>
  <c r="D474" i="2"/>
  <c r="D475" i="2"/>
  <c r="D476" i="2"/>
  <c r="D477" i="2"/>
  <c r="D478" i="2"/>
  <c r="D479" i="2"/>
  <c r="D480" i="2"/>
  <c r="D481" i="2"/>
  <c r="D482" i="2"/>
  <c r="D483" i="2"/>
  <c r="D484" i="2"/>
  <c r="D485" i="2"/>
  <c r="D486" i="2"/>
  <c r="D487" i="2"/>
  <c r="D488" i="2"/>
  <c r="D489" i="2"/>
  <c r="D490" i="2"/>
  <c r="D491" i="2"/>
  <c r="D492" i="2"/>
  <c r="D493" i="2"/>
  <c r="D494" i="2"/>
  <c r="D495" i="2"/>
  <c r="D496" i="2"/>
  <c r="D497" i="2"/>
  <c r="D498" i="2"/>
  <c r="D499" i="2"/>
  <c r="D500" i="2"/>
  <c r="D501" i="2"/>
  <c r="D502" i="2"/>
  <c r="D503" i="2"/>
  <c r="D504" i="2"/>
  <c r="D505" i="2"/>
  <c r="D506" i="2"/>
  <c r="D507" i="2"/>
  <c r="D508" i="2"/>
  <c r="D509" i="2"/>
  <c r="D510" i="2"/>
  <c r="D511" i="2"/>
  <c r="D512" i="2"/>
  <c r="D513" i="2"/>
  <c r="D514" i="2"/>
  <c r="D515" i="2"/>
  <c r="D516" i="2"/>
  <c r="D517" i="2"/>
  <c r="D518" i="2"/>
  <c r="D519" i="2"/>
  <c r="D520" i="2"/>
  <c r="D521" i="2"/>
  <c r="D522" i="2"/>
  <c r="D523" i="2"/>
  <c r="D524" i="2"/>
  <c r="D525" i="2"/>
  <c r="D526" i="2"/>
  <c r="D527" i="2"/>
  <c r="D528" i="2"/>
  <c r="D529" i="2"/>
  <c r="D530" i="2"/>
  <c r="D531" i="2"/>
  <c r="D532" i="2"/>
  <c r="D533" i="2"/>
  <c r="D534" i="2"/>
  <c r="D535" i="2"/>
  <c r="D536" i="2"/>
  <c r="D537" i="2"/>
  <c r="D538" i="2"/>
  <c r="D539" i="2"/>
  <c r="D540" i="2"/>
  <c r="D541" i="2"/>
  <c r="D542" i="2"/>
  <c r="D543" i="2"/>
  <c r="D544" i="2"/>
  <c r="D545" i="2"/>
  <c r="D546" i="2"/>
  <c r="D547" i="2"/>
  <c r="D548" i="2"/>
  <c r="D549" i="2"/>
  <c r="D550" i="2"/>
  <c r="D551" i="2"/>
  <c r="D552" i="2"/>
  <c r="D553" i="2"/>
  <c r="D554" i="2"/>
  <c r="D555" i="2"/>
  <c r="D556" i="2"/>
  <c r="D557" i="2"/>
  <c r="D558" i="2"/>
  <c r="D559" i="2"/>
  <c r="D560" i="2"/>
  <c r="D561" i="2"/>
  <c r="D562" i="2"/>
  <c r="D563" i="2"/>
  <c r="D564" i="2"/>
  <c r="D565" i="2"/>
  <c r="D566" i="2"/>
  <c r="D567" i="2"/>
  <c r="D568" i="2"/>
  <c r="D569" i="2"/>
  <c r="D570" i="2"/>
  <c r="D571" i="2"/>
  <c r="D572" i="2"/>
  <c r="D573" i="2"/>
  <c r="D574" i="2"/>
  <c r="D575" i="2"/>
  <c r="D576" i="2"/>
  <c r="D577" i="2"/>
  <c r="D578" i="2"/>
  <c r="D579" i="2"/>
  <c r="D580" i="2"/>
  <c r="D581" i="2"/>
  <c r="D582" i="2"/>
  <c r="D583" i="2"/>
  <c r="D584" i="2"/>
  <c r="D585" i="2"/>
  <c r="D586" i="2"/>
  <c r="D587" i="2"/>
  <c r="D588" i="2"/>
  <c r="D589" i="2"/>
  <c r="D590" i="2"/>
  <c r="D591" i="2"/>
  <c r="D592" i="2"/>
  <c r="D593" i="2"/>
  <c r="D594" i="2"/>
  <c r="D595" i="2"/>
  <c r="D596" i="2"/>
  <c r="D597" i="2"/>
  <c r="D598" i="2"/>
  <c r="D599" i="2"/>
  <c r="D600" i="2"/>
  <c r="D601" i="2"/>
  <c r="D602" i="2"/>
  <c r="D603" i="2"/>
  <c r="D604" i="2"/>
  <c r="D605" i="2"/>
  <c r="D606" i="2"/>
  <c r="D607" i="2"/>
  <c r="D608" i="2"/>
  <c r="D609" i="2"/>
  <c r="D610" i="2"/>
  <c r="D611" i="2"/>
  <c r="D612" i="2"/>
  <c r="D613" i="2"/>
  <c r="D614" i="2"/>
  <c r="D615" i="2"/>
  <c r="D616" i="2"/>
  <c r="D617" i="2"/>
  <c r="D618" i="2"/>
  <c r="D619" i="2"/>
  <c r="D620" i="2"/>
  <c r="D621" i="2"/>
  <c r="D622" i="2"/>
  <c r="D623" i="2"/>
  <c r="D624" i="2"/>
  <c r="D625" i="2"/>
  <c r="D626" i="2"/>
  <c r="D627" i="2"/>
  <c r="D628" i="2"/>
  <c r="D629" i="2"/>
  <c r="D630" i="2"/>
  <c r="D631" i="2"/>
  <c r="D632" i="2"/>
  <c r="D633" i="2"/>
  <c r="D634" i="2"/>
  <c r="D635" i="2"/>
  <c r="D636" i="2"/>
  <c r="D637" i="2"/>
  <c r="D638" i="2"/>
  <c r="D639" i="2"/>
  <c r="D640" i="2"/>
  <c r="D641" i="2"/>
  <c r="D642" i="2"/>
  <c r="D643" i="2"/>
  <c r="D644" i="2"/>
  <c r="D645" i="2"/>
  <c r="D646" i="2"/>
  <c r="D647" i="2"/>
  <c r="D648" i="2"/>
  <c r="D649" i="2"/>
  <c r="D650" i="2"/>
  <c r="D651" i="2"/>
  <c r="D652" i="2"/>
  <c r="D653" i="2"/>
  <c r="D654" i="2"/>
  <c r="D655" i="2"/>
  <c r="D656" i="2"/>
  <c r="D657" i="2"/>
  <c r="D658" i="2"/>
  <c r="D659" i="2"/>
  <c r="D660" i="2"/>
  <c r="D661" i="2"/>
  <c r="D662" i="2"/>
  <c r="D663" i="2"/>
  <c r="D664" i="2"/>
  <c r="D665" i="2"/>
  <c r="D666" i="2"/>
  <c r="D667" i="2"/>
  <c r="D668" i="2"/>
  <c r="D669" i="2"/>
  <c r="D670" i="2"/>
  <c r="D671" i="2"/>
  <c r="D672" i="2"/>
  <c r="D673" i="2"/>
  <c r="D674" i="2"/>
  <c r="D675" i="2"/>
  <c r="D676" i="2"/>
  <c r="D677" i="2"/>
  <c r="D678" i="2"/>
  <c r="D679" i="2"/>
  <c r="D680" i="2"/>
  <c r="D681" i="2"/>
  <c r="D682" i="2"/>
  <c r="D683" i="2"/>
  <c r="D684" i="2"/>
  <c r="D685" i="2"/>
  <c r="D686" i="2"/>
  <c r="D687" i="2"/>
  <c r="D688" i="2"/>
  <c r="D689" i="2"/>
  <c r="D690" i="2"/>
  <c r="D691" i="2"/>
  <c r="D692" i="2"/>
  <c r="D693" i="2"/>
  <c r="D694" i="2"/>
  <c r="D695" i="2"/>
  <c r="D696" i="2"/>
  <c r="D697" i="2"/>
  <c r="D698" i="2"/>
  <c r="D699" i="2"/>
  <c r="D700" i="2"/>
  <c r="D701" i="2"/>
  <c r="D702" i="2"/>
  <c r="D703" i="2"/>
  <c r="D704" i="2"/>
  <c r="D705" i="2"/>
  <c r="D706" i="2"/>
  <c r="D707" i="2"/>
  <c r="D708" i="2"/>
  <c r="D709" i="2"/>
  <c r="D710" i="2"/>
  <c r="D711" i="2"/>
  <c r="D712" i="2"/>
  <c r="D713" i="2"/>
  <c r="D714" i="2"/>
  <c r="D715" i="2"/>
  <c r="D716" i="2"/>
  <c r="D717" i="2"/>
  <c r="D718" i="2"/>
  <c r="D719" i="2"/>
  <c r="D720" i="2"/>
  <c r="D721" i="2"/>
  <c r="D722" i="2"/>
  <c r="D723" i="2"/>
  <c r="D724" i="2"/>
  <c r="D725" i="2"/>
  <c r="D726" i="2"/>
  <c r="D727" i="2"/>
  <c r="D728" i="2"/>
  <c r="D729" i="2"/>
  <c r="D730" i="2"/>
  <c r="D731" i="2"/>
  <c r="D732" i="2"/>
  <c r="D733" i="2"/>
  <c r="D734" i="2"/>
  <c r="D735" i="2"/>
  <c r="D736" i="2"/>
  <c r="D737" i="2"/>
  <c r="D738" i="2"/>
  <c r="D739" i="2"/>
  <c r="D740" i="2"/>
  <c r="D741" i="2"/>
  <c r="D742" i="2"/>
  <c r="D743" i="2"/>
  <c r="D744" i="2"/>
  <c r="D745" i="2"/>
  <c r="D746" i="2"/>
  <c r="D747" i="2"/>
  <c r="D748" i="2"/>
  <c r="D749" i="2"/>
  <c r="D750" i="2"/>
  <c r="D751" i="2"/>
  <c r="D752" i="2"/>
  <c r="D753" i="2"/>
  <c r="D754" i="2"/>
  <c r="D755" i="2"/>
  <c r="D756" i="2"/>
  <c r="D757" i="2"/>
  <c r="D758" i="2"/>
  <c r="D759" i="2"/>
  <c r="D760" i="2"/>
  <c r="D761" i="2"/>
  <c r="D762" i="2"/>
  <c r="D763" i="2"/>
  <c r="D764" i="2"/>
  <c r="D765" i="2"/>
  <c r="D766" i="2"/>
  <c r="D767" i="2"/>
  <c r="D768" i="2"/>
  <c r="D769" i="2"/>
  <c r="D770" i="2"/>
  <c r="D771" i="2"/>
  <c r="D772" i="2"/>
  <c r="D773" i="2"/>
  <c r="D774" i="2"/>
  <c r="D775" i="2"/>
  <c r="D776" i="2"/>
  <c r="D777" i="2"/>
  <c r="D778" i="2"/>
  <c r="D779" i="2"/>
  <c r="D780" i="2"/>
  <c r="D781" i="2"/>
  <c r="D782" i="2"/>
  <c r="D783" i="2"/>
  <c r="D784" i="2"/>
  <c r="D785" i="2"/>
  <c r="D786" i="2"/>
  <c r="D787" i="2"/>
  <c r="D788" i="2"/>
  <c r="D789" i="2"/>
  <c r="D790" i="2"/>
  <c r="D791" i="2"/>
  <c r="D792" i="2"/>
  <c r="D793" i="2"/>
  <c r="D794" i="2"/>
  <c r="D795" i="2"/>
  <c r="D796" i="2"/>
  <c r="D797" i="2"/>
  <c r="D798" i="2"/>
  <c r="D799" i="2"/>
  <c r="D800" i="2"/>
  <c r="D801" i="2"/>
  <c r="D802" i="2"/>
  <c r="D803" i="2"/>
  <c r="D804" i="2"/>
  <c r="D805" i="2"/>
  <c r="D806" i="2"/>
  <c r="D807" i="2"/>
  <c r="D808" i="2"/>
  <c r="D809" i="2"/>
  <c r="D810" i="2"/>
  <c r="D811" i="2"/>
  <c r="D812" i="2"/>
  <c r="D813" i="2"/>
  <c r="D814" i="2"/>
  <c r="D815" i="2"/>
  <c r="D816" i="2"/>
  <c r="D817" i="2"/>
  <c r="D818" i="2"/>
  <c r="D819" i="2"/>
  <c r="D820" i="2"/>
  <c r="D821" i="2"/>
  <c r="D822" i="2"/>
  <c r="D823" i="2"/>
  <c r="D824" i="2"/>
  <c r="D825" i="2"/>
  <c r="D826" i="2"/>
  <c r="D827" i="2"/>
  <c r="D828" i="2"/>
  <c r="D829" i="2"/>
  <c r="D830" i="2"/>
  <c r="D831" i="2"/>
  <c r="D832" i="2"/>
  <c r="D833" i="2"/>
  <c r="D834" i="2"/>
  <c r="D835" i="2"/>
  <c r="D836" i="2"/>
  <c r="D837" i="2"/>
  <c r="D838" i="2"/>
  <c r="D839" i="2"/>
  <c r="D840" i="2"/>
  <c r="D841" i="2"/>
  <c r="D842" i="2"/>
  <c r="D843" i="2"/>
  <c r="D844" i="2"/>
  <c r="D845" i="2"/>
  <c r="D846" i="2"/>
  <c r="D847" i="2"/>
  <c r="D848" i="2"/>
  <c r="D849" i="2"/>
  <c r="D850" i="2"/>
  <c r="D851" i="2"/>
  <c r="D852" i="2"/>
  <c r="D853" i="2"/>
  <c r="D854" i="2"/>
  <c r="D855" i="2"/>
  <c r="D856" i="2"/>
  <c r="D857" i="2"/>
  <c r="D858" i="2"/>
  <c r="D859" i="2"/>
  <c r="D860" i="2"/>
  <c r="D861" i="2"/>
  <c r="D862" i="2"/>
  <c r="D863" i="2"/>
  <c r="D864" i="2"/>
  <c r="D865" i="2"/>
  <c r="D866" i="2"/>
  <c r="D867" i="2"/>
  <c r="D868" i="2"/>
  <c r="D869" i="2"/>
  <c r="D870" i="2"/>
  <c r="D871" i="2"/>
  <c r="D872" i="2"/>
  <c r="D873" i="2"/>
  <c r="D874" i="2"/>
  <c r="D875" i="2"/>
  <c r="D876" i="2"/>
  <c r="D877" i="2"/>
  <c r="D878" i="2"/>
  <c r="D879" i="2"/>
  <c r="D880" i="2"/>
  <c r="D881" i="2"/>
  <c r="D882" i="2"/>
  <c r="D883" i="2"/>
  <c r="D884" i="2"/>
  <c r="D885" i="2"/>
  <c r="D886" i="2"/>
  <c r="D887" i="2"/>
  <c r="D888" i="2"/>
  <c r="D889" i="2"/>
  <c r="D890" i="2"/>
  <c r="D891" i="2"/>
  <c r="D892" i="2"/>
  <c r="D893" i="2"/>
  <c r="D894" i="2"/>
  <c r="D895" i="2"/>
  <c r="D896" i="2"/>
  <c r="D897" i="2"/>
  <c r="D898" i="2"/>
  <c r="D899" i="2"/>
  <c r="D900" i="2"/>
  <c r="D901" i="2"/>
  <c r="D902" i="2"/>
  <c r="D903" i="2"/>
  <c r="D904" i="2"/>
  <c r="D905" i="2"/>
  <c r="D906" i="2"/>
  <c r="D907" i="2"/>
  <c r="D908" i="2"/>
  <c r="D909" i="2"/>
  <c r="D910" i="2"/>
  <c r="D911" i="2"/>
  <c r="D912" i="2"/>
  <c r="D913" i="2"/>
  <c r="D914" i="2"/>
  <c r="D915" i="2"/>
  <c r="D916" i="2"/>
  <c r="D917" i="2"/>
  <c r="D918" i="2"/>
  <c r="D919" i="2"/>
  <c r="D920" i="2"/>
  <c r="D921" i="2"/>
  <c r="D922" i="2"/>
  <c r="D923" i="2"/>
  <c r="D924" i="2"/>
  <c r="D925" i="2"/>
  <c r="D926" i="2"/>
  <c r="D927" i="2"/>
  <c r="D928" i="2"/>
  <c r="D929" i="2"/>
  <c r="D930" i="2"/>
  <c r="D931" i="2"/>
  <c r="D932" i="2"/>
  <c r="D933" i="2"/>
  <c r="D934" i="2"/>
  <c r="D935" i="2"/>
  <c r="D936" i="2"/>
  <c r="D937" i="2"/>
  <c r="D938" i="2"/>
  <c r="D939" i="2"/>
  <c r="D940" i="2"/>
  <c r="D941" i="2"/>
  <c r="D942" i="2"/>
  <c r="D943" i="2"/>
  <c r="D944" i="2"/>
  <c r="D945" i="2"/>
  <c r="D946" i="2"/>
  <c r="D947" i="2"/>
  <c r="D948" i="2"/>
  <c r="D949" i="2"/>
  <c r="D950" i="2"/>
  <c r="D951" i="2"/>
  <c r="D952" i="2"/>
  <c r="D953" i="2"/>
  <c r="D954" i="2"/>
  <c r="D955" i="2"/>
  <c r="D956" i="2"/>
  <c r="D957" i="2"/>
  <c r="D958" i="2"/>
  <c r="D959" i="2"/>
  <c r="D960" i="2"/>
  <c r="D961" i="2"/>
  <c r="D962" i="2"/>
  <c r="D963" i="2"/>
  <c r="D964" i="2"/>
  <c r="D965" i="2"/>
  <c r="D966" i="2"/>
  <c r="D967" i="2"/>
  <c r="D968" i="2"/>
  <c r="D969" i="2"/>
  <c r="D6" i="2"/>
  <c r="C60" i="17"/>
  <c r="D59" i="17"/>
  <c r="C59" i="17"/>
  <c r="D58" i="17"/>
  <c r="C58" i="17"/>
  <c r="D57" i="17"/>
  <c r="C57" i="17"/>
  <c r="D56" i="17"/>
  <c r="C56" i="17"/>
  <c r="D55" i="17"/>
  <c r="C55" i="17"/>
  <c r="D54" i="17"/>
  <c r="C54" i="17"/>
  <c r="D53" i="17"/>
  <c r="C53" i="17"/>
  <c r="D52" i="17"/>
  <c r="C52" i="17"/>
  <c r="D51" i="17"/>
  <c r="C51" i="17"/>
  <c r="D50" i="17"/>
  <c r="C50" i="17"/>
  <c r="D49" i="17"/>
  <c r="C49" i="17"/>
  <c r="C48" i="17"/>
  <c r="F7671" i="8" l="1"/>
  <c r="F7672" i="8"/>
  <c r="F7673" i="8"/>
  <c r="F7674" i="8"/>
  <c r="F7669" i="8"/>
  <c r="F7670" i="8"/>
  <c r="F7631" i="8"/>
  <c r="F7632" i="8"/>
  <c r="F7633" i="8"/>
  <c r="F7634" i="8"/>
  <c r="F7635" i="8"/>
  <c r="F7636" i="8"/>
  <c r="F7629" i="8"/>
  <c r="F7630" i="8"/>
  <c r="F7599" i="8"/>
  <c r="F7600" i="8"/>
  <c r="F7601" i="8"/>
  <c r="F7602" i="8"/>
  <c r="F7603" i="8"/>
  <c r="F7604" i="8"/>
  <c r="F7597" i="8"/>
  <c r="F7598" i="8"/>
  <c r="F7567" i="8"/>
  <c r="F7568" i="8"/>
  <c r="F7569" i="8"/>
  <c r="F7570" i="8"/>
  <c r="F7571" i="8"/>
  <c r="F7572" i="8"/>
  <c r="F7565" i="8"/>
  <c r="F7566" i="8"/>
  <c r="F7535" i="8"/>
  <c r="F7536" i="8"/>
  <c r="F7537" i="8"/>
  <c r="F7538" i="8"/>
  <c r="F7539" i="8"/>
  <c r="F7540" i="8"/>
  <c r="F7533" i="8"/>
  <c r="F7534" i="8"/>
  <c r="F7503" i="8"/>
  <c r="F7504" i="8"/>
  <c r="F7505" i="8"/>
  <c r="F7506" i="8"/>
  <c r="F7507" i="8"/>
  <c r="F7508" i="8"/>
  <c r="F7501" i="8"/>
  <c r="F7502" i="8"/>
  <c r="F7471" i="8"/>
  <c r="F7472" i="8"/>
  <c r="F7473" i="8"/>
  <c r="F7474" i="8"/>
  <c r="F7475" i="8"/>
  <c r="F7476" i="8"/>
  <c r="F7469" i="8"/>
  <c r="F7470" i="8"/>
  <c r="F7439" i="8"/>
  <c r="F7440" i="8"/>
  <c r="F7441" i="8"/>
  <c r="F7442" i="8"/>
  <c r="F7443" i="8"/>
  <c r="F7444" i="8"/>
  <c r="F7437" i="8"/>
  <c r="F7438" i="8"/>
  <c r="F7407" i="8"/>
  <c r="F7408" i="8"/>
  <c r="F7409" i="8"/>
  <c r="F7410" i="8"/>
  <c r="F7411" i="8"/>
  <c r="F7412" i="8"/>
  <c r="F7405" i="8"/>
  <c r="F7406" i="8"/>
  <c r="F7375" i="8"/>
  <c r="F7376" i="8"/>
  <c r="F7377" i="8"/>
  <c r="F7378" i="8"/>
  <c r="F7379" i="8"/>
  <c r="F7380" i="8"/>
  <c r="F7374" i="8"/>
  <c r="F7342" i="8"/>
  <c r="F7346" i="8"/>
  <c r="F7319" i="8"/>
  <c r="F7311" i="8"/>
  <c r="E7316" i="8"/>
  <c r="F7370" i="8"/>
  <c r="F7362" i="8"/>
  <c r="F7354" i="8"/>
  <c r="F7345" i="8"/>
  <c r="F7663" i="8"/>
  <c r="F7664" i="8"/>
  <c r="F7665" i="8"/>
  <c r="F7666" i="8"/>
  <c r="F7667" i="8"/>
  <c r="F7668" i="8"/>
  <c r="F7661" i="8"/>
  <c r="F7662" i="8"/>
  <c r="E7636" i="8"/>
  <c r="E7629" i="8"/>
  <c r="E7630" i="8"/>
  <c r="E7631" i="8"/>
  <c r="E7632" i="8"/>
  <c r="E7633" i="8"/>
  <c r="E7634" i="8"/>
  <c r="E7635" i="8"/>
  <c r="E7604" i="8"/>
  <c r="E7597" i="8"/>
  <c r="E7598" i="8"/>
  <c r="E7599" i="8"/>
  <c r="E7600" i="8"/>
  <c r="E7601" i="8"/>
  <c r="E7602" i="8"/>
  <c r="E7603" i="8"/>
  <c r="E7572" i="8"/>
  <c r="E7565" i="8"/>
  <c r="E7566" i="8"/>
  <c r="E7567" i="8"/>
  <c r="E7568" i="8"/>
  <c r="E7569" i="8"/>
  <c r="E7570" i="8"/>
  <c r="E7571" i="8"/>
  <c r="E7540" i="8"/>
  <c r="E7533" i="8"/>
  <c r="E7534" i="8"/>
  <c r="E7535" i="8"/>
  <c r="E7536" i="8"/>
  <c r="E7537" i="8"/>
  <c r="E7538" i="8"/>
  <c r="E7539" i="8"/>
  <c r="E7508" i="8"/>
  <c r="E7501" i="8"/>
  <c r="E7502" i="8"/>
  <c r="E7503" i="8"/>
  <c r="E7504" i="8"/>
  <c r="E7505" i="8"/>
  <c r="E7506" i="8"/>
  <c r="E7507" i="8"/>
  <c r="E7476" i="8"/>
  <c r="E7469" i="8"/>
  <c r="E7470" i="8"/>
  <c r="E7471" i="8"/>
  <c r="E7472" i="8"/>
  <c r="E7473" i="8"/>
  <c r="E7474" i="8"/>
  <c r="E7475" i="8"/>
  <c r="E7444" i="8"/>
  <c r="E7437" i="8"/>
  <c r="E7438" i="8"/>
  <c r="E7439" i="8"/>
  <c r="E7440" i="8"/>
  <c r="E7441" i="8"/>
  <c r="E7442" i="8"/>
  <c r="E7443" i="8"/>
  <c r="E7412" i="8"/>
  <c r="E7405" i="8"/>
  <c r="E7406" i="8"/>
  <c r="E7407" i="8"/>
  <c r="E7408" i="8"/>
  <c r="E7409" i="8"/>
  <c r="E7410" i="8"/>
  <c r="E7411" i="8"/>
  <c r="E7380" i="8"/>
  <c r="E7374" i="8"/>
  <c r="E7375" i="8"/>
  <c r="E7373" i="8"/>
  <c r="E7376" i="8"/>
  <c r="E7377" i="8"/>
  <c r="E7378" i="8"/>
  <c r="E7379" i="8"/>
  <c r="E7346" i="8"/>
  <c r="E7347" i="8"/>
  <c r="E7348" i="8"/>
  <c r="E7341" i="8"/>
  <c r="E7342" i="8"/>
  <c r="E7343" i="8"/>
  <c r="E7344" i="8"/>
  <c r="E7345" i="8"/>
  <c r="F7318" i="8"/>
  <c r="F7310" i="8"/>
  <c r="E7315" i="8"/>
  <c r="F7369" i="8"/>
  <c r="F7361" i="8"/>
  <c r="F7353" i="8"/>
  <c r="F7344" i="8"/>
  <c r="F7332" i="8"/>
  <c r="F7655" i="8"/>
  <c r="F7656" i="8"/>
  <c r="F7657" i="8"/>
  <c r="F7658" i="8"/>
  <c r="F7659" i="8"/>
  <c r="F7660" i="8"/>
  <c r="F7653" i="8"/>
  <c r="F7654" i="8"/>
  <c r="F7623" i="8"/>
  <c r="F7624" i="8"/>
  <c r="F7625" i="8"/>
  <c r="F7626" i="8"/>
  <c r="F7627" i="8"/>
  <c r="F7628" i="8"/>
  <c r="F7621" i="8"/>
  <c r="F7622" i="8"/>
  <c r="F7591" i="8"/>
  <c r="F7592" i="8"/>
  <c r="F7593" i="8"/>
  <c r="F7594" i="8"/>
  <c r="F7595" i="8"/>
  <c r="F7596" i="8"/>
  <c r="F7589" i="8"/>
  <c r="F7590" i="8"/>
  <c r="F7559" i="8"/>
  <c r="F7560" i="8"/>
  <c r="F7561" i="8"/>
  <c r="F7562" i="8"/>
  <c r="F7563" i="8"/>
  <c r="F7564" i="8"/>
  <c r="F7557" i="8"/>
  <c r="F7558" i="8"/>
  <c r="F7527" i="8"/>
  <c r="F7528" i="8"/>
  <c r="F7529" i="8"/>
  <c r="F7530" i="8"/>
  <c r="F7531" i="8"/>
  <c r="F7532" i="8"/>
  <c r="F7525" i="8"/>
  <c r="F7526" i="8"/>
  <c r="F7495" i="8"/>
  <c r="F7496" i="8"/>
  <c r="F7497" i="8"/>
  <c r="F7498" i="8"/>
  <c r="F7499" i="8"/>
  <c r="F7500" i="8"/>
  <c r="F7493" i="8"/>
  <c r="F7494" i="8"/>
  <c r="F7463" i="8"/>
  <c r="F7464" i="8"/>
  <c r="F7465" i="8"/>
  <c r="F7466" i="8"/>
  <c r="F7467" i="8"/>
  <c r="F7468" i="8"/>
  <c r="F7461" i="8"/>
  <c r="F7462" i="8"/>
  <c r="F7431" i="8"/>
  <c r="F7432" i="8"/>
  <c r="F7433" i="8"/>
  <c r="F7434" i="8"/>
  <c r="F7435" i="8"/>
  <c r="F7436" i="8"/>
  <c r="F7429" i="8"/>
  <c r="F7430" i="8"/>
  <c r="F7399" i="8"/>
  <c r="F7400" i="8"/>
  <c r="F7401" i="8"/>
  <c r="F7402" i="8"/>
  <c r="F7403" i="8"/>
  <c r="F7404" i="8"/>
  <c r="F7397" i="8"/>
  <c r="F7398" i="8"/>
  <c r="F7334" i="8"/>
  <c r="F7338" i="8"/>
  <c r="F7333" i="8"/>
  <c r="F7317" i="8"/>
  <c r="F7309" i="8"/>
  <c r="E7314" i="8"/>
  <c r="F7368" i="8"/>
  <c r="F7360" i="8"/>
  <c r="F7352" i="8"/>
  <c r="F7343" i="8"/>
  <c r="F7331" i="8"/>
  <c r="E7660" i="8"/>
  <c r="E7653" i="8"/>
  <c r="E7654" i="8"/>
  <c r="E7655" i="8"/>
  <c r="E7656" i="8"/>
  <c r="E7657" i="8"/>
  <c r="E7658" i="8"/>
  <c r="E7659" i="8"/>
  <c r="E7628" i="8"/>
  <c r="E7621" i="8"/>
  <c r="E7622" i="8"/>
  <c r="E7623" i="8"/>
  <c r="E7624" i="8"/>
  <c r="E7625" i="8"/>
  <c r="E7626" i="8"/>
  <c r="E7627" i="8"/>
  <c r="E7596" i="8"/>
  <c r="E7589" i="8"/>
  <c r="E7590" i="8"/>
  <c r="E7591" i="8"/>
  <c r="E7592" i="8"/>
  <c r="E7593" i="8"/>
  <c r="E7594" i="8"/>
  <c r="E7595" i="8"/>
  <c r="E7564" i="8"/>
  <c r="E7557" i="8"/>
  <c r="E7558" i="8"/>
  <c r="E7559" i="8"/>
  <c r="E7560" i="8"/>
  <c r="E7561" i="8"/>
  <c r="E7562" i="8"/>
  <c r="E7563" i="8"/>
  <c r="E7532" i="8"/>
  <c r="E7525" i="8"/>
  <c r="E7526" i="8"/>
  <c r="E7527" i="8"/>
  <c r="E7528" i="8"/>
  <c r="E7529" i="8"/>
  <c r="E7530" i="8"/>
  <c r="E7531" i="8"/>
  <c r="E7500" i="8"/>
  <c r="E7493" i="8"/>
  <c r="E7494" i="8"/>
  <c r="E7495" i="8"/>
  <c r="E7496" i="8"/>
  <c r="E7497" i="8"/>
  <c r="E7498" i="8"/>
  <c r="E7499" i="8"/>
  <c r="E7468" i="8"/>
  <c r="E7461" i="8"/>
  <c r="E7462" i="8"/>
  <c r="E7463" i="8"/>
  <c r="E7464" i="8"/>
  <c r="E7465" i="8"/>
  <c r="E7466" i="8"/>
  <c r="E7467" i="8"/>
  <c r="E7436" i="8"/>
  <c r="E7429" i="8"/>
  <c r="E7430" i="8"/>
  <c r="E7431" i="8"/>
  <c r="E7432" i="8"/>
  <c r="E7433" i="8"/>
  <c r="E7434" i="8"/>
  <c r="E7435" i="8"/>
  <c r="E7404" i="8"/>
  <c r="E7397" i="8"/>
  <c r="E7398" i="8"/>
  <c r="E7399" i="8"/>
  <c r="E7400" i="8"/>
  <c r="E7401" i="8"/>
  <c r="E7402" i="8"/>
  <c r="E7403" i="8"/>
  <c r="E7370" i="8"/>
  <c r="E7365" i="8"/>
  <c r="E7366" i="8"/>
  <c r="E7367" i="8"/>
  <c r="E7368" i="8"/>
  <c r="E7369" i="8"/>
  <c r="E7338" i="8"/>
  <c r="E7339" i="8"/>
  <c r="E7340" i="8"/>
  <c r="E7333" i="8"/>
  <c r="E7334" i="8"/>
  <c r="E7335" i="8"/>
  <c r="E7336" i="8"/>
  <c r="E7337" i="8"/>
  <c r="F7316" i="8"/>
  <c r="E7321" i="8"/>
  <c r="E7313" i="8"/>
  <c r="F7367" i="8"/>
  <c r="F7359" i="8"/>
  <c r="F7351" i="8"/>
  <c r="F7341" i="8"/>
  <c r="F7647" i="8"/>
  <c r="F7648" i="8"/>
  <c r="F7649" i="8"/>
  <c r="F7650" i="8"/>
  <c r="F7651" i="8"/>
  <c r="F7652" i="8"/>
  <c r="F7645" i="8"/>
  <c r="F7646" i="8"/>
  <c r="F7615" i="8"/>
  <c r="F7616" i="8"/>
  <c r="F7617" i="8"/>
  <c r="F7618" i="8"/>
  <c r="F7619" i="8"/>
  <c r="F7620" i="8"/>
  <c r="F7613" i="8"/>
  <c r="F7614" i="8"/>
  <c r="F7583" i="8"/>
  <c r="F7584" i="8"/>
  <c r="F7585" i="8"/>
  <c r="F7586" i="8"/>
  <c r="F7587" i="8"/>
  <c r="F7588" i="8"/>
  <c r="F7581" i="8"/>
  <c r="F7582" i="8"/>
  <c r="F7551" i="8"/>
  <c r="F7552" i="8"/>
  <c r="F7553" i="8"/>
  <c r="F7554" i="8"/>
  <c r="F7555" i="8"/>
  <c r="F7556" i="8"/>
  <c r="F7549" i="8"/>
  <c r="F7550" i="8"/>
  <c r="F7519" i="8"/>
  <c r="F7520" i="8"/>
  <c r="F7521" i="8"/>
  <c r="F7522" i="8"/>
  <c r="F7523" i="8"/>
  <c r="F7524" i="8"/>
  <c r="F7517" i="8"/>
  <c r="F7518" i="8"/>
  <c r="F7487" i="8"/>
  <c r="F7488" i="8"/>
  <c r="F7489" i="8"/>
  <c r="F7490" i="8"/>
  <c r="F7491" i="8"/>
  <c r="F7492" i="8"/>
  <c r="F7485" i="8"/>
  <c r="F7486" i="8"/>
  <c r="F7455" i="8"/>
  <c r="F7456" i="8"/>
  <c r="F7457" i="8"/>
  <c r="F7458" i="8"/>
  <c r="F7459" i="8"/>
  <c r="F7460" i="8"/>
  <c r="F7453" i="8"/>
  <c r="F7454" i="8"/>
  <c r="F7423" i="8"/>
  <c r="F7424" i="8"/>
  <c r="F7425" i="8"/>
  <c r="F7426" i="8"/>
  <c r="F7427" i="8"/>
  <c r="F7428" i="8"/>
  <c r="F7421" i="8"/>
  <c r="F7422" i="8"/>
  <c r="F7391" i="8"/>
  <c r="F7392" i="8"/>
  <c r="F7393" i="8"/>
  <c r="F7394" i="8"/>
  <c r="F7395" i="8"/>
  <c r="F7396" i="8"/>
  <c r="F7389" i="8"/>
  <c r="F7390" i="8"/>
  <c r="F7326" i="8"/>
  <c r="F7329" i="8"/>
  <c r="F7330" i="8"/>
  <c r="F7325" i="8"/>
  <c r="E7668" i="8"/>
  <c r="E7661" i="8"/>
  <c r="E7662" i="8"/>
  <c r="E7663" i="8"/>
  <c r="E7664" i="8"/>
  <c r="E7665" i="8"/>
  <c r="E7666" i="8"/>
  <c r="E7667" i="8"/>
  <c r="F7315" i="8"/>
  <c r="E7320" i="8"/>
  <c r="E7312" i="8"/>
  <c r="F7366" i="8"/>
  <c r="F7358" i="8"/>
  <c r="F7350" i="8"/>
  <c r="F7340" i="8"/>
  <c r="F7327" i="8"/>
  <c r="E7652" i="8"/>
  <c r="E7645" i="8"/>
  <c r="E7646" i="8"/>
  <c r="E7647" i="8"/>
  <c r="E7648" i="8"/>
  <c r="E7649" i="8"/>
  <c r="E7650" i="8"/>
  <c r="E7651" i="8"/>
  <c r="E7620" i="8"/>
  <c r="E7613" i="8"/>
  <c r="E7614" i="8"/>
  <c r="E7615" i="8"/>
  <c r="E7616" i="8"/>
  <c r="E7617" i="8"/>
  <c r="E7618" i="8"/>
  <c r="E7619" i="8"/>
  <c r="E7588" i="8"/>
  <c r="E7581" i="8"/>
  <c r="E7582" i="8"/>
  <c r="E7583" i="8"/>
  <c r="E7584" i="8"/>
  <c r="E7585" i="8"/>
  <c r="E7586" i="8"/>
  <c r="E7587" i="8"/>
  <c r="E7556" i="8"/>
  <c r="E7549" i="8"/>
  <c r="E7550" i="8"/>
  <c r="E7551" i="8"/>
  <c r="E7552" i="8"/>
  <c r="E7553" i="8"/>
  <c r="E7554" i="8"/>
  <c r="E7555" i="8"/>
  <c r="E7524" i="8"/>
  <c r="E7517" i="8"/>
  <c r="E7518" i="8"/>
  <c r="E7519" i="8"/>
  <c r="E7520" i="8"/>
  <c r="E7521" i="8"/>
  <c r="E7522" i="8"/>
  <c r="E7523" i="8"/>
  <c r="E7492" i="8"/>
  <c r="E7485" i="8"/>
  <c r="E7486" i="8"/>
  <c r="E7487" i="8"/>
  <c r="E7488" i="8"/>
  <c r="E7489" i="8"/>
  <c r="E7490" i="8"/>
  <c r="E7491" i="8"/>
  <c r="E7460" i="8"/>
  <c r="E7453" i="8"/>
  <c r="E7454" i="8"/>
  <c r="E7455" i="8"/>
  <c r="E7456" i="8"/>
  <c r="E7457" i="8"/>
  <c r="E7458" i="8"/>
  <c r="E7459" i="8"/>
  <c r="E7428" i="8"/>
  <c r="E7421" i="8"/>
  <c r="E7422" i="8"/>
  <c r="E7423" i="8"/>
  <c r="E7424" i="8"/>
  <c r="E7425" i="8"/>
  <c r="E7426" i="8"/>
  <c r="E7427" i="8"/>
  <c r="E7396" i="8"/>
  <c r="E7389" i="8"/>
  <c r="E7390" i="8"/>
  <c r="E7391" i="8"/>
  <c r="E7392" i="8"/>
  <c r="E7393" i="8"/>
  <c r="E7394" i="8"/>
  <c r="E7395" i="8"/>
  <c r="E7362" i="8"/>
  <c r="E7363" i="8"/>
  <c r="E7357" i="8"/>
  <c r="E7358" i="8"/>
  <c r="E7359" i="8"/>
  <c r="E7360" i="8"/>
  <c r="E7361" i="8"/>
  <c r="E7330" i="8"/>
  <c r="E7331" i="8"/>
  <c r="E7332" i="8"/>
  <c r="E7325" i="8"/>
  <c r="E7326" i="8"/>
  <c r="E7327" i="8"/>
  <c r="E7328" i="8"/>
  <c r="E7329" i="8"/>
  <c r="E7669" i="8"/>
  <c r="E7670" i="8"/>
  <c r="E7671" i="8"/>
  <c r="E7672" i="8"/>
  <c r="E7673" i="8"/>
  <c r="E7674" i="8"/>
  <c r="F7314" i="8"/>
  <c r="E7319" i="8"/>
  <c r="E7311" i="8"/>
  <c r="F7373" i="8"/>
  <c r="F7365" i="8"/>
  <c r="F7357" i="8"/>
  <c r="F7349" i="8"/>
  <c r="F7339" i="8"/>
  <c r="F7324" i="8"/>
  <c r="F7639" i="8"/>
  <c r="F7640" i="8"/>
  <c r="F7641" i="8"/>
  <c r="F7642" i="8"/>
  <c r="F7643" i="8"/>
  <c r="F7644" i="8"/>
  <c r="F7637" i="8"/>
  <c r="F7638" i="8"/>
  <c r="F7607" i="8"/>
  <c r="F7608" i="8"/>
  <c r="F7609" i="8"/>
  <c r="F7610" i="8"/>
  <c r="F7611" i="8"/>
  <c r="F7612" i="8"/>
  <c r="F7605" i="8"/>
  <c r="F7606" i="8"/>
  <c r="F7575" i="8"/>
  <c r="F7576" i="8"/>
  <c r="F7577" i="8"/>
  <c r="F7578" i="8"/>
  <c r="F7579" i="8"/>
  <c r="F7580" i="8"/>
  <c r="F7573" i="8"/>
  <c r="F7574" i="8"/>
  <c r="F7543" i="8"/>
  <c r="F7544" i="8"/>
  <c r="F7545" i="8"/>
  <c r="F7546" i="8"/>
  <c r="F7547" i="8"/>
  <c r="F7548" i="8"/>
  <c r="F7541" i="8"/>
  <c r="F7542" i="8"/>
  <c r="F7511" i="8"/>
  <c r="F7512" i="8"/>
  <c r="F7513" i="8"/>
  <c r="F7514" i="8"/>
  <c r="F7515" i="8"/>
  <c r="F7516" i="8"/>
  <c r="F7509" i="8"/>
  <c r="F7510" i="8"/>
  <c r="F7479" i="8"/>
  <c r="F7480" i="8"/>
  <c r="F7481" i="8"/>
  <c r="F7482" i="8"/>
  <c r="F7483" i="8"/>
  <c r="F7484" i="8"/>
  <c r="F7477" i="8"/>
  <c r="F7478" i="8"/>
  <c r="F7447" i="8"/>
  <c r="F7448" i="8"/>
  <c r="F7449" i="8"/>
  <c r="F7450" i="8"/>
  <c r="F7451" i="8"/>
  <c r="F7452" i="8"/>
  <c r="F7445" i="8"/>
  <c r="F7446" i="8"/>
  <c r="F7415" i="8"/>
  <c r="F7416" i="8"/>
  <c r="F7417" i="8"/>
  <c r="F7418" i="8"/>
  <c r="F7419" i="8"/>
  <c r="F7420" i="8"/>
  <c r="F7413" i="8"/>
  <c r="F7414" i="8"/>
  <c r="F7383" i="8"/>
  <c r="F7384" i="8"/>
  <c r="F7385" i="8"/>
  <c r="F7386" i="8"/>
  <c r="F7387" i="8"/>
  <c r="F7388" i="8"/>
  <c r="F7381" i="8"/>
  <c r="F7382" i="8"/>
  <c r="F7321" i="8"/>
  <c r="F7313" i="8"/>
  <c r="E7310" i="8"/>
  <c r="F7372" i="8"/>
  <c r="F7364" i="8"/>
  <c r="F7356" i="8"/>
  <c r="F7348" i="8"/>
  <c r="F7337" i="8"/>
  <c r="F7323" i="8"/>
  <c r="E7644" i="8"/>
  <c r="E7637" i="8"/>
  <c r="E7638" i="8"/>
  <c r="E7639" i="8"/>
  <c r="E7640" i="8"/>
  <c r="E7641" i="8"/>
  <c r="E7642" i="8"/>
  <c r="E7643" i="8"/>
  <c r="E7612" i="8"/>
  <c r="E7605" i="8"/>
  <c r="E7606" i="8"/>
  <c r="E7607" i="8"/>
  <c r="E7608" i="8"/>
  <c r="E7609" i="8"/>
  <c r="E7610" i="8"/>
  <c r="E7611" i="8"/>
  <c r="E7580" i="8"/>
  <c r="E7573" i="8"/>
  <c r="E7574" i="8"/>
  <c r="E7575" i="8"/>
  <c r="E7576" i="8"/>
  <c r="E7577" i="8"/>
  <c r="E7578" i="8"/>
  <c r="E7579" i="8"/>
  <c r="E7548" i="8"/>
  <c r="E7541" i="8"/>
  <c r="E7542" i="8"/>
  <c r="E7543" i="8"/>
  <c r="E7544" i="8"/>
  <c r="E7545" i="8"/>
  <c r="E7546" i="8"/>
  <c r="E7547" i="8"/>
  <c r="E7516" i="8"/>
  <c r="E7509" i="8"/>
  <c r="E7510" i="8"/>
  <c r="E7511" i="8"/>
  <c r="E7512" i="8"/>
  <c r="E7513" i="8"/>
  <c r="E7514" i="8"/>
  <c r="E7515" i="8"/>
  <c r="E7484" i="8"/>
  <c r="E7477" i="8"/>
  <c r="E7478" i="8"/>
  <c r="E7479" i="8"/>
  <c r="E7480" i="8"/>
  <c r="E7481" i="8"/>
  <c r="E7482" i="8"/>
  <c r="E7483" i="8"/>
  <c r="E7452" i="8"/>
  <c r="E7445" i="8"/>
  <c r="E7446" i="8"/>
  <c r="E7447" i="8"/>
  <c r="E7448" i="8"/>
  <c r="E7449" i="8"/>
  <c r="E7450" i="8"/>
  <c r="E7451" i="8"/>
  <c r="E7420" i="8"/>
  <c r="E7413" i="8"/>
  <c r="E7414" i="8"/>
  <c r="E7415" i="8"/>
  <c r="E7416" i="8"/>
  <c r="E7417" i="8"/>
  <c r="E7418" i="8"/>
  <c r="E7419" i="8"/>
  <c r="E7388" i="8"/>
  <c r="E7381" i="8"/>
  <c r="E7382" i="8"/>
  <c r="E7383" i="8"/>
  <c r="E7384" i="8"/>
  <c r="E7385" i="8"/>
  <c r="E7386" i="8"/>
  <c r="E7387" i="8"/>
  <c r="E7354" i="8"/>
  <c r="E7355" i="8"/>
  <c r="E7356" i="8"/>
  <c r="E7349" i="8"/>
  <c r="E7350" i="8"/>
  <c r="E7351" i="8"/>
  <c r="E7352" i="8"/>
  <c r="E7353" i="8"/>
  <c r="E7322" i="8"/>
  <c r="E7323" i="8"/>
  <c r="E7324" i="8"/>
  <c r="F7320" i="8"/>
  <c r="E7317" i="8"/>
  <c r="F7347" i="8"/>
  <c r="F7336" i="8"/>
  <c r="E7372" i="8"/>
  <c r="D48" i="17"/>
  <c r="I5" i="5" l="1"/>
  <c r="F49" i="17" s="1"/>
  <c r="I6" i="5"/>
  <c r="F50" i="17" s="1"/>
  <c r="I7" i="5"/>
  <c r="F51" i="17" s="1"/>
  <c r="I8" i="5"/>
  <c r="F52" i="17" s="1"/>
  <c r="I9" i="5"/>
  <c r="F53" i="17" s="1"/>
  <c r="I10" i="5"/>
  <c r="F54" i="17" s="1"/>
  <c r="I11" i="5"/>
  <c r="F55" i="17" s="1"/>
  <c r="I12" i="5"/>
  <c r="F56" i="17" s="1"/>
  <c r="I13" i="5"/>
  <c r="F57" i="17" s="1"/>
  <c r="I14" i="5"/>
  <c r="F58" i="17" s="1"/>
  <c r="I15" i="5"/>
  <c r="F59" i="17" s="1"/>
  <c r="I4" i="5"/>
  <c r="H15" i="5"/>
  <c r="E59" i="17" s="1"/>
  <c r="H5" i="5"/>
  <c r="E49" i="17" s="1"/>
  <c r="H6" i="5"/>
  <c r="E50" i="17" s="1"/>
  <c r="H7" i="5"/>
  <c r="E51" i="17" s="1"/>
  <c r="H8" i="5"/>
  <c r="E52" i="17" s="1"/>
  <c r="H9" i="5"/>
  <c r="E53" i="17" s="1"/>
  <c r="H10" i="5"/>
  <c r="E54" i="17" s="1"/>
  <c r="H11" i="5"/>
  <c r="E55" i="17" s="1"/>
  <c r="H12" i="5"/>
  <c r="E56" i="17" s="1"/>
  <c r="H13" i="5"/>
  <c r="E57" i="17" s="1"/>
  <c r="H14" i="5"/>
  <c r="E58" i="17" s="1"/>
  <c r="H4" i="5"/>
  <c r="E48" i="17" s="1"/>
  <c r="J5" i="5"/>
  <c r="G49" i="17" s="1"/>
  <c r="J4" i="5"/>
  <c r="K4" i="5"/>
  <c r="H48" i="17" l="1"/>
  <c r="G48" i="17"/>
  <c r="I16" i="5"/>
  <c r="F60" i="17" s="1"/>
  <c r="F48" i="17"/>
  <c r="H16" i="5"/>
  <c r="E60" i="17" s="1"/>
  <c r="K5" i="5"/>
  <c r="H49" i="17" s="1"/>
  <c r="K6" i="5"/>
  <c r="H50" i="17" s="1"/>
  <c r="K7" i="5"/>
  <c r="H51" i="17" s="1"/>
  <c r="K8" i="5"/>
  <c r="H52" i="17" s="1"/>
  <c r="K9" i="5"/>
  <c r="H53" i="17" s="1"/>
  <c r="K10" i="5"/>
  <c r="H54" i="17" s="1"/>
  <c r="K11" i="5"/>
  <c r="H55" i="17" s="1"/>
  <c r="K12" i="5"/>
  <c r="H56" i="17" s="1"/>
  <c r="K13" i="5"/>
  <c r="H57" i="17" s="1"/>
  <c r="K14" i="5"/>
  <c r="H58" i="17" s="1"/>
  <c r="K15" i="5"/>
  <c r="H59" i="17" s="1"/>
  <c r="J6" i="5"/>
  <c r="G50" i="17" s="1"/>
  <c r="J7" i="5"/>
  <c r="G51" i="17" s="1"/>
  <c r="J8" i="5"/>
  <c r="G52" i="17" s="1"/>
  <c r="J9" i="5"/>
  <c r="G53" i="17" s="1"/>
  <c r="J10" i="5"/>
  <c r="G54" i="17" s="1"/>
  <c r="J11" i="5"/>
  <c r="G55" i="17" s="1"/>
  <c r="J12" i="5"/>
  <c r="G56" i="17" s="1"/>
  <c r="J13" i="5"/>
  <c r="G57" i="17" s="1"/>
  <c r="J14" i="5"/>
  <c r="G58" i="17" s="1"/>
  <c r="J15" i="5"/>
  <c r="G59" i="17" s="1"/>
  <c r="E5" i="8"/>
  <c r="E21" i="8"/>
  <c r="E1132" i="8"/>
  <c r="E1196" i="8"/>
  <c r="E1260" i="8"/>
  <c r="E2372" i="8"/>
  <c r="E2436" i="8"/>
  <c r="E2500" i="8"/>
  <c r="E2942" i="8"/>
  <c r="E3006" i="8"/>
  <c r="E3070" i="8"/>
  <c r="E3134" i="8"/>
  <c r="E3166" i="8"/>
  <c r="E3230" i="8"/>
  <c r="E3582" i="8"/>
  <c r="E3614" i="8"/>
  <c r="E3644" i="8"/>
  <c r="E3674" i="8"/>
  <c r="E3706" i="8"/>
  <c r="E3738" i="8"/>
  <c r="E3770" i="8"/>
  <c r="E3802" i="8"/>
  <c r="E3834" i="8"/>
  <c r="E3866" i="8"/>
  <c r="E3898" i="8"/>
  <c r="E3930" i="8"/>
  <c r="E3962" i="8"/>
  <c r="E3994" i="8"/>
  <c r="E4022" i="8"/>
  <c r="E4054" i="8"/>
  <c r="E4086" i="8"/>
  <c r="E4104" i="8"/>
  <c r="E4118" i="8"/>
  <c r="E4136" i="8"/>
  <c r="E4150" i="8"/>
  <c r="E4168" i="8"/>
  <c r="E4182" i="8"/>
  <c r="E4200" i="8"/>
  <c r="E4214" i="8"/>
  <c r="E4232" i="8"/>
  <c r="E4246" i="8"/>
  <c r="E4264" i="8"/>
  <c r="E4278" i="8"/>
  <c r="E4296" i="8"/>
  <c r="E4310" i="8"/>
  <c r="E4328" i="8"/>
  <c r="E4342" i="8"/>
  <c r="E4360" i="8"/>
  <c r="E4374" i="8"/>
  <c r="E4387" i="8"/>
  <c r="E4403" i="8"/>
  <c r="E4419" i="8"/>
  <c r="E4435" i="8"/>
  <c r="E4451" i="8"/>
  <c r="E4467" i="8"/>
  <c r="E4483" i="8"/>
  <c r="E4499" i="8"/>
  <c r="E4515" i="8"/>
  <c r="E4531" i="8"/>
  <c r="E4547" i="8"/>
  <c r="E4563" i="8"/>
  <c r="E4579" i="8"/>
  <c r="E4595" i="8"/>
  <c r="E4611" i="8"/>
  <c r="E4627" i="8"/>
  <c r="E4725" i="8"/>
  <c r="E4755" i="8"/>
  <c r="E4804" i="8"/>
  <c r="E4836" i="8"/>
  <c r="E4868" i="8"/>
  <c r="E4900" i="8"/>
  <c r="E4932" i="8"/>
  <c r="E5011" i="8"/>
  <c r="E5075" i="8"/>
  <c r="E5122" i="8"/>
  <c r="E5135" i="8"/>
  <c r="E5167" i="8"/>
  <c r="E6755" i="8"/>
  <c r="E6803" i="8"/>
  <c r="D4631" i="8"/>
  <c r="D4632" i="8"/>
  <c r="D4633" i="8"/>
  <c r="D4634" i="8"/>
  <c r="D4635" i="8"/>
  <c r="E4635" i="8"/>
  <c r="D4636" i="8"/>
  <c r="E4636" i="8"/>
  <c r="D4637" i="8"/>
  <c r="E4637" i="8"/>
  <c r="D4638" i="8"/>
  <c r="E4638" i="8"/>
  <c r="D4639" i="8"/>
  <c r="E4639" i="8"/>
  <c r="D4640" i="8"/>
  <c r="E4640" i="8"/>
  <c r="D4641" i="8"/>
  <c r="E4641" i="8"/>
  <c r="D4642" i="8"/>
  <c r="E4642" i="8"/>
  <c r="D4643" i="8"/>
  <c r="D4644" i="8"/>
  <c r="D4645" i="8"/>
  <c r="D4646" i="8"/>
  <c r="D4647" i="8"/>
  <c r="D4648" i="8"/>
  <c r="D4649" i="8"/>
  <c r="D4650" i="8"/>
  <c r="D4651" i="8"/>
  <c r="E4651" i="8"/>
  <c r="D4652" i="8"/>
  <c r="E4652" i="8"/>
  <c r="D4653" i="8"/>
  <c r="E4653" i="8"/>
  <c r="D4654" i="8"/>
  <c r="E4654" i="8"/>
  <c r="D4655" i="8"/>
  <c r="E4655" i="8"/>
  <c r="D4656" i="8"/>
  <c r="E4656" i="8"/>
  <c r="D4657" i="8"/>
  <c r="E4657" i="8"/>
  <c r="D4658" i="8"/>
  <c r="E4658" i="8"/>
  <c r="D4659" i="8"/>
  <c r="D4660" i="8"/>
  <c r="D4661" i="8"/>
  <c r="D4662" i="8"/>
  <c r="D4663" i="8"/>
  <c r="D4664" i="8"/>
  <c r="D4665" i="8"/>
  <c r="D4666" i="8"/>
  <c r="D4667" i="8"/>
  <c r="E4667" i="8"/>
  <c r="D4668" i="8"/>
  <c r="E4668" i="8"/>
  <c r="D4669" i="8"/>
  <c r="E4669" i="8"/>
  <c r="D4670" i="8"/>
  <c r="E4670" i="8"/>
  <c r="D4671" i="8"/>
  <c r="E4671" i="8"/>
  <c r="D4672" i="8"/>
  <c r="E4672" i="8"/>
  <c r="D4673" i="8"/>
  <c r="E4673" i="8"/>
  <c r="D4674" i="8"/>
  <c r="E4674" i="8"/>
  <c r="D4675" i="8"/>
  <c r="D4676" i="8"/>
  <c r="D4677" i="8"/>
  <c r="D4678" i="8"/>
  <c r="D4679" i="8"/>
  <c r="D4680" i="8"/>
  <c r="D4681" i="8"/>
  <c r="D4682" i="8"/>
  <c r="D4683" i="8"/>
  <c r="E4683" i="8"/>
  <c r="D4684" i="8"/>
  <c r="E4684" i="8"/>
  <c r="D4685" i="8"/>
  <c r="E4685" i="8"/>
  <c r="D4686" i="8"/>
  <c r="E4686" i="8"/>
  <c r="D4687" i="8"/>
  <c r="E4687" i="8"/>
  <c r="D4688" i="8"/>
  <c r="E4688" i="8"/>
  <c r="D4689" i="8"/>
  <c r="E4689" i="8"/>
  <c r="D4690" i="8"/>
  <c r="E4690" i="8"/>
  <c r="D4691" i="8"/>
  <c r="D4692" i="8"/>
  <c r="D4693" i="8"/>
  <c r="D4694" i="8"/>
  <c r="D4695" i="8"/>
  <c r="D4696" i="8"/>
  <c r="D4697" i="8"/>
  <c r="D4698" i="8"/>
  <c r="D4699" i="8"/>
  <c r="E4699" i="8"/>
  <c r="D4700" i="8"/>
  <c r="E4700" i="8"/>
  <c r="D4701" i="8"/>
  <c r="E4701" i="8"/>
  <c r="D4702" i="8"/>
  <c r="E4702" i="8"/>
  <c r="D4703" i="8"/>
  <c r="E4703" i="8"/>
  <c r="D4704" i="8"/>
  <c r="E4704" i="8"/>
  <c r="D4705" i="8"/>
  <c r="E4705" i="8"/>
  <c r="D4706" i="8"/>
  <c r="E4706" i="8"/>
  <c r="D4707" i="8"/>
  <c r="D4708" i="8"/>
  <c r="D4709" i="8"/>
  <c r="D4710" i="8"/>
  <c r="D4711" i="8"/>
  <c r="D4712" i="8"/>
  <c r="D4713" i="8"/>
  <c r="D4714" i="8"/>
  <c r="D4715" i="8"/>
  <c r="E4715" i="8"/>
  <c r="D4716" i="8"/>
  <c r="E4716" i="8"/>
  <c r="D4717" i="8"/>
  <c r="E4717" i="8"/>
  <c r="D4718" i="8"/>
  <c r="E4718" i="8"/>
  <c r="D4719" i="8"/>
  <c r="E4719" i="8"/>
  <c r="D4720" i="8"/>
  <c r="E4720" i="8"/>
  <c r="D4721" i="8"/>
  <c r="E4721" i="8"/>
  <c r="D4722" i="8"/>
  <c r="E4722" i="8"/>
  <c r="D4723" i="8"/>
  <c r="D4724" i="8"/>
  <c r="D4725" i="8"/>
  <c r="D4726" i="8"/>
  <c r="D4727" i="8"/>
  <c r="D4728" i="8"/>
  <c r="D4729" i="8"/>
  <c r="D4730" i="8"/>
  <c r="D4731" i="8"/>
  <c r="E4731" i="8"/>
  <c r="D4732" i="8"/>
  <c r="E4732" i="8"/>
  <c r="D4733" i="8"/>
  <c r="E4733" i="8"/>
  <c r="D4734" i="8"/>
  <c r="E4734" i="8"/>
  <c r="D4735" i="8"/>
  <c r="E4735" i="8"/>
  <c r="D4736" i="8"/>
  <c r="E4736" i="8"/>
  <c r="D4737" i="8"/>
  <c r="E4737" i="8"/>
  <c r="D4738" i="8"/>
  <c r="E4738" i="8"/>
  <c r="D4739" i="8"/>
  <c r="D4740" i="8"/>
  <c r="D4741" i="8"/>
  <c r="D4742" i="8"/>
  <c r="D4743" i="8"/>
  <c r="D4744" i="8"/>
  <c r="D4745" i="8"/>
  <c r="D4746" i="8"/>
  <c r="D4747" i="8"/>
  <c r="E4747" i="8"/>
  <c r="D4748" i="8"/>
  <c r="E4748" i="8"/>
  <c r="D4749" i="8"/>
  <c r="E4749" i="8"/>
  <c r="D4750" i="8"/>
  <c r="E4750" i="8"/>
  <c r="D4751" i="8"/>
  <c r="E4751" i="8"/>
  <c r="D4752" i="8"/>
  <c r="E4752" i="8"/>
  <c r="D4753" i="8"/>
  <c r="D4754" i="8"/>
  <c r="D4755" i="8"/>
  <c r="D4756" i="8"/>
  <c r="D4757" i="8"/>
  <c r="D4758" i="8"/>
  <c r="D4759" i="8"/>
  <c r="D4760" i="8"/>
  <c r="D4761" i="8"/>
  <c r="E4761" i="8"/>
  <c r="D4762" i="8"/>
  <c r="E4762" i="8"/>
  <c r="D4763" i="8"/>
  <c r="E4763" i="8"/>
  <c r="D4764" i="8"/>
  <c r="E4764" i="8"/>
  <c r="D4765" i="8"/>
  <c r="E4765" i="8"/>
  <c r="D4766" i="8"/>
  <c r="E4766" i="8"/>
  <c r="D4767" i="8"/>
  <c r="E4767" i="8"/>
  <c r="D4768" i="8"/>
  <c r="E4768" i="8"/>
  <c r="D4769" i="8"/>
  <c r="D4770" i="8"/>
  <c r="D4771" i="8"/>
  <c r="D4772" i="8"/>
  <c r="D4773" i="8"/>
  <c r="D4774" i="8"/>
  <c r="D4775" i="8"/>
  <c r="D4776" i="8"/>
  <c r="D4777" i="8"/>
  <c r="E4777" i="8"/>
  <c r="D4778" i="8"/>
  <c r="E4778" i="8"/>
  <c r="D4779" i="8"/>
  <c r="E4779" i="8"/>
  <c r="D4780" i="8"/>
  <c r="E4780" i="8"/>
  <c r="D4781" i="8"/>
  <c r="E4781" i="8"/>
  <c r="D4782" i="8"/>
  <c r="E4782" i="8"/>
  <c r="D4783" i="8"/>
  <c r="E4783" i="8"/>
  <c r="D4784" i="8"/>
  <c r="E4784" i="8"/>
  <c r="D4785" i="8"/>
  <c r="D4786" i="8"/>
  <c r="D4787" i="8"/>
  <c r="D4788" i="8"/>
  <c r="D4789" i="8"/>
  <c r="D4790" i="8"/>
  <c r="D4791" i="8"/>
  <c r="D4792" i="8"/>
  <c r="D4793" i="8"/>
  <c r="E4793" i="8"/>
  <c r="D4794" i="8"/>
  <c r="E4794" i="8"/>
  <c r="D4795" i="8"/>
  <c r="E4795" i="8"/>
  <c r="D4796" i="8"/>
  <c r="E4796" i="8"/>
  <c r="D4797" i="8"/>
  <c r="E4797" i="8"/>
  <c r="D4798" i="8"/>
  <c r="E4798" i="8"/>
  <c r="D4799" i="8"/>
  <c r="E4799" i="8"/>
  <c r="D4800" i="8"/>
  <c r="E4800" i="8"/>
  <c r="D4801" i="8"/>
  <c r="D4802" i="8"/>
  <c r="D4803" i="8"/>
  <c r="D4804" i="8"/>
  <c r="D4805" i="8"/>
  <c r="D4806" i="8"/>
  <c r="D4807" i="8"/>
  <c r="D4808" i="8"/>
  <c r="D4809" i="8"/>
  <c r="E4809" i="8"/>
  <c r="D4810" i="8"/>
  <c r="E4810" i="8"/>
  <c r="D4811" i="8"/>
  <c r="E4811" i="8"/>
  <c r="D4812" i="8"/>
  <c r="E4812" i="8"/>
  <c r="D4813" i="8"/>
  <c r="E4813" i="8"/>
  <c r="D4814" i="8"/>
  <c r="E4814" i="8"/>
  <c r="D4815" i="8"/>
  <c r="E4815" i="8"/>
  <c r="D4816" i="8"/>
  <c r="E4816" i="8"/>
  <c r="D4817" i="8"/>
  <c r="E4817" i="8"/>
  <c r="D4818" i="8"/>
  <c r="E4818" i="8"/>
  <c r="D4819" i="8"/>
  <c r="D4820" i="8"/>
  <c r="D4821" i="8"/>
  <c r="D4822" i="8"/>
  <c r="D4823" i="8"/>
  <c r="D4824" i="8"/>
  <c r="D4825" i="8"/>
  <c r="E4825" i="8"/>
  <c r="D4826" i="8"/>
  <c r="E4826" i="8"/>
  <c r="D4827" i="8"/>
  <c r="E4827" i="8"/>
  <c r="D4828" i="8"/>
  <c r="E4828" i="8"/>
  <c r="D4829" i="8"/>
  <c r="E4829" i="8"/>
  <c r="D4830" i="8"/>
  <c r="E4830" i="8"/>
  <c r="D4831" i="8"/>
  <c r="E4831" i="8"/>
  <c r="D4832" i="8"/>
  <c r="E4832" i="8"/>
  <c r="D4833" i="8"/>
  <c r="D4834" i="8"/>
  <c r="D4835" i="8"/>
  <c r="D4836" i="8"/>
  <c r="D4837" i="8"/>
  <c r="D4838" i="8"/>
  <c r="D4839" i="8"/>
  <c r="D4840" i="8"/>
  <c r="D4841" i="8"/>
  <c r="E4841" i="8"/>
  <c r="D4842" i="8"/>
  <c r="E4842" i="8"/>
  <c r="D4843" i="8"/>
  <c r="E4843" i="8"/>
  <c r="D4844" i="8"/>
  <c r="E4844" i="8"/>
  <c r="D4845" i="8"/>
  <c r="E4845" i="8"/>
  <c r="D4846" i="8"/>
  <c r="E4846" i="8"/>
  <c r="D4847" i="8"/>
  <c r="E4847" i="8"/>
  <c r="D4848" i="8"/>
  <c r="E4848" i="8"/>
  <c r="D4849" i="8"/>
  <c r="D4850" i="8"/>
  <c r="D4851" i="8"/>
  <c r="D4852" i="8"/>
  <c r="D4853" i="8"/>
  <c r="D4854" i="8"/>
  <c r="D4855" i="8"/>
  <c r="D4856" i="8"/>
  <c r="D4857" i="8"/>
  <c r="E4857" i="8"/>
  <c r="D4858" i="8"/>
  <c r="E4858" i="8"/>
  <c r="D4859" i="8"/>
  <c r="E4859" i="8"/>
  <c r="D4860" i="8"/>
  <c r="E4860" i="8"/>
  <c r="D4861" i="8"/>
  <c r="E4861" i="8"/>
  <c r="D4862" i="8"/>
  <c r="E4862" i="8"/>
  <c r="D4863" i="8"/>
  <c r="E4863" i="8"/>
  <c r="D4864" i="8"/>
  <c r="E4864" i="8"/>
  <c r="D4865" i="8"/>
  <c r="D4866" i="8"/>
  <c r="D4867" i="8"/>
  <c r="D4868" i="8"/>
  <c r="D4869" i="8"/>
  <c r="D4870" i="8"/>
  <c r="D4871" i="8"/>
  <c r="D4872" i="8"/>
  <c r="D4873" i="8"/>
  <c r="E4873" i="8"/>
  <c r="D4874" i="8"/>
  <c r="E4874" i="8"/>
  <c r="D4875" i="8"/>
  <c r="E4875" i="8"/>
  <c r="D4876" i="8"/>
  <c r="E4876" i="8"/>
  <c r="D4877" i="8"/>
  <c r="E4877" i="8"/>
  <c r="D4878" i="8"/>
  <c r="E4878" i="8"/>
  <c r="D4879" i="8"/>
  <c r="E4879" i="8"/>
  <c r="D4880" i="8"/>
  <c r="E4880" i="8"/>
  <c r="D4881" i="8"/>
  <c r="D4882" i="8"/>
  <c r="D4883" i="8"/>
  <c r="D4884" i="8"/>
  <c r="D4885" i="8"/>
  <c r="D4886" i="8"/>
  <c r="D4887" i="8"/>
  <c r="D4888" i="8"/>
  <c r="D4889" i="8"/>
  <c r="E4889" i="8"/>
  <c r="D4890" i="8"/>
  <c r="E4890" i="8"/>
  <c r="D4891" i="8"/>
  <c r="E4891" i="8"/>
  <c r="D4892" i="8"/>
  <c r="E4892" i="8"/>
  <c r="D4893" i="8"/>
  <c r="E4893" i="8"/>
  <c r="D4894" i="8"/>
  <c r="E4894" i="8"/>
  <c r="D4895" i="8"/>
  <c r="E4895" i="8"/>
  <c r="D4896" i="8"/>
  <c r="E4896" i="8"/>
  <c r="D4897" i="8"/>
  <c r="D4898" i="8"/>
  <c r="D4899" i="8"/>
  <c r="D4900" i="8"/>
  <c r="D4901" i="8"/>
  <c r="D4902" i="8"/>
  <c r="D4903" i="8"/>
  <c r="D4904" i="8"/>
  <c r="D4905" i="8"/>
  <c r="E4905" i="8"/>
  <c r="D4906" i="8"/>
  <c r="E4906" i="8"/>
  <c r="D4907" i="8"/>
  <c r="E4907" i="8"/>
  <c r="D4908" i="8"/>
  <c r="E4908" i="8"/>
  <c r="D4909" i="8"/>
  <c r="E4909" i="8"/>
  <c r="D4910" i="8"/>
  <c r="E4910" i="8"/>
  <c r="D4911" i="8"/>
  <c r="E4911" i="8"/>
  <c r="D4912" i="8"/>
  <c r="E4912" i="8"/>
  <c r="D4913" i="8"/>
  <c r="D4914" i="8"/>
  <c r="D4915" i="8"/>
  <c r="D4916" i="8"/>
  <c r="D4917" i="8"/>
  <c r="D4918" i="8"/>
  <c r="D4919" i="8"/>
  <c r="D4920" i="8"/>
  <c r="D4921" i="8"/>
  <c r="E4921" i="8"/>
  <c r="D4922" i="8"/>
  <c r="E4922" i="8"/>
  <c r="D4923" i="8"/>
  <c r="E4923" i="8"/>
  <c r="D4924" i="8"/>
  <c r="E4924" i="8"/>
  <c r="D4925" i="8"/>
  <c r="E4925" i="8"/>
  <c r="D4926" i="8"/>
  <c r="E4926" i="8"/>
  <c r="D4927" i="8"/>
  <c r="E4927" i="8"/>
  <c r="D4928" i="8"/>
  <c r="E4928" i="8"/>
  <c r="D4929" i="8"/>
  <c r="D4930" i="8"/>
  <c r="D4931" i="8"/>
  <c r="D4932" i="8"/>
  <c r="D4933" i="8"/>
  <c r="D4934" i="8"/>
  <c r="D4935" i="8"/>
  <c r="D4936" i="8"/>
  <c r="D4937" i="8"/>
  <c r="E4937" i="8"/>
  <c r="D4938" i="8"/>
  <c r="E4938" i="8"/>
  <c r="D4939" i="8"/>
  <c r="E4939" i="8"/>
  <c r="D4940" i="8"/>
  <c r="E4940" i="8"/>
  <c r="D4941" i="8"/>
  <c r="E4941" i="8"/>
  <c r="D4942" i="8"/>
  <c r="E4942" i="8"/>
  <c r="D4943" i="8"/>
  <c r="E4943" i="8"/>
  <c r="D4944" i="8"/>
  <c r="E4944" i="8"/>
  <c r="D4945" i="8"/>
  <c r="E4945" i="8"/>
  <c r="D4946" i="8"/>
  <c r="E4946" i="8"/>
  <c r="D4947" i="8"/>
  <c r="D4948" i="8"/>
  <c r="D4949" i="8"/>
  <c r="D4950" i="8"/>
  <c r="D4951" i="8"/>
  <c r="D4952" i="8"/>
  <c r="D4953" i="8"/>
  <c r="E4953" i="8"/>
  <c r="D4954" i="8"/>
  <c r="E4954" i="8"/>
  <c r="D4955" i="8"/>
  <c r="E4955" i="8"/>
  <c r="D4956" i="8"/>
  <c r="E4956" i="8"/>
  <c r="D4957" i="8"/>
  <c r="E4957" i="8"/>
  <c r="D4958" i="8"/>
  <c r="E4958" i="8"/>
  <c r="D4959" i="8"/>
  <c r="E4959" i="8"/>
  <c r="D4960" i="8"/>
  <c r="E4960" i="8"/>
  <c r="D4961" i="8"/>
  <c r="D4962" i="8"/>
  <c r="D4963" i="8"/>
  <c r="D4964" i="8"/>
  <c r="D4965" i="8"/>
  <c r="D4966" i="8"/>
  <c r="D4967" i="8"/>
  <c r="D4968" i="8"/>
  <c r="D4969" i="8"/>
  <c r="E4969" i="8"/>
  <c r="D4970" i="8"/>
  <c r="E4970" i="8"/>
  <c r="D4971" i="8"/>
  <c r="E4971" i="8"/>
  <c r="D4972" i="8"/>
  <c r="E4972" i="8"/>
  <c r="D4973" i="8"/>
  <c r="E4973" i="8"/>
  <c r="D4974" i="8"/>
  <c r="E4974" i="8"/>
  <c r="D4975" i="8"/>
  <c r="E4975" i="8"/>
  <c r="D4976" i="8"/>
  <c r="E4976" i="8"/>
  <c r="D4977" i="8"/>
  <c r="D4978" i="8"/>
  <c r="D4979" i="8"/>
  <c r="D4980" i="8"/>
  <c r="D4981" i="8"/>
  <c r="D4982" i="8"/>
  <c r="D4983" i="8"/>
  <c r="D4984" i="8"/>
  <c r="D4985" i="8"/>
  <c r="E4985" i="8"/>
  <c r="D4986" i="8"/>
  <c r="E4986" i="8"/>
  <c r="D4987" i="8"/>
  <c r="E4987" i="8"/>
  <c r="D4988" i="8"/>
  <c r="E4988" i="8"/>
  <c r="D4989" i="8"/>
  <c r="E4989" i="8"/>
  <c r="D4990" i="8"/>
  <c r="E4990" i="8"/>
  <c r="D4991" i="8"/>
  <c r="E4991" i="8"/>
  <c r="D4992" i="8"/>
  <c r="E4992" i="8"/>
  <c r="D4993" i="8"/>
  <c r="D4994" i="8"/>
  <c r="D4995" i="8"/>
  <c r="D4996" i="8"/>
  <c r="D4997" i="8"/>
  <c r="D4998" i="8"/>
  <c r="D4999" i="8"/>
  <c r="D5000" i="8"/>
  <c r="D5001" i="8"/>
  <c r="E5001" i="8"/>
  <c r="D5002" i="8"/>
  <c r="E5002" i="8"/>
  <c r="D5003" i="8"/>
  <c r="E5003" i="8"/>
  <c r="D5004" i="8"/>
  <c r="E5004" i="8"/>
  <c r="D5005" i="8"/>
  <c r="E5005" i="8"/>
  <c r="D5006" i="8"/>
  <c r="E5006" i="8"/>
  <c r="D5007" i="8"/>
  <c r="E5007" i="8"/>
  <c r="D5008" i="8"/>
  <c r="E5008" i="8"/>
  <c r="D5009" i="8"/>
  <c r="D5010" i="8"/>
  <c r="D5011" i="8"/>
  <c r="D5012" i="8"/>
  <c r="D5013" i="8"/>
  <c r="D5014" i="8"/>
  <c r="D5015" i="8"/>
  <c r="D5016" i="8"/>
  <c r="D5017" i="8"/>
  <c r="E5017" i="8"/>
  <c r="D5018" i="8"/>
  <c r="E5018" i="8"/>
  <c r="D5019" i="8"/>
  <c r="E5019" i="8"/>
  <c r="D5020" i="8"/>
  <c r="E5020" i="8"/>
  <c r="D5021" i="8"/>
  <c r="E5021" i="8"/>
  <c r="D5022" i="8"/>
  <c r="E5022" i="8"/>
  <c r="D5023" i="8"/>
  <c r="E5023" i="8"/>
  <c r="D5024" i="8"/>
  <c r="E5024" i="8"/>
  <c r="D5025" i="8"/>
  <c r="D5026" i="8"/>
  <c r="D5027" i="8"/>
  <c r="D5028" i="8"/>
  <c r="D5029" i="8"/>
  <c r="D5030" i="8"/>
  <c r="D5031" i="8"/>
  <c r="D5032" i="8"/>
  <c r="D5033" i="8"/>
  <c r="E5033" i="8"/>
  <c r="D5034" i="8"/>
  <c r="E5034" i="8"/>
  <c r="D5035" i="8"/>
  <c r="E5035" i="8"/>
  <c r="D5036" i="8"/>
  <c r="E5036" i="8"/>
  <c r="D5037" i="8"/>
  <c r="E5037" i="8"/>
  <c r="D5038" i="8"/>
  <c r="E5038" i="8"/>
  <c r="D5039" i="8"/>
  <c r="E5039" i="8"/>
  <c r="D5040" i="8"/>
  <c r="E5040" i="8"/>
  <c r="D5041" i="8"/>
  <c r="D5042" i="8"/>
  <c r="D5043" i="8"/>
  <c r="E5043" i="8"/>
  <c r="D5044" i="8"/>
  <c r="D5045" i="8"/>
  <c r="E5045" i="8"/>
  <c r="D5046" i="8"/>
  <c r="D5047" i="8"/>
  <c r="E5047" i="8"/>
  <c r="D5048" i="8"/>
  <c r="D5049" i="8"/>
  <c r="E5049" i="8"/>
  <c r="D5050" i="8"/>
  <c r="E5050" i="8"/>
  <c r="D5051" i="8"/>
  <c r="E5051" i="8"/>
  <c r="D5052" i="8"/>
  <c r="E5052" i="8"/>
  <c r="D5053" i="8"/>
  <c r="E5053" i="8"/>
  <c r="D5054" i="8"/>
  <c r="E5054" i="8"/>
  <c r="D5055" i="8"/>
  <c r="E5055" i="8"/>
  <c r="D5056" i="8"/>
  <c r="E5056" i="8"/>
  <c r="D5057" i="8"/>
  <c r="D5058" i="8"/>
  <c r="D5059" i="8"/>
  <c r="D5060" i="8"/>
  <c r="D5061" i="8"/>
  <c r="D5062" i="8"/>
  <c r="D5063" i="8"/>
  <c r="D5064" i="8"/>
  <c r="D5065" i="8"/>
  <c r="E5065" i="8"/>
  <c r="D5066" i="8"/>
  <c r="E5066" i="8"/>
  <c r="D5067" i="8"/>
  <c r="E5067" i="8"/>
  <c r="D5068" i="8"/>
  <c r="E5068" i="8"/>
  <c r="D5069" i="8"/>
  <c r="E5069" i="8"/>
  <c r="D5070" i="8"/>
  <c r="E5070" i="8"/>
  <c r="D5071" i="8"/>
  <c r="E5071" i="8"/>
  <c r="D5072" i="8"/>
  <c r="E5072" i="8"/>
  <c r="D5073" i="8"/>
  <c r="D5074" i="8"/>
  <c r="D5075" i="8"/>
  <c r="D5076" i="8"/>
  <c r="D5077" i="8"/>
  <c r="D5078" i="8"/>
  <c r="D5079" i="8"/>
  <c r="D5080" i="8"/>
  <c r="D5081" i="8"/>
  <c r="E5081" i="8"/>
  <c r="D5082" i="8"/>
  <c r="E5082" i="8"/>
  <c r="D5083" i="8"/>
  <c r="E5083" i="8"/>
  <c r="D5084" i="8"/>
  <c r="E5084" i="8"/>
  <c r="D5085" i="8"/>
  <c r="E5085" i="8"/>
  <c r="D5086" i="8"/>
  <c r="E5086" i="8"/>
  <c r="D5087" i="8"/>
  <c r="E5087" i="8"/>
  <c r="D5088" i="8"/>
  <c r="E5088" i="8"/>
  <c r="D5089" i="8"/>
  <c r="D5090" i="8"/>
  <c r="D5091" i="8"/>
  <c r="D5092" i="8"/>
  <c r="D5093" i="8"/>
  <c r="D5094" i="8"/>
  <c r="D5095" i="8"/>
  <c r="D5096" i="8"/>
  <c r="D5097" i="8"/>
  <c r="E5097" i="8"/>
  <c r="D5098" i="8"/>
  <c r="E5098" i="8"/>
  <c r="D5099" i="8"/>
  <c r="E5099" i="8"/>
  <c r="D5100" i="8"/>
  <c r="E5100" i="8"/>
  <c r="D5101" i="8"/>
  <c r="E5101" i="8"/>
  <c r="D5102" i="8"/>
  <c r="E5102" i="8"/>
  <c r="D5103" i="8"/>
  <c r="E5103" i="8"/>
  <c r="D5104" i="8"/>
  <c r="E5104" i="8"/>
  <c r="D5105" i="8"/>
  <c r="D5106" i="8"/>
  <c r="D5107" i="8"/>
  <c r="E5107" i="8"/>
  <c r="D5108" i="8"/>
  <c r="D5109" i="8"/>
  <c r="E5109" i="8"/>
  <c r="D5110" i="8"/>
  <c r="D5111" i="8"/>
  <c r="E5111" i="8"/>
  <c r="D5112" i="8"/>
  <c r="D5113" i="8"/>
  <c r="E5113" i="8"/>
  <c r="D5114" i="8"/>
  <c r="E5114" i="8"/>
  <c r="D5115" i="8"/>
  <c r="E5115" i="8"/>
  <c r="D5116" i="8"/>
  <c r="E5116" i="8"/>
  <c r="D5117" i="8"/>
  <c r="E5117" i="8"/>
  <c r="D5118" i="8"/>
  <c r="D5119" i="8"/>
  <c r="D5120" i="8"/>
  <c r="D5121" i="8"/>
  <c r="D5122" i="8"/>
  <c r="D5123" i="8"/>
  <c r="D5124" i="8"/>
  <c r="D5125" i="8"/>
  <c r="D5126" i="8"/>
  <c r="E5126" i="8"/>
  <c r="D5127" i="8"/>
  <c r="E5127" i="8"/>
  <c r="D5128" i="8"/>
  <c r="E5128" i="8"/>
  <c r="D5129" i="8"/>
  <c r="E5129" i="8"/>
  <c r="D5130" i="8"/>
  <c r="E5130" i="8"/>
  <c r="D5131" i="8"/>
  <c r="E5131" i="8"/>
  <c r="D5132" i="8"/>
  <c r="E5132" i="8"/>
  <c r="D5133" i="8"/>
  <c r="E5133" i="8"/>
  <c r="D5134" i="8"/>
  <c r="D5135" i="8"/>
  <c r="D5136" i="8"/>
  <c r="D5137" i="8"/>
  <c r="D5138" i="8"/>
  <c r="D5139" i="8"/>
  <c r="D5140" i="8"/>
  <c r="D5141" i="8"/>
  <c r="D5142" i="8"/>
  <c r="E5142" i="8"/>
  <c r="D5143" i="8"/>
  <c r="E5143" i="8"/>
  <c r="D5144" i="8"/>
  <c r="E5144" i="8"/>
  <c r="D5145" i="8"/>
  <c r="E5145" i="8"/>
  <c r="D5146" i="8"/>
  <c r="E5146" i="8"/>
  <c r="D5147" i="8"/>
  <c r="E5147" i="8"/>
  <c r="D5148" i="8"/>
  <c r="E5148" i="8"/>
  <c r="D5149" i="8"/>
  <c r="E5149" i="8"/>
  <c r="D5150" i="8"/>
  <c r="D5151" i="8"/>
  <c r="D5152" i="8"/>
  <c r="D5153" i="8"/>
  <c r="D5154" i="8"/>
  <c r="D5155" i="8"/>
  <c r="D5156" i="8"/>
  <c r="D5157" i="8"/>
  <c r="D5158" i="8"/>
  <c r="E5158" i="8"/>
  <c r="D5159" i="8"/>
  <c r="E5159" i="8"/>
  <c r="D5160" i="8"/>
  <c r="E5160" i="8"/>
  <c r="D5161" i="8"/>
  <c r="E5161" i="8"/>
  <c r="D5162" i="8"/>
  <c r="E5162" i="8"/>
  <c r="D5163" i="8"/>
  <c r="E5163" i="8"/>
  <c r="D5164" i="8"/>
  <c r="E5164" i="8"/>
  <c r="D5165" i="8"/>
  <c r="E5165" i="8"/>
  <c r="D5166" i="8"/>
  <c r="D5167" i="8"/>
  <c r="D5168" i="8"/>
  <c r="D5169" i="8"/>
  <c r="D5170" i="8"/>
  <c r="D5171" i="8"/>
  <c r="D5172" i="8"/>
  <c r="D5173" i="8"/>
  <c r="D5174" i="8"/>
  <c r="E5174" i="8"/>
  <c r="D5175" i="8"/>
  <c r="E5175" i="8"/>
  <c r="D5176" i="8"/>
  <c r="E5176" i="8"/>
  <c r="D5177" i="8"/>
  <c r="E5177" i="8"/>
  <c r="D5178" i="8"/>
  <c r="E5178" i="8"/>
  <c r="D5179" i="8"/>
  <c r="E5179" i="8"/>
  <c r="D5180" i="8"/>
  <c r="E5180" i="8"/>
  <c r="D5181" i="8"/>
  <c r="E5181" i="8"/>
  <c r="D5182" i="8"/>
  <c r="D5183" i="8"/>
  <c r="D5184" i="8"/>
  <c r="D5185" i="8"/>
  <c r="D5186" i="8"/>
  <c r="D5187" i="8"/>
  <c r="D5188" i="8"/>
  <c r="D5189" i="8"/>
  <c r="D5190" i="8"/>
  <c r="E5190" i="8"/>
  <c r="D5191" i="8"/>
  <c r="E5191" i="8"/>
  <c r="D5192" i="8"/>
  <c r="E5192" i="8"/>
  <c r="D5193" i="8"/>
  <c r="E5193" i="8"/>
  <c r="D5194" i="8"/>
  <c r="E5194" i="8"/>
  <c r="D5195" i="8"/>
  <c r="E5195" i="8"/>
  <c r="D5196" i="8"/>
  <c r="E5196" i="8"/>
  <c r="D5197" i="8"/>
  <c r="E5197" i="8"/>
  <c r="D5198" i="8"/>
  <c r="D5199" i="8"/>
  <c r="D5200" i="8"/>
  <c r="D5201" i="8"/>
  <c r="D5202" i="8"/>
  <c r="D5203" i="8"/>
  <c r="D5204" i="8"/>
  <c r="D5205" i="8"/>
  <c r="D5206" i="8"/>
  <c r="E5206" i="8"/>
  <c r="D5207" i="8"/>
  <c r="E5207" i="8"/>
  <c r="D5208" i="8"/>
  <c r="E5208" i="8"/>
  <c r="D5209" i="8"/>
  <c r="E5209" i="8"/>
  <c r="D5210" i="8"/>
  <c r="E5210" i="8"/>
  <c r="D5211" i="8"/>
  <c r="E5211" i="8"/>
  <c r="D5212" i="8"/>
  <c r="E5212" i="8"/>
  <c r="D5213" i="8"/>
  <c r="E5213" i="8"/>
  <c r="D5214" i="8"/>
  <c r="D5215" i="8"/>
  <c r="D5216" i="8"/>
  <c r="D5217" i="8"/>
  <c r="D5218" i="8"/>
  <c r="D5219" i="8"/>
  <c r="D5220" i="8"/>
  <c r="D5221" i="8"/>
  <c r="D5222" i="8"/>
  <c r="E5222" i="8"/>
  <c r="D5223" i="8"/>
  <c r="E5223" i="8"/>
  <c r="D5224" i="8"/>
  <c r="E5224" i="8"/>
  <c r="D5225" i="8"/>
  <c r="E5225" i="8"/>
  <c r="D5226" i="8"/>
  <c r="E5226" i="8"/>
  <c r="D5227" i="8"/>
  <c r="E5227" i="8"/>
  <c r="D5228" i="8"/>
  <c r="E5228" i="8"/>
  <c r="D5229" i="8"/>
  <c r="E5229" i="8"/>
  <c r="D5230" i="8"/>
  <c r="D5231" i="8"/>
  <c r="D5232" i="8"/>
  <c r="D5233" i="8"/>
  <c r="D5234" i="8"/>
  <c r="D5235" i="8"/>
  <c r="D5236" i="8"/>
  <c r="D5237" i="8"/>
  <c r="D5238" i="8"/>
  <c r="E5238" i="8"/>
  <c r="D5239" i="8"/>
  <c r="E5239" i="8"/>
  <c r="D5240" i="8"/>
  <c r="E5240" i="8"/>
  <c r="D5241" i="8"/>
  <c r="E5241" i="8"/>
  <c r="D5242" i="8"/>
  <c r="E5242" i="8"/>
  <c r="D5243" i="8"/>
  <c r="E5243" i="8"/>
  <c r="D5244" i="8"/>
  <c r="E5244" i="8"/>
  <c r="D5245" i="8"/>
  <c r="E5245" i="8"/>
  <c r="D5246" i="8"/>
  <c r="D5247" i="8"/>
  <c r="D5248" i="8"/>
  <c r="D5249" i="8"/>
  <c r="D5250" i="8"/>
  <c r="D5251" i="8"/>
  <c r="D5252" i="8"/>
  <c r="D5253" i="8"/>
  <c r="D5254" i="8"/>
  <c r="E5254" i="8"/>
  <c r="D5255" i="8"/>
  <c r="E5255" i="8"/>
  <c r="D5256" i="8"/>
  <c r="E5256" i="8"/>
  <c r="D5257" i="8"/>
  <c r="E5257" i="8"/>
  <c r="D5258" i="8"/>
  <c r="E5258" i="8"/>
  <c r="D5259" i="8"/>
  <c r="E5259" i="8"/>
  <c r="D5260" i="8"/>
  <c r="E5260" i="8"/>
  <c r="D5261" i="8"/>
  <c r="E5261" i="8"/>
  <c r="D5262" i="8"/>
  <c r="D5263" i="8"/>
  <c r="D5264" i="8"/>
  <c r="D5265" i="8"/>
  <c r="D5266" i="8"/>
  <c r="D5267" i="8"/>
  <c r="D5268" i="8"/>
  <c r="D5269" i="8"/>
  <c r="D5270" i="8"/>
  <c r="E5270" i="8"/>
  <c r="D5271" i="8"/>
  <c r="E5271" i="8"/>
  <c r="D5272" i="8"/>
  <c r="E5272" i="8"/>
  <c r="D5273" i="8"/>
  <c r="E5273" i="8"/>
  <c r="D5274" i="8"/>
  <c r="E5274" i="8"/>
  <c r="D5275" i="8"/>
  <c r="E5275" i="8"/>
  <c r="D5276" i="8"/>
  <c r="E5276" i="8"/>
  <c r="D5277" i="8"/>
  <c r="E5277" i="8"/>
  <c r="D5278" i="8"/>
  <c r="D5279" i="8"/>
  <c r="D5280" i="8"/>
  <c r="D5281" i="8"/>
  <c r="D5282" i="8"/>
  <c r="D5283" i="8"/>
  <c r="D5284" i="8"/>
  <c r="D5285" i="8"/>
  <c r="D5286" i="8"/>
  <c r="E5286" i="8"/>
  <c r="D5287" i="8"/>
  <c r="E5287" i="8"/>
  <c r="D5288" i="8"/>
  <c r="E5288" i="8"/>
  <c r="D5289" i="8"/>
  <c r="E5289" i="8"/>
  <c r="D5290" i="8"/>
  <c r="E5290" i="8"/>
  <c r="D5291" i="8"/>
  <c r="E5291" i="8"/>
  <c r="D5292" i="8"/>
  <c r="E5292" i="8"/>
  <c r="D5293" i="8"/>
  <c r="E5293" i="8"/>
  <c r="D5294" i="8"/>
  <c r="D5295" i="8"/>
  <c r="D5296" i="8"/>
  <c r="D5297" i="8"/>
  <c r="D5298" i="8"/>
  <c r="D5299" i="8"/>
  <c r="D5300" i="8"/>
  <c r="D5301" i="8"/>
  <c r="D5302" i="8"/>
  <c r="E5302" i="8"/>
  <c r="D5303" i="8"/>
  <c r="E5303" i="8"/>
  <c r="D5304" i="8"/>
  <c r="E5304" i="8"/>
  <c r="D5305" i="8"/>
  <c r="E5305" i="8"/>
  <c r="D5306" i="8"/>
  <c r="E5306" i="8"/>
  <c r="D5307" i="8"/>
  <c r="E5307" i="8"/>
  <c r="D5308" i="8"/>
  <c r="E5308" i="8"/>
  <c r="D5309" i="8"/>
  <c r="E5309" i="8"/>
  <c r="D5310" i="8"/>
  <c r="D5311" i="8"/>
  <c r="D5312" i="8"/>
  <c r="D5313" i="8"/>
  <c r="D5314" i="8"/>
  <c r="D5315" i="8"/>
  <c r="D5316" i="8"/>
  <c r="D5317" i="8"/>
  <c r="D5318" i="8"/>
  <c r="E5318" i="8"/>
  <c r="D5319" i="8"/>
  <c r="E5319" i="8"/>
  <c r="D5320" i="8"/>
  <c r="E5320" i="8"/>
  <c r="D5321" i="8"/>
  <c r="E5321" i="8"/>
  <c r="D5322" i="8"/>
  <c r="E5322" i="8"/>
  <c r="D5323" i="8"/>
  <c r="E5323" i="8"/>
  <c r="D5324" i="8"/>
  <c r="E5324" i="8"/>
  <c r="D5325" i="8"/>
  <c r="E5325" i="8"/>
  <c r="D5326" i="8"/>
  <c r="D5327" i="8"/>
  <c r="D5328" i="8"/>
  <c r="D5329" i="8"/>
  <c r="D5330" i="8"/>
  <c r="D5331" i="8"/>
  <c r="D5332" i="8"/>
  <c r="D5333" i="8"/>
  <c r="D5334" i="8"/>
  <c r="E5334" i="8"/>
  <c r="D5335" i="8"/>
  <c r="E5335" i="8"/>
  <c r="D5336" i="8"/>
  <c r="E5336" i="8"/>
  <c r="D5337" i="8"/>
  <c r="E5337" i="8"/>
  <c r="D5338" i="8"/>
  <c r="E5338" i="8"/>
  <c r="D5339" i="8"/>
  <c r="E5339" i="8"/>
  <c r="D5340" i="8"/>
  <c r="E5340" i="8"/>
  <c r="D5341" i="8"/>
  <c r="E5341" i="8"/>
  <c r="D5342" i="8"/>
  <c r="D5343" i="8"/>
  <c r="D5344" i="8"/>
  <c r="D5345" i="8"/>
  <c r="D5346" i="8"/>
  <c r="D5347" i="8"/>
  <c r="D5348" i="8"/>
  <c r="D5349" i="8"/>
  <c r="D5350" i="8"/>
  <c r="E5350" i="8"/>
  <c r="D5351" i="8"/>
  <c r="E5351" i="8"/>
  <c r="D5352" i="8"/>
  <c r="E5352" i="8"/>
  <c r="D5353" i="8"/>
  <c r="E5353" i="8"/>
  <c r="D5354" i="8"/>
  <c r="E5354" i="8"/>
  <c r="D5355" i="8"/>
  <c r="E5355" i="8"/>
  <c r="D5356" i="8"/>
  <c r="E5356" i="8"/>
  <c r="D5357" i="8"/>
  <c r="E5357" i="8"/>
  <c r="D5358" i="8"/>
  <c r="D5359" i="8"/>
  <c r="D5360" i="8"/>
  <c r="D5361" i="8"/>
  <c r="D5362" i="8"/>
  <c r="D5363" i="8"/>
  <c r="D5364" i="8"/>
  <c r="D5365" i="8"/>
  <c r="D5366" i="8"/>
  <c r="E5366" i="8"/>
  <c r="D5367" i="8"/>
  <c r="E5367" i="8"/>
  <c r="D5368" i="8"/>
  <c r="E5368" i="8"/>
  <c r="D5369" i="8"/>
  <c r="E5369" i="8"/>
  <c r="D5370" i="8"/>
  <c r="E5370" i="8"/>
  <c r="D5371" i="8"/>
  <c r="E5371" i="8"/>
  <c r="D5372" i="8"/>
  <c r="E5372" i="8"/>
  <c r="D5373" i="8"/>
  <c r="E5373" i="8"/>
  <c r="D5374" i="8"/>
  <c r="D5375" i="8"/>
  <c r="D5376" i="8"/>
  <c r="D5377" i="8"/>
  <c r="D5378" i="8"/>
  <c r="D5379" i="8"/>
  <c r="D5380" i="8"/>
  <c r="D5381" i="8"/>
  <c r="D5382" i="8"/>
  <c r="E5382" i="8"/>
  <c r="D5383" i="8"/>
  <c r="E5383" i="8"/>
  <c r="D5384" i="8"/>
  <c r="E5384" i="8"/>
  <c r="D5385" i="8"/>
  <c r="E5385" i="8"/>
  <c r="D5386" i="8"/>
  <c r="E5386" i="8"/>
  <c r="D5387" i="8"/>
  <c r="E5387" i="8"/>
  <c r="D5388" i="8"/>
  <c r="E5388" i="8"/>
  <c r="D5389" i="8"/>
  <c r="E5389" i="8"/>
  <c r="D5390" i="8"/>
  <c r="D5391" i="8"/>
  <c r="D5392" i="8"/>
  <c r="D5393" i="8"/>
  <c r="D5394" i="8"/>
  <c r="D5395" i="8"/>
  <c r="D5396" i="8"/>
  <c r="D5397" i="8"/>
  <c r="D5398" i="8"/>
  <c r="E5398" i="8"/>
  <c r="D5399" i="8"/>
  <c r="E5399" i="8"/>
  <c r="D5400" i="8"/>
  <c r="E5400" i="8"/>
  <c r="D5401" i="8"/>
  <c r="E5401" i="8"/>
  <c r="D5402" i="8"/>
  <c r="E5402" i="8"/>
  <c r="D5403" i="8"/>
  <c r="E5403" i="8"/>
  <c r="D5404" i="8"/>
  <c r="E5404" i="8"/>
  <c r="D5405" i="8"/>
  <c r="E5405" i="8"/>
  <c r="D5406" i="8"/>
  <c r="D5407" i="8"/>
  <c r="D5408" i="8"/>
  <c r="D5409" i="8"/>
  <c r="D5410" i="8"/>
  <c r="D5411" i="8"/>
  <c r="D5412" i="8"/>
  <c r="D5413" i="8"/>
  <c r="D5414" i="8"/>
  <c r="E5414" i="8"/>
  <c r="D5415" i="8"/>
  <c r="E5415" i="8"/>
  <c r="D5416" i="8"/>
  <c r="E5416" i="8"/>
  <c r="D5417" i="8"/>
  <c r="E5417" i="8"/>
  <c r="D5418" i="8"/>
  <c r="E5418" i="8"/>
  <c r="D5419" i="8"/>
  <c r="E5419" i="8"/>
  <c r="D5420" i="8"/>
  <c r="E5420" i="8"/>
  <c r="D5421" i="8"/>
  <c r="E5421" i="8"/>
  <c r="D5422" i="8"/>
  <c r="D5423" i="8"/>
  <c r="D5424" i="8"/>
  <c r="D5425" i="8"/>
  <c r="D5426" i="8"/>
  <c r="D5427" i="8"/>
  <c r="D5428" i="8"/>
  <c r="D5429" i="8"/>
  <c r="D5430" i="8"/>
  <c r="E5430" i="8"/>
  <c r="D5431" i="8"/>
  <c r="E5431" i="8"/>
  <c r="D5432" i="8"/>
  <c r="E5432" i="8"/>
  <c r="D5433" i="8"/>
  <c r="E5433" i="8"/>
  <c r="D5434" i="8"/>
  <c r="E5434" i="8"/>
  <c r="D5435" i="8"/>
  <c r="E5435" i="8"/>
  <c r="D5436" i="8"/>
  <c r="E5436" i="8"/>
  <c r="D5437" i="8"/>
  <c r="E5437" i="8"/>
  <c r="D5438" i="8"/>
  <c r="D5439" i="8"/>
  <c r="D5440" i="8"/>
  <c r="D5441" i="8"/>
  <c r="D5442" i="8"/>
  <c r="D5443" i="8"/>
  <c r="D5444" i="8"/>
  <c r="D5445" i="8"/>
  <c r="D5446" i="8"/>
  <c r="E5446" i="8"/>
  <c r="D5447" i="8"/>
  <c r="E5447" i="8"/>
  <c r="D5448" i="8"/>
  <c r="E5448" i="8"/>
  <c r="D5449" i="8"/>
  <c r="E5449" i="8"/>
  <c r="D5450" i="8"/>
  <c r="E5450" i="8"/>
  <c r="D5451" i="8"/>
  <c r="E5451" i="8"/>
  <c r="D5452" i="8"/>
  <c r="E5452" i="8"/>
  <c r="D5453" i="8"/>
  <c r="E5453" i="8"/>
  <c r="D5454" i="8"/>
  <c r="D5455" i="8"/>
  <c r="D5456" i="8"/>
  <c r="D5457" i="8"/>
  <c r="D5458" i="8"/>
  <c r="D5459" i="8"/>
  <c r="D5460" i="8"/>
  <c r="D5461" i="8"/>
  <c r="D5462" i="8"/>
  <c r="E5462" i="8"/>
  <c r="D5463" i="8"/>
  <c r="E5463" i="8"/>
  <c r="D5464" i="8"/>
  <c r="E5464" i="8"/>
  <c r="D5465" i="8"/>
  <c r="E5465" i="8"/>
  <c r="D5466" i="8"/>
  <c r="E5466" i="8"/>
  <c r="D5467" i="8"/>
  <c r="E5467" i="8"/>
  <c r="D5468" i="8"/>
  <c r="E5468" i="8"/>
  <c r="D5469" i="8"/>
  <c r="E5469" i="8"/>
  <c r="D5470" i="8"/>
  <c r="D5471" i="8"/>
  <c r="D5472" i="8"/>
  <c r="D5473" i="8"/>
  <c r="D5474" i="8"/>
  <c r="D5475" i="8"/>
  <c r="D5476" i="8"/>
  <c r="D5477" i="8"/>
  <c r="D5478" i="8"/>
  <c r="E5478" i="8"/>
  <c r="D5479" i="8"/>
  <c r="E5479" i="8"/>
  <c r="D5480" i="8"/>
  <c r="E5480" i="8"/>
  <c r="D5481" i="8"/>
  <c r="E5481" i="8"/>
  <c r="D5482" i="8"/>
  <c r="E5482" i="8"/>
  <c r="D5483" i="8"/>
  <c r="D5484" i="8"/>
  <c r="D5485" i="8"/>
  <c r="E5485" i="8"/>
  <c r="D5486" i="8"/>
  <c r="D5487" i="8"/>
  <c r="E5487" i="8"/>
  <c r="D5488" i="8"/>
  <c r="D5489" i="8"/>
  <c r="E5489" i="8"/>
  <c r="D5490" i="8"/>
  <c r="D5491" i="8"/>
  <c r="E5491" i="8"/>
  <c r="D5492" i="8"/>
  <c r="E5492" i="8"/>
  <c r="D5493" i="8"/>
  <c r="E5493" i="8"/>
  <c r="D5494" i="8"/>
  <c r="E5494" i="8"/>
  <c r="D5495" i="8"/>
  <c r="E5495" i="8"/>
  <c r="D5496" i="8"/>
  <c r="E5496" i="8"/>
  <c r="D5497" i="8"/>
  <c r="E5497" i="8"/>
  <c r="D5498" i="8"/>
  <c r="E5498" i="8"/>
  <c r="D5499" i="8"/>
  <c r="E5499" i="8"/>
  <c r="D5500" i="8"/>
  <c r="E5500" i="8"/>
  <c r="D5501" i="8"/>
  <c r="D5502" i="8"/>
  <c r="D5503" i="8"/>
  <c r="D5504" i="8"/>
  <c r="D5505" i="8"/>
  <c r="D5506" i="8"/>
  <c r="D5507" i="8"/>
  <c r="E5507" i="8"/>
  <c r="D5508" i="8"/>
  <c r="E5508" i="8"/>
  <c r="D5509" i="8"/>
  <c r="E5509" i="8"/>
  <c r="D5510" i="8"/>
  <c r="E5510" i="8"/>
  <c r="D5511" i="8"/>
  <c r="E5511" i="8"/>
  <c r="D5512" i="8"/>
  <c r="E5512" i="8"/>
  <c r="D5513" i="8"/>
  <c r="E5513" i="8"/>
  <c r="D5514" i="8"/>
  <c r="E5514" i="8"/>
  <c r="D5515" i="8"/>
  <c r="D5516" i="8"/>
  <c r="D5517" i="8"/>
  <c r="D5518" i="8"/>
  <c r="D5519" i="8"/>
  <c r="D5520" i="8"/>
  <c r="D5521" i="8"/>
  <c r="D5522" i="8"/>
  <c r="D5523" i="8"/>
  <c r="E5523" i="8"/>
  <c r="D5524" i="8"/>
  <c r="E5524" i="8"/>
  <c r="D5525" i="8"/>
  <c r="E5525" i="8"/>
  <c r="D5526" i="8"/>
  <c r="E5526" i="8"/>
  <c r="D5527" i="8"/>
  <c r="E5527" i="8"/>
  <c r="D5528" i="8"/>
  <c r="E5528" i="8"/>
  <c r="D5529" i="8"/>
  <c r="E5529" i="8"/>
  <c r="D5530" i="8"/>
  <c r="E5530" i="8"/>
  <c r="D5531" i="8"/>
  <c r="D5532" i="8"/>
  <c r="D5533" i="8"/>
  <c r="D5534" i="8"/>
  <c r="D5535" i="8"/>
  <c r="D5536" i="8"/>
  <c r="D5537" i="8"/>
  <c r="D5538" i="8"/>
  <c r="E5538" i="8"/>
  <c r="D5539" i="8"/>
  <c r="E5539" i="8"/>
  <c r="D5540" i="8"/>
  <c r="E5540" i="8"/>
  <c r="D5541" i="8"/>
  <c r="E5541" i="8"/>
  <c r="D5542" i="8"/>
  <c r="E5542" i="8"/>
  <c r="D5543" i="8"/>
  <c r="E5543" i="8"/>
  <c r="D5544" i="8"/>
  <c r="E5544" i="8"/>
  <c r="D5545" i="8"/>
  <c r="E5545" i="8"/>
  <c r="D5546" i="8"/>
  <c r="E5546" i="8"/>
  <c r="D5547" i="8"/>
  <c r="D5548" i="8"/>
  <c r="D5549" i="8"/>
  <c r="E5549" i="8"/>
  <c r="D5550" i="8"/>
  <c r="D5551" i="8"/>
  <c r="E5551" i="8"/>
  <c r="D5552" i="8"/>
  <c r="D5553" i="8"/>
  <c r="E5553" i="8"/>
  <c r="D5554" i="8"/>
  <c r="D5555" i="8"/>
  <c r="E5555" i="8"/>
  <c r="D5556" i="8"/>
  <c r="E5556" i="8"/>
  <c r="D5557" i="8"/>
  <c r="E5557" i="8"/>
  <c r="D5558" i="8"/>
  <c r="E5558" i="8"/>
  <c r="D5559" i="8"/>
  <c r="E5559" i="8"/>
  <c r="D5560" i="8"/>
  <c r="E5560" i="8"/>
  <c r="D5561" i="8"/>
  <c r="E5561" i="8"/>
  <c r="D5562" i="8"/>
  <c r="E5562" i="8"/>
  <c r="D5563" i="8"/>
  <c r="E5563" i="8"/>
  <c r="D5564" i="8"/>
  <c r="E5564" i="8"/>
  <c r="D5565" i="8"/>
  <c r="D5566" i="8"/>
  <c r="D5567" i="8"/>
  <c r="D5568" i="8"/>
  <c r="D5569" i="8"/>
  <c r="D5570" i="8"/>
  <c r="D5571" i="8"/>
  <c r="E5571" i="8"/>
  <c r="D5572" i="8"/>
  <c r="E5572" i="8"/>
  <c r="D5573" i="8"/>
  <c r="E5573" i="8"/>
  <c r="D5574" i="8"/>
  <c r="E5574" i="8"/>
  <c r="D5575" i="8"/>
  <c r="E5575" i="8"/>
  <c r="D5576" i="8"/>
  <c r="E5576" i="8"/>
  <c r="D5577" i="8"/>
  <c r="E5577" i="8"/>
  <c r="D5578" i="8"/>
  <c r="E5578" i="8"/>
  <c r="D5579" i="8"/>
  <c r="D5580" i="8"/>
  <c r="D5581" i="8"/>
  <c r="D5582" i="8"/>
  <c r="D5583" i="8"/>
  <c r="D5584" i="8"/>
  <c r="D5585" i="8"/>
  <c r="D5586" i="8"/>
  <c r="D5587" i="8"/>
  <c r="E5587" i="8"/>
  <c r="D5588" i="8"/>
  <c r="E5588" i="8"/>
  <c r="D5589" i="8"/>
  <c r="E5589" i="8"/>
  <c r="D5590" i="8"/>
  <c r="E5590" i="8"/>
  <c r="D5591" i="8"/>
  <c r="E5591" i="8"/>
  <c r="D5592" i="8"/>
  <c r="E5592" i="8"/>
  <c r="D5593" i="8"/>
  <c r="E5593" i="8"/>
  <c r="D5594" i="8"/>
  <c r="E5594" i="8"/>
  <c r="D5595" i="8"/>
  <c r="D5596" i="8"/>
  <c r="D5597" i="8"/>
  <c r="D5598" i="8"/>
  <c r="D5599" i="8"/>
  <c r="D5600" i="8"/>
  <c r="D5601" i="8"/>
  <c r="D5602" i="8"/>
  <c r="E5602" i="8"/>
  <c r="D5603" i="8"/>
  <c r="E5603" i="8"/>
  <c r="D5604" i="8"/>
  <c r="E5604" i="8"/>
  <c r="D5605" i="8"/>
  <c r="E5605" i="8"/>
  <c r="D5606" i="8"/>
  <c r="E5606" i="8"/>
  <c r="D5607" i="8"/>
  <c r="E5607" i="8"/>
  <c r="D5608" i="8"/>
  <c r="E5608" i="8"/>
  <c r="D5609" i="8"/>
  <c r="E5609" i="8"/>
  <c r="D5610" i="8"/>
  <c r="E5610" i="8"/>
  <c r="D5611" i="8"/>
  <c r="D5612" i="8"/>
  <c r="D5613" i="8"/>
  <c r="E5613" i="8"/>
  <c r="D5614" i="8"/>
  <c r="D5615" i="8"/>
  <c r="E5615" i="8"/>
  <c r="D5616" i="8"/>
  <c r="D5617" i="8"/>
  <c r="E5617" i="8"/>
  <c r="D5618" i="8"/>
  <c r="D5619" i="8"/>
  <c r="E5619" i="8"/>
  <c r="D5620" i="8"/>
  <c r="E5620" i="8"/>
  <c r="D5621" i="8"/>
  <c r="E5621" i="8"/>
  <c r="D5622" i="8"/>
  <c r="E5622" i="8"/>
  <c r="D5623" i="8"/>
  <c r="E5623" i="8"/>
  <c r="D5624" i="8"/>
  <c r="E5624" i="8"/>
  <c r="D5625" i="8"/>
  <c r="E5625" i="8"/>
  <c r="D5626" i="8"/>
  <c r="E5626" i="8"/>
  <c r="D5627" i="8"/>
  <c r="E5627" i="8"/>
  <c r="D5628" i="8"/>
  <c r="E5628" i="8"/>
  <c r="D5629" i="8"/>
  <c r="D5630" i="8"/>
  <c r="D5631" i="8"/>
  <c r="D5632" i="8"/>
  <c r="D5633" i="8"/>
  <c r="D5634" i="8"/>
  <c r="D5635" i="8"/>
  <c r="E5635" i="8"/>
  <c r="D5636" i="8"/>
  <c r="E5636" i="8"/>
  <c r="D5637" i="8"/>
  <c r="E5637" i="8"/>
  <c r="D5638" i="8"/>
  <c r="E5638" i="8"/>
  <c r="D5639" i="8"/>
  <c r="E5639" i="8"/>
  <c r="D5640" i="8"/>
  <c r="E5640" i="8"/>
  <c r="D5641" i="8"/>
  <c r="E5641" i="8"/>
  <c r="D5642" i="8"/>
  <c r="E5642" i="8"/>
  <c r="D5643" i="8"/>
  <c r="D5644" i="8"/>
  <c r="D5645" i="8"/>
  <c r="D5646" i="8"/>
  <c r="D5647" i="8"/>
  <c r="D5648" i="8"/>
  <c r="D5649" i="8"/>
  <c r="D5650" i="8"/>
  <c r="D5651" i="8"/>
  <c r="E5651" i="8"/>
  <c r="D5652" i="8"/>
  <c r="E5652" i="8"/>
  <c r="D5653" i="8"/>
  <c r="E5653" i="8"/>
  <c r="D5654" i="8"/>
  <c r="E5654" i="8"/>
  <c r="D5655" i="8"/>
  <c r="E5655" i="8"/>
  <c r="D5656" i="8"/>
  <c r="E5656" i="8"/>
  <c r="D5657" i="8"/>
  <c r="E5657" i="8"/>
  <c r="D5658" i="8"/>
  <c r="E5658" i="8"/>
  <c r="D5659" i="8"/>
  <c r="D5660" i="8"/>
  <c r="D5661" i="8"/>
  <c r="D5662" i="8"/>
  <c r="D5663" i="8"/>
  <c r="D5664" i="8"/>
  <c r="D5665" i="8"/>
  <c r="D5666" i="8"/>
  <c r="E5666" i="8"/>
  <c r="D5667" i="8"/>
  <c r="E5667" i="8"/>
  <c r="D5668" i="8"/>
  <c r="E5668" i="8"/>
  <c r="D5669" i="8"/>
  <c r="E5669" i="8"/>
  <c r="D5670" i="8"/>
  <c r="E5670" i="8"/>
  <c r="D5671" i="8"/>
  <c r="E5671" i="8"/>
  <c r="D5672" i="8"/>
  <c r="E5672" i="8"/>
  <c r="D5673" i="8"/>
  <c r="E5673" i="8"/>
  <c r="D5674" i="8"/>
  <c r="E5674" i="8"/>
  <c r="D5675" i="8"/>
  <c r="E5675" i="8"/>
  <c r="D5676" i="8"/>
  <c r="D5677" i="8"/>
  <c r="D5678" i="8"/>
  <c r="D5679" i="8"/>
  <c r="D5680" i="8"/>
  <c r="D5681" i="8"/>
  <c r="D5682" i="8"/>
  <c r="D5683" i="8"/>
  <c r="E5683" i="8"/>
  <c r="D5684" i="8"/>
  <c r="E5684" i="8"/>
  <c r="D5685" i="8"/>
  <c r="E5685" i="8"/>
  <c r="D5686" i="8"/>
  <c r="E5686" i="8"/>
  <c r="D5687" i="8"/>
  <c r="E5687" i="8"/>
  <c r="D5688" i="8"/>
  <c r="E5688" i="8"/>
  <c r="D5689" i="8"/>
  <c r="E5689" i="8"/>
  <c r="D5690" i="8"/>
  <c r="E5690" i="8"/>
  <c r="D5691" i="8"/>
  <c r="D5692" i="8"/>
  <c r="D5693" i="8"/>
  <c r="D5694" i="8"/>
  <c r="D5695" i="8"/>
  <c r="D5696" i="8"/>
  <c r="D5697" i="8"/>
  <c r="D5698" i="8"/>
  <c r="D5699" i="8"/>
  <c r="E5699" i="8"/>
  <c r="D5700" i="8"/>
  <c r="E5700" i="8"/>
  <c r="D5701" i="8"/>
  <c r="E5701" i="8"/>
  <c r="D5702" i="8"/>
  <c r="E5702" i="8"/>
  <c r="D5703" i="8"/>
  <c r="E5703" i="8"/>
  <c r="D5704" i="8"/>
  <c r="E5704" i="8"/>
  <c r="D5705" i="8"/>
  <c r="E5705" i="8"/>
  <c r="D5706" i="8"/>
  <c r="E5706" i="8"/>
  <c r="D5707" i="8"/>
  <c r="D5708" i="8"/>
  <c r="D5709" i="8"/>
  <c r="D5710" i="8"/>
  <c r="D5711" i="8"/>
  <c r="D5712" i="8"/>
  <c r="D5713" i="8"/>
  <c r="D5714" i="8"/>
  <c r="D5715" i="8"/>
  <c r="E5715" i="8"/>
  <c r="D5716" i="8"/>
  <c r="E5716" i="8"/>
  <c r="D5717" i="8"/>
  <c r="E5717" i="8"/>
  <c r="D5718" i="8"/>
  <c r="E5718" i="8"/>
  <c r="D5719" i="8"/>
  <c r="E5719" i="8"/>
  <c r="D5720" i="8"/>
  <c r="E5720" i="8"/>
  <c r="D5721" i="8"/>
  <c r="E5721" i="8"/>
  <c r="D5722" i="8"/>
  <c r="E5722" i="8"/>
  <c r="D5723" i="8"/>
  <c r="D5724" i="8"/>
  <c r="D5725" i="8"/>
  <c r="D5726" i="8"/>
  <c r="D5727" i="8"/>
  <c r="D5728" i="8"/>
  <c r="D5729" i="8"/>
  <c r="D5730" i="8"/>
  <c r="D5731" i="8"/>
  <c r="E5731" i="8"/>
  <c r="D5732" i="8"/>
  <c r="E5732" i="8"/>
  <c r="D5733" i="8"/>
  <c r="E5733" i="8"/>
  <c r="D5734" i="8"/>
  <c r="E5734" i="8"/>
  <c r="D5735" i="8"/>
  <c r="E5735" i="8"/>
  <c r="D5736" i="8"/>
  <c r="E5736" i="8"/>
  <c r="D5737" i="8"/>
  <c r="E5737" i="8"/>
  <c r="D5738" i="8"/>
  <c r="E5738" i="8"/>
  <c r="D5739" i="8"/>
  <c r="D5740" i="8"/>
  <c r="D5741" i="8"/>
  <c r="D5742" i="8"/>
  <c r="D5743" i="8"/>
  <c r="D5744" i="8"/>
  <c r="D5745" i="8"/>
  <c r="D5746" i="8"/>
  <c r="D5747" i="8"/>
  <c r="E5747" i="8"/>
  <c r="D5748" i="8"/>
  <c r="E5748" i="8"/>
  <c r="D5749" i="8"/>
  <c r="E5749" i="8"/>
  <c r="D5750" i="8"/>
  <c r="E5750" i="8"/>
  <c r="D5751" i="8"/>
  <c r="E5751" i="8"/>
  <c r="D5752" i="8"/>
  <c r="E5752" i="8"/>
  <c r="D5753" i="8"/>
  <c r="E5753" i="8"/>
  <c r="D5754" i="8"/>
  <c r="E5754" i="8"/>
  <c r="D5755" i="8"/>
  <c r="D5756" i="8"/>
  <c r="D5757" i="8"/>
  <c r="D5758" i="8"/>
  <c r="D5759" i="8"/>
  <c r="D5760" i="8"/>
  <c r="D5761" i="8"/>
  <c r="D5762" i="8"/>
  <c r="D5763" i="8"/>
  <c r="E5763" i="8"/>
  <c r="D5764" i="8"/>
  <c r="E5764" i="8"/>
  <c r="D5765" i="8"/>
  <c r="E5765" i="8"/>
  <c r="D5766" i="8"/>
  <c r="E5766" i="8"/>
  <c r="D5767" i="8"/>
  <c r="E5767" i="8"/>
  <c r="D5768" i="8"/>
  <c r="E5768" i="8"/>
  <c r="D5769" i="8"/>
  <c r="E5769" i="8"/>
  <c r="D5770" i="8"/>
  <c r="E5770" i="8"/>
  <c r="D5771" i="8"/>
  <c r="D5772" i="8"/>
  <c r="D5773" i="8"/>
  <c r="D5774" i="8"/>
  <c r="D5775" i="8"/>
  <c r="D5776" i="8"/>
  <c r="D5777" i="8"/>
  <c r="D5778" i="8"/>
  <c r="D5779" i="8"/>
  <c r="E5779" i="8"/>
  <c r="D5780" i="8"/>
  <c r="E5780" i="8"/>
  <c r="D5781" i="8"/>
  <c r="E5781" i="8"/>
  <c r="D5782" i="8"/>
  <c r="E5782" i="8"/>
  <c r="D5783" i="8"/>
  <c r="E5783" i="8"/>
  <c r="D5784" i="8"/>
  <c r="E5784" i="8"/>
  <c r="D5785" i="8"/>
  <c r="E5785" i="8"/>
  <c r="D5786" i="8"/>
  <c r="E5786" i="8"/>
  <c r="D5787" i="8"/>
  <c r="D5788" i="8"/>
  <c r="D5789" i="8"/>
  <c r="D5790" i="8"/>
  <c r="D5791" i="8"/>
  <c r="D5792" i="8"/>
  <c r="D5793" i="8"/>
  <c r="D5794" i="8"/>
  <c r="D5795" i="8"/>
  <c r="E5795" i="8"/>
  <c r="D5796" i="8"/>
  <c r="E5796" i="8"/>
  <c r="D5797" i="8"/>
  <c r="E5797" i="8"/>
  <c r="D5798" i="8"/>
  <c r="E5798" i="8"/>
  <c r="D5799" i="8"/>
  <c r="E5799" i="8"/>
  <c r="D5800" i="8"/>
  <c r="E5800" i="8"/>
  <c r="D5801" i="8"/>
  <c r="E5801" i="8"/>
  <c r="D5802" i="8"/>
  <c r="E5802" i="8"/>
  <c r="D5803" i="8"/>
  <c r="D5804" i="8"/>
  <c r="D5805" i="8"/>
  <c r="D5806" i="8"/>
  <c r="D5807" i="8"/>
  <c r="D5808" i="8"/>
  <c r="D5809" i="8"/>
  <c r="D5810" i="8"/>
  <c r="D5811" i="8"/>
  <c r="E5811" i="8"/>
  <c r="D5812" i="8"/>
  <c r="E5812" i="8"/>
  <c r="D5813" i="8"/>
  <c r="E5813" i="8"/>
  <c r="D5814" i="8"/>
  <c r="E5814" i="8"/>
  <c r="D5815" i="8"/>
  <c r="E5815" i="8"/>
  <c r="D5816" i="8"/>
  <c r="E5816" i="8"/>
  <c r="D5817" i="8"/>
  <c r="E5817" i="8"/>
  <c r="D5818" i="8"/>
  <c r="E5818" i="8"/>
  <c r="D5819" i="8"/>
  <c r="D5820" i="8"/>
  <c r="D5821" i="8"/>
  <c r="D5822" i="8"/>
  <c r="D5823" i="8"/>
  <c r="D5824" i="8"/>
  <c r="D5825" i="8"/>
  <c r="D5826" i="8"/>
  <c r="D5827" i="8"/>
  <c r="E5827" i="8"/>
  <c r="D5828" i="8"/>
  <c r="E5828" i="8"/>
  <c r="D5829" i="8"/>
  <c r="E5829" i="8"/>
  <c r="D5830" i="8"/>
  <c r="E5830" i="8"/>
  <c r="D5831" i="8"/>
  <c r="E5831" i="8"/>
  <c r="D5832" i="8"/>
  <c r="E5832" i="8"/>
  <c r="D5833" i="8"/>
  <c r="E5833" i="8"/>
  <c r="D5834" i="8"/>
  <c r="E5834" i="8"/>
  <c r="D5835" i="8"/>
  <c r="D5836" i="8"/>
  <c r="D5837" i="8"/>
  <c r="D5838" i="8"/>
  <c r="D5839" i="8"/>
  <c r="D5840" i="8"/>
  <c r="D5841" i="8"/>
  <c r="D5842" i="8"/>
  <c r="D5843" i="8"/>
  <c r="E5843" i="8"/>
  <c r="D5844" i="8"/>
  <c r="E5844" i="8"/>
  <c r="D5845" i="8"/>
  <c r="E5845" i="8"/>
  <c r="D5846" i="8"/>
  <c r="E5846" i="8"/>
  <c r="D5847" i="8"/>
  <c r="E5847" i="8"/>
  <c r="D5848" i="8"/>
  <c r="D5849" i="8"/>
  <c r="D5850" i="8"/>
  <c r="D5851" i="8"/>
  <c r="D5852" i="8"/>
  <c r="D5853" i="8"/>
  <c r="D5854" i="8"/>
  <c r="D5855" i="8"/>
  <c r="D5856" i="8"/>
  <c r="E5856" i="8"/>
  <c r="D5857" i="8"/>
  <c r="E5857" i="8"/>
  <c r="D5858" i="8"/>
  <c r="E5858" i="8"/>
  <c r="D5859" i="8"/>
  <c r="E5859" i="8"/>
  <c r="D5860" i="8"/>
  <c r="E5860" i="8"/>
  <c r="D5861" i="8"/>
  <c r="E5861" i="8"/>
  <c r="D5862" i="8"/>
  <c r="E5862" i="8"/>
  <c r="D5863" i="8"/>
  <c r="E5863" i="8"/>
  <c r="D5864" i="8"/>
  <c r="D5865" i="8"/>
  <c r="D5866" i="8"/>
  <c r="D5867" i="8"/>
  <c r="D5868" i="8"/>
  <c r="D5869" i="8"/>
  <c r="D5870" i="8"/>
  <c r="D5871" i="8"/>
  <c r="D5872" i="8"/>
  <c r="E5872" i="8"/>
  <c r="D5873" i="8"/>
  <c r="E5873" i="8"/>
  <c r="D5874" i="8"/>
  <c r="E5874" i="8"/>
  <c r="D5875" i="8"/>
  <c r="E5875" i="8"/>
  <c r="D5876" i="8"/>
  <c r="E5876" i="8"/>
  <c r="D5877" i="8"/>
  <c r="E5877" i="8"/>
  <c r="D5878" i="8"/>
  <c r="E5878" i="8"/>
  <c r="D5879" i="8"/>
  <c r="E5879" i="8"/>
  <c r="D5880" i="8"/>
  <c r="D5881" i="8"/>
  <c r="D5882" i="8"/>
  <c r="D5883" i="8"/>
  <c r="D5884" i="8"/>
  <c r="E5884" i="8"/>
  <c r="D5885" i="8"/>
  <c r="E5885" i="8"/>
  <c r="D5886" i="8"/>
  <c r="D5887" i="8"/>
  <c r="D5888" i="8"/>
  <c r="E5888" i="8"/>
  <c r="D5889" i="8"/>
  <c r="E5889" i="8"/>
  <c r="D5890" i="8"/>
  <c r="E5890" i="8"/>
  <c r="D5891" i="8"/>
  <c r="E5891" i="8"/>
  <c r="D5892" i="8"/>
  <c r="E5892" i="8"/>
  <c r="D5893" i="8"/>
  <c r="E5893" i="8"/>
  <c r="D5894" i="8"/>
  <c r="E5894" i="8"/>
  <c r="D5895" i="8"/>
  <c r="E5895" i="8"/>
  <c r="D5896" i="8"/>
  <c r="D5897" i="8"/>
  <c r="E5897" i="8"/>
  <c r="D5898" i="8"/>
  <c r="D5899" i="8"/>
  <c r="D5900" i="8"/>
  <c r="D5901" i="8"/>
  <c r="D5902" i="8"/>
  <c r="D5903" i="8"/>
  <c r="D5904" i="8"/>
  <c r="E5904" i="8"/>
  <c r="D5905" i="8"/>
  <c r="E5905" i="8"/>
  <c r="D5906" i="8"/>
  <c r="E5906" i="8"/>
  <c r="D5907" i="8"/>
  <c r="E5907" i="8"/>
  <c r="D5908" i="8"/>
  <c r="E5908" i="8"/>
  <c r="D5909" i="8"/>
  <c r="E5909" i="8"/>
  <c r="D5910" i="8"/>
  <c r="E5910" i="8"/>
  <c r="D5911" i="8"/>
  <c r="E5911" i="8"/>
  <c r="D5912" i="8"/>
  <c r="D5913" i="8"/>
  <c r="D5914" i="8"/>
  <c r="D5915" i="8"/>
  <c r="D5916" i="8"/>
  <c r="D5917" i="8"/>
  <c r="D5918" i="8"/>
  <c r="D5919" i="8"/>
  <c r="D5920" i="8"/>
  <c r="E5920" i="8"/>
  <c r="D5921" i="8"/>
  <c r="E5921" i="8"/>
  <c r="D5922" i="8"/>
  <c r="E5922" i="8"/>
  <c r="D5923" i="8"/>
  <c r="E5923" i="8"/>
  <c r="D5924" i="8"/>
  <c r="E5924" i="8"/>
  <c r="D5925" i="8"/>
  <c r="E5925" i="8"/>
  <c r="D5926" i="8"/>
  <c r="E5926" i="8"/>
  <c r="D5927" i="8"/>
  <c r="E5927" i="8"/>
  <c r="D5928" i="8"/>
  <c r="D5929" i="8"/>
  <c r="D5930" i="8"/>
  <c r="D5931" i="8"/>
  <c r="D5932" i="8"/>
  <c r="D5933" i="8"/>
  <c r="D5934" i="8"/>
  <c r="D5935" i="8"/>
  <c r="D5936" i="8"/>
  <c r="E5936" i="8"/>
  <c r="D5937" i="8"/>
  <c r="E5937" i="8"/>
  <c r="D5938" i="8"/>
  <c r="E5938" i="8"/>
  <c r="D5939" i="8"/>
  <c r="E5939" i="8"/>
  <c r="D5940" i="8"/>
  <c r="E5940" i="8"/>
  <c r="D5941" i="8"/>
  <c r="E5941" i="8"/>
  <c r="D5942" i="8"/>
  <c r="E5942" i="8"/>
  <c r="D5943" i="8"/>
  <c r="E5943" i="8"/>
  <c r="D5944" i="8"/>
  <c r="D5945" i="8"/>
  <c r="D5946" i="8"/>
  <c r="D5947" i="8"/>
  <c r="D5948" i="8"/>
  <c r="E5948" i="8"/>
  <c r="D5949" i="8"/>
  <c r="E5949" i="8"/>
  <c r="D5950" i="8"/>
  <c r="D5951" i="8"/>
  <c r="D5952" i="8"/>
  <c r="E5952" i="8"/>
  <c r="D5953" i="8"/>
  <c r="E5953" i="8"/>
  <c r="D5954" i="8"/>
  <c r="E5954" i="8"/>
  <c r="D5955" i="8"/>
  <c r="E5955" i="8"/>
  <c r="D5956" i="8"/>
  <c r="E5956" i="8"/>
  <c r="D5957" i="8"/>
  <c r="E5957" i="8"/>
  <c r="D5958" i="8"/>
  <c r="E5958" i="8"/>
  <c r="D5959" i="8"/>
  <c r="E5959" i="8"/>
  <c r="D5960" i="8"/>
  <c r="D5961" i="8"/>
  <c r="E5961" i="8"/>
  <c r="D5962" i="8"/>
  <c r="D5963" i="8"/>
  <c r="D5964" i="8"/>
  <c r="D5965" i="8"/>
  <c r="D5966" i="8"/>
  <c r="D5967" i="8"/>
  <c r="D5968" i="8"/>
  <c r="E5968" i="8"/>
  <c r="D5969" i="8"/>
  <c r="E5969" i="8"/>
  <c r="D5970" i="8"/>
  <c r="E5970" i="8"/>
  <c r="D5971" i="8"/>
  <c r="E5971" i="8"/>
  <c r="D5972" i="8"/>
  <c r="E5972" i="8"/>
  <c r="D5973" i="8"/>
  <c r="E5973" i="8"/>
  <c r="D5974" i="8"/>
  <c r="E5974" i="8"/>
  <c r="D5975" i="8"/>
  <c r="E5975" i="8"/>
  <c r="D5976" i="8"/>
  <c r="D5977" i="8"/>
  <c r="D5978" i="8"/>
  <c r="D5979" i="8"/>
  <c r="D5980" i="8"/>
  <c r="D5981" i="8"/>
  <c r="D5982" i="8"/>
  <c r="D5983" i="8"/>
  <c r="D5984" i="8"/>
  <c r="E5984" i="8"/>
  <c r="D5985" i="8"/>
  <c r="E5985" i="8"/>
  <c r="D5986" i="8"/>
  <c r="E5986" i="8"/>
  <c r="D5987" i="8"/>
  <c r="E5987" i="8"/>
  <c r="D5988" i="8"/>
  <c r="E5988" i="8"/>
  <c r="D5989" i="8"/>
  <c r="E5989" i="8"/>
  <c r="D5990" i="8"/>
  <c r="E5990" i="8"/>
  <c r="D5991" i="8"/>
  <c r="E5991" i="8"/>
  <c r="D5992" i="8"/>
  <c r="D5993" i="8"/>
  <c r="D5994" i="8"/>
  <c r="D5995" i="8"/>
  <c r="D5996" i="8"/>
  <c r="E5996" i="8"/>
  <c r="D5997" i="8"/>
  <c r="E5997" i="8"/>
  <c r="D5998" i="8"/>
  <c r="D5999" i="8"/>
  <c r="D6000" i="8"/>
  <c r="E6000" i="8"/>
  <c r="D6001" i="8"/>
  <c r="E6001" i="8"/>
  <c r="D6002" i="8"/>
  <c r="E6002" i="8"/>
  <c r="D6003" i="8"/>
  <c r="E6003" i="8"/>
  <c r="D6004" i="8"/>
  <c r="E6004" i="8"/>
  <c r="D6005" i="8"/>
  <c r="E6005" i="8"/>
  <c r="D6006" i="8"/>
  <c r="E6006" i="8"/>
  <c r="D6007" i="8"/>
  <c r="E6007" i="8"/>
  <c r="D6008" i="8"/>
  <c r="D6009" i="8"/>
  <c r="D6010" i="8"/>
  <c r="D6011" i="8"/>
  <c r="E6011" i="8"/>
  <c r="D6012" i="8"/>
  <c r="D6013" i="8"/>
  <c r="D6014" i="8"/>
  <c r="D6015" i="8"/>
  <c r="D6016" i="8"/>
  <c r="E6016" i="8"/>
  <c r="D6017" i="8"/>
  <c r="E6017" i="8"/>
  <c r="D6018" i="8"/>
  <c r="E6018" i="8"/>
  <c r="D6019" i="8"/>
  <c r="E6019" i="8"/>
  <c r="D6020" i="8"/>
  <c r="E6020" i="8"/>
  <c r="D6021" i="8"/>
  <c r="E6021" i="8"/>
  <c r="D6022" i="8"/>
  <c r="E6022" i="8"/>
  <c r="D6023" i="8"/>
  <c r="E6023" i="8"/>
  <c r="D6024" i="8"/>
  <c r="D6025" i="8"/>
  <c r="D6026" i="8"/>
  <c r="D6027" i="8"/>
  <c r="D6028" i="8"/>
  <c r="D6029" i="8"/>
  <c r="D6030" i="8"/>
  <c r="D6031" i="8"/>
  <c r="D6032" i="8"/>
  <c r="E6032" i="8"/>
  <c r="D6033" i="8"/>
  <c r="E6033" i="8"/>
  <c r="D6034" i="8"/>
  <c r="E6034" i="8"/>
  <c r="D6035" i="8"/>
  <c r="E6035" i="8"/>
  <c r="D6036" i="8"/>
  <c r="E6036" i="8"/>
  <c r="D6037" i="8"/>
  <c r="E6037" i="8"/>
  <c r="D6038" i="8"/>
  <c r="E6038" i="8"/>
  <c r="D6039" i="8"/>
  <c r="E6039" i="8"/>
  <c r="D6040" i="8"/>
  <c r="D6041" i="8"/>
  <c r="D6042" i="8"/>
  <c r="D6043" i="8"/>
  <c r="D6044" i="8"/>
  <c r="D6045" i="8"/>
  <c r="D6046" i="8"/>
  <c r="D6047" i="8"/>
  <c r="D6048" i="8"/>
  <c r="E6048" i="8"/>
  <c r="D6049" i="8"/>
  <c r="E6049" i="8"/>
  <c r="D6050" i="8"/>
  <c r="E6050" i="8"/>
  <c r="D6051" i="8"/>
  <c r="E6051" i="8"/>
  <c r="D6052" i="8"/>
  <c r="E6052" i="8"/>
  <c r="D6053" i="8"/>
  <c r="E6053" i="8"/>
  <c r="D6054" i="8"/>
  <c r="E6054" i="8"/>
  <c r="D6055" i="8"/>
  <c r="E6055" i="8"/>
  <c r="D6056" i="8"/>
  <c r="D6057" i="8"/>
  <c r="D6058" i="8"/>
  <c r="D6059" i="8"/>
  <c r="D6060" i="8"/>
  <c r="D6061" i="8"/>
  <c r="D6062" i="8"/>
  <c r="D6063" i="8"/>
  <c r="D6064" i="8"/>
  <c r="E6064" i="8"/>
  <c r="D6065" i="8"/>
  <c r="E6065" i="8"/>
  <c r="D6066" i="8"/>
  <c r="E6066" i="8"/>
  <c r="D6067" i="8"/>
  <c r="E6067" i="8"/>
  <c r="D6068" i="8"/>
  <c r="E6068" i="8"/>
  <c r="D6069" i="8"/>
  <c r="E6069" i="8"/>
  <c r="D6070" i="8"/>
  <c r="E6070" i="8"/>
  <c r="D6071" i="8"/>
  <c r="E6071" i="8"/>
  <c r="D6072" i="8"/>
  <c r="D6073" i="8"/>
  <c r="D6074" i="8"/>
  <c r="D6075" i="8"/>
  <c r="D6076" i="8"/>
  <c r="D6077" i="8"/>
  <c r="D6078" i="8"/>
  <c r="D6079" i="8"/>
  <c r="D6080" i="8"/>
  <c r="E6080" i="8"/>
  <c r="D6081" i="8"/>
  <c r="E6081" i="8"/>
  <c r="D6082" i="8"/>
  <c r="E6082" i="8"/>
  <c r="D6083" i="8"/>
  <c r="E6083" i="8"/>
  <c r="D6084" i="8"/>
  <c r="E6084" i="8"/>
  <c r="D6085" i="8"/>
  <c r="E6085" i="8"/>
  <c r="D6086" i="8"/>
  <c r="E6086" i="8"/>
  <c r="D6087" i="8"/>
  <c r="E6087" i="8"/>
  <c r="D6088" i="8"/>
  <c r="D6089" i="8"/>
  <c r="D6090" i="8"/>
  <c r="D6091" i="8"/>
  <c r="D6092" i="8"/>
  <c r="D6093" i="8"/>
  <c r="D6094" i="8"/>
  <c r="D6095" i="8"/>
  <c r="D6096" i="8"/>
  <c r="E6096" i="8"/>
  <c r="D6097" i="8"/>
  <c r="E6097" i="8"/>
  <c r="D6098" i="8"/>
  <c r="E6098" i="8"/>
  <c r="D6099" i="8"/>
  <c r="E6099" i="8"/>
  <c r="D6100" i="8"/>
  <c r="E6100" i="8"/>
  <c r="D6101" i="8"/>
  <c r="E6101" i="8"/>
  <c r="D6102" i="8"/>
  <c r="E6102" i="8"/>
  <c r="D6103" i="8"/>
  <c r="E6103" i="8"/>
  <c r="D6104" i="8"/>
  <c r="D6105" i="8"/>
  <c r="D6106" i="8"/>
  <c r="D6107" i="8"/>
  <c r="D6108" i="8"/>
  <c r="D6109" i="8"/>
  <c r="D6110" i="8"/>
  <c r="D6111" i="8"/>
  <c r="E6111" i="8"/>
  <c r="D6112" i="8"/>
  <c r="E6112" i="8"/>
  <c r="D6113" i="8"/>
  <c r="E6113" i="8"/>
  <c r="D6114" i="8"/>
  <c r="E6114" i="8"/>
  <c r="D6115" i="8"/>
  <c r="E6115" i="8"/>
  <c r="D6116" i="8"/>
  <c r="E6116" i="8"/>
  <c r="D6117" i="8"/>
  <c r="E6117" i="8"/>
  <c r="D6118" i="8"/>
  <c r="E6118" i="8"/>
  <c r="D6119" i="8"/>
  <c r="E6119" i="8"/>
  <c r="D6120" i="8"/>
  <c r="D6121" i="8"/>
  <c r="D6122" i="8"/>
  <c r="E6122" i="8"/>
  <c r="D6123" i="8"/>
  <c r="D6124" i="8"/>
  <c r="E6124" i="8"/>
  <c r="D6125" i="8"/>
  <c r="D6126" i="8"/>
  <c r="E6126" i="8"/>
  <c r="D6127" i="8"/>
  <c r="D6128" i="8"/>
  <c r="E6128" i="8"/>
  <c r="D6129" i="8"/>
  <c r="E6129" i="8"/>
  <c r="D6130" i="8"/>
  <c r="E6130" i="8"/>
  <c r="D6131" i="8"/>
  <c r="E6131" i="8"/>
  <c r="D6132" i="8"/>
  <c r="E6132" i="8"/>
  <c r="D6133" i="8"/>
  <c r="E6133" i="8"/>
  <c r="D6134" i="8"/>
  <c r="E6134" i="8"/>
  <c r="D6135" i="8"/>
  <c r="E6135" i="8"/>
  <c r="D6136" i="8"/>
  <c r="E6136" i="8"/>
  <c r="D6137" i="8"/>
  <c r="E6137" i="8"/>
  <c r="D6138" i="8"/>
  <c r="D6139" i="8"/>
  <c r="D6140" i="8"/>
  <c r="D6141" i="8"/>
  <c r="D6142" i="8"/>
  <c r="D6143" i="8"/>
  <c r="D6144" i="8"/>
  <c r="E6144" i="8"/>
  <c r="D6145" i="8"/>
  <c r="E6145" i="8"/>
  <c r="D6146" i="8"/>
  <c r="E6146" i="8"/>
  <c r="D6147" i="8"/>
  <c r="E6147" i="8"/>
  <c r="D6148" i="8"/>
  <c r="E6148" i="8"/>
  <c r="D6149" i="8"/>
  <c r="E6149" i="8"/>
  <c r="D6150" i="8"/>
  <c r="E6150" i="8"/>
  <c r="D6151" i="8"/>
  <c r="E6151" i="8"/>
  <c r="D6152" i="8"/>
  <c r="D6153" i="8"/>
  <c r="D6154" i="8"/>
  <c r="D6155" i="8"/>
  <c r="D6156" i="8"/>
  <c r="D6157" i="8"/>
  <c r="D6158" i="8"/>
  <c r="D6159" i="8"/>
  <c r="D6160" i="8"/>
  <c r="E6160" i="8"/>
  <c r="D6161" i="8"/>
  <c r="E6161" i="8"/>
  <c r="D6162" i="8"/>
  <c r="E6162" i="8"/>
  <c r="D6163" i="8"/>
  <c r="E6163" i="8"/>
  <c r="D6164" i="8"/>
  <c r="E6164" i="8"/>
  <c r="D6165" i="8"/>
  <c r="E6165" i="8"/>
  <c r="D6166" i="8"/>
  <c r="E6166" i="8"/>
  <c r="D6167" i="8"/>
  <c r="E6167" i="8"/>
  <c r="D6168" i="8"/>
  <c r="D6169" i="8"/>
  <c r="D6170" i="8"/>
  <c r="D6171" i="8"/>
  <c r="D6172" i="8"/>
  <c r="D6173" i="8"/>
  <c r="D6174" i="8"/>
  <c r="D6175" i="8"/>
  <c r="E6175" i="8"/>
  <c r="D6176" i="8"/>
  <c r="E6176" i="8"/>
  <c r="D6177" i="8"/>
  <c r="E6177" i="8"/>
  <c r="D6178" i="8"/>
  <c r="E6178" i="8"/>
  <c r="D6179" i="8"/>
  <c r="E6179" i="8"/>
  <c r="D6180" i="8"/>
  <c r="E6180" i="8"/>
  <c r="D6181" i="8"/>
  <c r="E6181" i="8"/>
  <c r="D6182" i="8"/>
  <c r="E6182" i="8"/>
  <c r="D6183" i="8"/>
  <c r="E6183" i="8"/>
  <c r="D6184" i="8"/>
  <c r="D6185" i="8"/>
  <c r="D6186" i="8"/>
  <c r="E6186" i="8"/>
  <c r="D6187" i="8"/>
  <c r="D6188" i="8"/>
  <c r="E6188" i="8"/>
  <c r="D6189" i="8"/>
  <c r="D6190" i="8"/>
  <c r="E6190" i="8"/>
  <c r="D6191" i="8"/>
  <c r="D6192" i="8"/>
  <c r="E6192" i="8"/>
  <c r="D6193" i="8"/>
  <c r="E6193" i="8"/>
  <c r="D6194" i="8"/>
  <c r="E6194" i="8"/>
  <c r="D6195" i="8"/>
  <c r="E6195" i="8"/>
  <c r="D6196" i="8"/>
  <c r="E6196" i="8"/>
  <c r="D6197" i="8"/>
  <c r="E6197" i="8"/>
  <c r="D6198" i="8"/>
  <c r="E6198" i="8"/>
  <c r="D6199" i="8"/>
  <c r="E6199" i="8"/>
  <c r="D6200" i="8"/>
  <c r="E6200" i="8"/>
  <c r="D6201" i="8"/>
  <c r="E6201" i="8"/>
  <c r="D6202" i="8"/>
  <c r="D6203" i="8"/>
  <c r="D6204" i="8"/>
  <c r="D6205" i="8"/>
  <c r="D6206" i="8"/>
  <c r="D6207" i="8"/>
  <c r="D6208" i="8"/>
  <c r="E6208" i="8"/>
  <c r="D6209" i="8"/>
  <c r="E6209" i="8"/>
  <c r="D6210" i="8"/>
  <c r="E6210" i="8"/>
  <c r="D6211" i="8"/>
  <c r="E6211" i="8"/>
  <c r="D6212" i="8"/>
  <c r="E6212" i="8"/>
  <c r="D6213" i="8"/>
  <c r="E6213" i="8"/>
  <c r="D6214" i="8"/>
  <c r="D6215" i="8"/>
  <c r="D6216" i="8"/>
  <c r="D6217" i="8"/>
  <c r="D6218" i="8"/>
  <c r="D6219" i="8"/>
  <c r="D6220" i="8"/>
  <c r="D6221" i="8"/>
  <c r="D6222" i="8"/>
  <c r="E6222" i="8"/>
  <c r="D6223" i="8"/>
  <c r="E6223" i="8"/>
  <c r="D6224" i="8"/>
  <c r="E6224" i="8"/>
  <c r="D6225" i="8"/>
  <c r="E6225" i="8"/>
  <c r="D6226" i="8"/>
  <c r="E6226" i="8"/>
  <c r="D6227" i="8"/>
  <c r="E6227" i="8"/>
  <c r="D6228" i="8"/>
  <c r="E6228" i="8"/>
  <c r="D6229" i="8"/>
  <c r="E6229" i="8"/>
  <c r="D6230" i="8"/>
  <c r="D6231" i="8"/>
  <c r="D6232" i="8"/>
  <c r="D6233" i="8"/>
  <c r="D6234" i="8"/>
  <c r="D6235" i="8"/>
  <c r="D6236" i="8"/>
  <c r="D6237" i="8"/>
  <c r="D6238" i="8"/>
  <c r="E6238" i="8"/>
  <c r="D6239" i="8"/>
  <c r="E6239" i="8"/>
  <c r="D6240" i="8"/>
  <c r="E6240" i="8"/>
  <c r="D6241" i="8"/>
  <c r="E6241" i="8"/>
  <c r="D6242" i="8"/>
  <c r="E6242" i="8"/>
  <c r="D6243" i="8"/>
  <c r="E6243" i="8"/>
  <c r="D6244" i="8"/>
  <c r="E6244" i="8"/>
  <c r="D6245" i="8"/>
  <c r="E6245" i="8"/>
  <c r="D6246" i="8"/>
  <c r="D6247" i="8"/>
  <c r="D6248" i="8"/>
  <c r="D6249" i="8"/>
  <c r="D6250" i="8"/>
  <c r="D6251" i="8"/>
  <c r="D6252" i="8"/>
  <c r="D6253" i="8"/>
  <c r="D6254" i="8"/>
  <c r="E6254" i="8"/>
  <c r="D6255" i="8"/>
  <c r="E6255" i="8"/>
  <c r="D6256" i="8"/>
  <c r="E6256" i="8"/>
  <c r="D6257" i="8"/>
  <c r="E6257" i="8"/>
  <c r="D6258" i="8"/>
  <c r="E6258" i="8"/>
  <c r="D6259" i="8"/>
  <c r="E6259" i="8"/>
  <c r="D6260" i="8"/>
  <c r="E6260" i="8"/>
  <c r="D6261" i="8"/>
  <c r="E6261" i="8"/>
  <c r="D6262" i="8"/>
  <c r="D6263" i="8"/>
  <c r="D6264" i="8"/>
  <c r="D6265" i="8"/>
  <c r="D6266" i="8"/>
  <c r="D6267" i="8"/>
  <c r="D6268" i="8"/>
  <c r="D6269" i="8"/>
  <c r="D6270" i="8"/>
  <c r="E6270" i="8"/>
  <c r="D6271" i="8"/>
  <c r="E6271" i="8"/>
  <c r="D6272" i="8"/>
  <c r="E6272" i="8"/>
  <c r="D6273" i="8"/>
  <c r="E6273" i="8"/>
  <c r="D6274" i="8"/>
  <c r="E6274" i="8"/>
  <c r="D6275" i="8"/>
  <c r="E6275" i="8"/>
  <c r="D6276" i="8"/>
  <c r="E6276" i="8"/>
  <c r="D6277" i="8"/>
  <c r="E6277" i="8"/>
  <c r="D6278" i="8"/>
  <c r="D6279" i="8"/>
  <c r="D6280" i="8"/>
  <c r="D6281" i="8"/>
  <c r="D6282" i="8"/>
  <c r="D6283" i="8"/>
  <c r="D6284" i="8"/>
  <c r="D6285" i="8"/>
  <c r="D6286" i="8"/>
  <c r="E6286" i="8"/>
  <c r="D6287" i="8"/>
  <c r="E6287" i="8"/>
  <c r="D6288" i="8"/>
  <c r="E6288" i="8"/>
  <c r="D6289" i="8"/>
  <c r="E6289" i="8"/>
  <c r="D6290" i="8"/>
  <c r="E6290" i="8"/>
  <c r="D6291" i="8"/>
  <c r="E6291" i="8"/>
  <c r="D6292" i="8"/>
  <c r="E6292" i="8"/>
  <c r="D6293" i="8"/>
  <c r="E6293" i="8"/>
  <c r="D6294" i="8"/>
  <c r="D6295" i="8"/>
  <c r="D6296" i="8"/>
  <c r="D6297" i="8"/>
  <c r="D6298" i="8"/>
  <c r="D6299" i="8"/>
  <c r="D6300" i="8"/>
  <c r="D6301" i="8"/>
  <c r="D6302" i="8"/>
  <c r="E6302" i="8"/>
  <c r="D6303" i="8"/>
  <c r="E6303" i="8"/>
  <c r="D6304" i="8"/>
  <c r="E6304" i="8"/>
  <c r="D6305" i="8"/>
  <c r="E6305" i="8"/>
  <c r="D6306" i="8"/>
  <c r="E6306" i="8"/>
  <c r="D6307" i="8"/>
  <c r="E6307" i="8"/>
  <c r="D6308" i="8"/>
  <c r="E6308" i="8"/>
  <c r="D6309" i="8"/>
  <c r="E6309" i="8"/>
  <c r="D6310" i="8"/>
  <c r="D6311" i="8"/>
  <c r="D6312" i="8"/>
  <c r="D6313" i="8"/>
  <c r="D6314" i="8"/>
  <c r="D6315" i="8"/>
  <c r="D6316" i="8"/>
  <c r="D6317" i="8"/>
  <c r="D6318" i="8"/>
  <c r="E6318" i="8"/>
  <c r="D6319" i="8"/>
  <c r="E6319" i="8"/>
  <c r="D6320" i="8"/>
  <c r="E6320" i="8"/>
  <c r="D6321" i="8"/>
  <c r="E6321" i="8"/>
  <c r="D6322" i="8"/>
  <c r="E6322" i="8"/>
  <c r="D6323" i="8"/>
  <c r="E6323" i="8"/>
  <c r="D6324" i="8"/>
  <c r="E6324" i="8"/>
  <c r="D6325" i="8"/>
  <c r="E6325" i="8"/>
  <c r="D6326" i="8"/>
  <c r="D6327" i="8"/>
  <c r="D6328" i="8"/>
  <c r="D6329" i="8"/>
  <c r="D6330" i="8"/>
  <c r="D6331" i="8"/>
  <c r="D6332" i="8"/>
  <c r="D6333" i="8"/>
  <c r="D6334" i="8"/>
  <c r="E6334" i="8"/>
  <c r="D6335" i="8"/>
  <c r="E6335" i="8"/>
  <c r="D6336" i="8"/>
  <c r="E6336" i="8"/>
  <c r="D6337" i="8"/>
  <c r="E6337" i="8"/>
  <c r="D6338" i="8"/>
  <c r="E6338" i="8"/>
  <c r="D6339" i="8"/>
  <c r="E6339" i="8"/>
  <c r="D6340" i="8"/>
  <c r="E6340" i="8"/>
  <c r="D6341" i="8"/>
  <c r="E6341" i="8"/>
  <c r="D6342" i="8"/>
  <c r="D6343" i="8"/>
  <c r="D6344" i="8"/>
  <c r="D6345" i="8"/>
  <c r="D6346" i="8"/>
  <c r="D6347" i="8"/>
  <c r="D6348" i="8"/>
  <c r="D6349" i="8"/>
  <c r="D6350" i="8"/>
  <c r="E6350" i="8"/>
  <c r="D6351" i="8"/>
  <c r="E6351" i="8"/>
  <c r="D6352" i="8"/>
  <c r="E6352" i="8"/>
  <c r="D6353" i="8"/>
  <c r="E6353" i="8"/>
  <c r="D6354" i="8"/>
  <c r="E6354" i="8"/>
  <c r="D6355" i="8"/>
  <c r="E6355" i="8"/>
  <c r="D6356" i="8"/>
  <c r="E6356" i="8"/>
  <c r="D6357" i="8"/>
  <c r="E6357" i="8"/>
  <c r="D6358" i="8"/>
  <c r="D6359" i="8"/>
  <c r="D6360" i="8"/>
  <c r="D6361" i="8"/>
  <c r="D6362" i="8"/>
  <c r="D6363" i="8"/>
  <c r="D6364" i="8"/>
  <c r="D6365" i="8"/>
  <c r="D6366" i="8"/>
  <c r="E6366" i="8"/>
  <c r="D6367" i="8"/>
  <c r="E6367" i="8"/>
  <c r="D6368" i="8"/>
  <c r="E6368" i="8"/>
  <c r="D6369" i="8"/>
  <c r="E6369" i="8"/>
  <c r="D6370" i="8"/>
  <c r="E6370" i="8"/>
  <c r="D6371" i="8"/>
  <c r="E6371" i="8"/>
  <c r="D6372" i="8"/>
  <c r="E6372" i="8"/>
  <c r="D6373" i="8"/>
  <c r="E6373" i="8"/>
  <c r="D6374" i="8"/>
  <c r="D6375" i="8"/>
  <c r="D6376" i="8"/>
  <c r="D6377" i="8"/>
  <c r="D6378" i="8"/>
  <c r="D6379" i="8"/>
  <c r="D6380" i="8"/>
  <c r="D6381" i="8"/>
  <c r="D6382" i="8"/>
  <c r="E6382" i="8"/>
  <c r="D6383" i="8"/>
  <c r="E6383" i="8"/>
  <c r="D6384" i="8"/>
  <c r="E6384" i="8"/>
  <c r="D6385" i="8"/>
  <c r="E6385" i="8"/>
  <c r="D6386" i="8"/>
  <c r="E6386" i="8"/>
  <c r="D6387" i="8"/>
  <c r="E6387" i="8"/>
  <c r="D6388" i="8"/>
  <c r="E6388" i="8"/>
  <c r="D6389" i="8"/>
  <c r="E6389" i="8"/>
  <c r="D6390" i="8"/>
  <c r="D6391" i="8"/>
  <c r="D6392" i="8"/>
  <c r="D6393" i="8"/>
  <c r="D6394" i="8"/>
  <c r="D6395" i="8"/>
  <c r="D6396" i="8"/>
  <c r="D6397" i="8"/>
  <c r="D6398" i="8"/>
  <c r="E6398" i="8"/>
  <c r="D6399" i="8"/>
  <c r="E6399" i="8"/>
  <c r="D6400" i="8"/>
  <c r="E6400" i="8"/>
  <c r="D6401" i="8"/>
  <c r="E6401" i="8"/>
  <c r="D6402" i="8"/>
  <c r="E6402" i="8"/>
  <c r="D6403" i="8"/>
  <c r="E6403" i="8"/>
  <c r="D6404" i="8"/>
  <c r="E6404" i="8"/>
  <c r="D6405" i="8"/>
  <c r="E6405" i="8"/>
  <c r="D6406" i="8"/>
  <c r="D6407" i="8"/>
  <c r="D6408" i="8"/>
  <c r="D6409" i="8"/>
  <c r="D6410" i="8"/>
  <c r="D6411" i="8"/>
  <c r="D6412" i="8"/>
  <c r="D6413" i="8"/>
  <c r="D6414" i="8"/>
  <c r="E6414" i="8"/>
  <c r="D6415" i="8"/>
  <c r="E6415" i="8"/>
  <c r="D6416" i="8"/>
  <c r="E6416" i="8"/>
  <c r="D6417" i="8"/>
  <c r="E6417" i="8"/>
  <c r="D6418" i="8"/>
  <c r="E6418" i="8"/>
  <c r="D6419" i="8"/>
  <c r="E6419" i="8"/>
  <c r="D6420" i="8"/>
  <c r="E6420" i="8"/>
  <c r="D6421" i="8"/>
  <c r="E6421" i="8"/>
  <c r="D6422" i="8"/>
  <c r="D6423" i="8"/>
  <c r="D6424" i="8"/>
  <c r="D6425" i="8"/>
  <c r="D6426" i="8"/>
  <c r="D6427" i="8"/>
  <c r="D6428" i="8"/>
  <c r="D6429" i="8"/>
  <c r="D6430" i="8"/>
  <c r="E6430" i="8"/>
  <c r="D6431" i="8"/>
  <c r="E6431" i="8"/>
  <c r="D6432" i="8"/>
  <c r="E6432" i="8"/>
  <c r="D6433" i="8"/>
  <c r="E6433" i="8"/>
  <c r="D6434" i="8"/>
  <c r="E6434" i="8"/>
  <c r="D6435" i="8"/>
  <c r="E6435" i="8"/>
  <c r="D6436" i="8"/>
  <c r="E6436" i="8"/>
  <c r="D6437" i="8"/>
  <c r="E6437" i="8"/>
  <c r="D6438" i="8"/>
  <c r="D6439" i="8"/>
  <c r="D6440" i="8"/>
  <c r="D6441" i="8"/>
  <c r="D6442" i="8"/>
  <c r="D6443" i="8"/>
  <c r="D6444" i="8"/>
  <c r="D6445" i="8"/>
  <c r="D6446" i="8"/>
  <c r="E6446" i="8"/>
  <c r="D6447" i="8"/>
  <c r="E6447" i="8"/>
  <c r="D6448" i="8"/>
  <c r="E6448" i="8"/>
  <c r="D6449" i="8"/>
  <c r="E6449" i="8"/>
  <c r="D6450" i="8"/>
  <c r="E6450" i="8"/>
  <c r="D6451" i="8"/>
  <c r="E6451" i="8"/>
  <c r="D6452" i="8"/>
  <c r="E6452" i="8"/>
  <c r="D6453" i="8"/>
  <c r="E6453" i="8"/>
  <c r="D6454" i="8"/>
  <c r="D6455" i="8"/>
  <c r="D6456" i="8"/>
  <c r="D6457" i="8"/>
  <c r="D6458" i="8"/>
  <c r="D6459" i="8"/>
  <c r="D6460" i="8"/>
  <c r="D6461" i="8"/>
  <c r="D6462" i="8"/>
  <c r="E6462" i="8"/>
  <c r="D6463" i="8"/>
  <c r="E6463" i="8"/>
  <c r="D6464" i="8"/>
  <c r="E6464" i="8"/>
  <c r="D6465" i="8"/>
  <c r="E6465" i="8"/>
  <c r="D6466" i="8"/>
  <c r="E6466" i="8"/>
  <c r="D6467" i="8"/>
  <c r="E6467" i="8"/>
  <c r="D6468" i="8"/>
  <c r="E6468" i="8"/>
  <c r="D6469" i="8"/>
  <c r="E6469" i="8"/>
  <c r="D6470" i="8"/>
  <c r="D6471" i="8"/>
  <c r="D6472" i="8"/>
  <c r="D6473" i="8"/>
  <c r="D6474" i="8"/>
  <c r="D6475" i="8"/>
  <c r="D6476" i="8"/>
  <c r="D6477" i="8"/>
  <c r="D6478" i="8"/>
  <c r="E6478" i="8"/>
  <c r="D6479" i="8"/>
  <c r="E6479" i="8"/>
  <c r="D6480" i="8"/>
  <c r="E6480" i="8"/>
  <c r="D6481" i="8"/>
  <c r="E6481" i="8"/>
  <c r="D6482" i="8"/>
  <c r="E6482" i="8"/>
  <c r="D6483" i="8"/>
  <c r="E6483" i="8"/>
  <c r="D6484" i="8"/>
  <c r="E6484" i="8"/>
  <c r="D6485" i="8"/>
  <c r="E6485" i="8"/>
  <c r="D6486" i="8"/>
  <c r="D6487" i="8"/>
  <c r="D6488" i="8"/>
  <c r="D6489" i="8"/>
  <c r="D6490" i="8"/>
  <c r="D6491" i="8"/>
  <c r="D6492" i="8"/>
  <c r="D6493" i="8"/>
  <c r="D6494" i="8"/>
  <c r="E6494" i="8"/>
  <c r="D6495" i="8"/>
  <c r="E6495" i="8"/>
  <c r="D6496" i="8"/>
  <c r="E6496" i="8"/>
  <c r="D6497" i="8"/>
  <c r="E6497" i="8"/>
  <c r="D6498" i="8"/>
  <c r="E6498" i="8"/>
  <c r="D6499" i="8"/>
  <c r="E6499" i="8"/>
  <c r="D6500" i="8"/>
  <c r="E6500" i="8"/>
  <c r="D6501" i="8"/>
  <c r="E6501" i="8"/>
  <c r="D6502" i="8"/>
  <c r="D6503" i="8"/>
  <c r="D6504" i="8"/>
  <c r="D6505" i="8"/>
  <c r="D6506" i="8"/>
  <c r="D6507" i="8"/>
  <c r="D6508" i="8"/>
  <c r="D6509" i="8"/>
  <c r="D6510" i="8"/>
  <c r="E6510" i="8"/>
  <c r="D6511" i="8"/>
  <c r="E6511" i="8"/>
  <c r="D6512" i="8"/>
  <c r="E6512" i="8"/>
  <c r="D6513" i="8"/>
  <c r="E6513" i="8"/>
  <c r="D6514" i="8"/>
  <c r="E6514" i="8"/>
  <c r="D6515" i="8"/>
  <c r="E6515" i="8"/>
  <c r="D6516" i="8"/>
  <c r="E6516" i="8"/>
  <c r="D6517" i="8"/>
  <c r="E6517" i="8"/>
  <c r="D6518" i="8"/>
  <c r="D6519" i="8"/>
  <c r="D6520" i="8"/>
  <c r="D6521" i="8"/>
  <c r="D6522" i="8"/>
  <c r="D6523" i="8"/>
  <c r="D6524" i="8"/>
  <c r="D6525" i="8"/>
  <c r="D6526" i="8"/>
  <c r="E6526" i="8"/>
  <c r="D6527" i="8"/>
  <c r="E6527" i="8"/>
  <c r="D6528" i="8"/>
  <c r="E6528" i="8"/>
  <c r="D6529" i="8"/>
  <c r="E6529" i="8"/>
  <c r="D6530" i="8"/>
  <c r="E6530" i="8"/>
  <c r="D6531" i="8"/>
  <c r="E6531" i="8"/>
  <c r="D6532" i="8"/>
  <c r="E6532" i="8"/>
  <c r="D6533" i="8"/>
  <c r="E6533" i="8"/>
  <c r="D6534" i="8"/>
  <c r="D6535" i="8"/>
  <c r="D6536" i="8"/>
  <c r="D6537" i="8"/>
  <c r="D6538" i="8"/>
  <c r="D6539" i="8"/>
  <c r="D6540" i="8"/>
  <c r="D6541" i="8"/>
  <c r="D6542" i="8"/>
  <c r="E6542" i="8"/>
  <c r="D6543" i="8"/>
  <c r="E6543" i="8"/>
  <c r="D6544" i="8"/>
  <c r="E6544" i="8"/>
  <c r="D6545" i="8"/>
  <c r="E6545" i="8"/>
  <c r="D6546" i="8"/>
  <c r="E6546" i="8"/>
  <c r="D6547" i="8"/>
  <c r="E6547" i="8"/>
  <c r="D6548" i="8"/>
  <c r="E6548" i="8"/>
  <c r="D6549" i="8"/>
  <c r="E6549" i="8"/>
  <c r="D6550" i="8"/>
  <c r="D6551" i="8"/>
  <c r="D6552" i="8"/>
  <c r="D6553" i="8"/>
  <c r="D6554" i="8"/>
  <c r="D6555" i="8"/>
  <c r="D6556" i="8"/>
  <c r="D6557" i="8"/>
  <c r="D6558" i="8"/>
  <c r="E6558" i="8"/>
  <c r="D6559" i="8"/>
  <c r="E6559" i="8"/>
  <c r="D6560" i="8"/>
  <c r="E6560" i="8"/>
  <c r="D6561" i="8"/>
  <c r="E6561" i="8"/>
  <c r="D6562" i="8"/>
  <c r="E6562" i="8"/>
  <c r="D6563" i="8"/>
  <c r="E6563" i="8"/>
  <c r="D6564" i="8"/>
  <c r="E6564" i="8"/>
  <c r="D6565" i="8"/>
  <c r="E6565" i="8"/>
  <c r="D6566" i="8"/>
  <c r="D6567" i="8"/>
  <c r="D6568" i="8"/>
  <c r="D6569" i="8"/>
  <c r="D6570" i="8"/>
  <c r="D6571" i="8"/>
  <c r="D6572" i="8"/>
  <c r="D6573" i="8"/>
  <c r="D6574" i="8"/>
  <c r="E6574" i="8"/>
  <c r="D6575" i="8"/>
  <c r="E6575" i="8"/>
  <c r="D6576" i="8"/>
  <c r="E6576" i="8"/>
  <c r="D6577" i="8"/>
  <c r="E6577" i="8"/>
  <c r="D6578" i="8"/>
  <c r="E6578" i="8"/>
  <c r="D6579" i="8"/>
  <c r="D6580" i="8"/>
  <c r="D6581" i="8"/>
  <c r="D6582" i="8"/>
  <c r="D6583" i="8"/>
  <c r="D6584" i="8"/>
  <c r="D6585" i="8"/>
  <c r="D6586" i="8"/>
  <c r="D6587" i="8"/>
  <c r="E6587" i="8"/>
  <c r="D6588" i="8"/>
  <c r="E6588" i="8"/>
  <c r="D6589" i="8"/>
  <c r="E6589" i="8"/>
  <c r="D6590" i="8"/>
  <c r="E6590" i="8"/>
  <c r="D6591" i="8"/>
  <c r="E6591" i="8"/>
  <c r="D6592" i="8"/>
  <c r="E6592" i="8"/>
  <c r="D6593" i="8"/>
  <c r="E6593" i="8"/>
  <c r="D6594" i="8"/>
  <c r="E6594" i="8"/>
  <c r="D6595" i="8"/>
  <c r="D6596" i="8"/>
  <c r="D6597" i="8"/>
  <c r="D6598" i="8"/>
  <c r="D6599" i="8"/>
  <c r="D6600" i="8"/>
  <c r="D6601" i="8"/>
  <c r="D6602" i="8"/>
  <c r="D6603" i="8"/>
  <c r="E6603" i="8"/>
  <c r="D6604" i="8"/>
  <c r="E6604" i="8"/>
  <c r="D6605" i="8"/>
  <c r="E6605" i="8"/>
  <c r="D6606" i="8"/>
  <c r="E6606" i="8"/>
  <c r="D6607" i="8"/>
  <c r="E6607" i="8"/>
  <c r="D6608" i="8"/>
  <c r="E6608" i="8"/>
  <c r="D6609" i="8"/>
  <c r="E6609" i="8"/>
  <c r="D6610" i="8"/>
  <c r="E6610" i="8"/>
  <c r="D6611" i="8"/>
  <c r="D6612" i="8"/>
  <c r="D6613" i="8"/>
  <c r="D6614" i="8"/>
  <c r="D6615" i="8"/>
  <c r="D6616" i="8"/>
  <c r="D6617" i="8"/>
  <c r="D6618" i="8"/>
  <c r="D6619" i="8"/>
  <c r="E6619" i="8"/>
  <c r="D6620" i="8"/>
  <c r="E6620" i="8"/>
  <c r="D6621" i="8"/>
  <c r="E6621" i="8"/>
  <c r="D6622" i="8"/>
  <c r="E6622" i="8"/>
  <c r="D6623" i="8"/>
  <c r="E6623" i="8"/>
  <c r="D6624" i="8"/>
  <c r="E6624" i="8"/>
  <c r="D6625" i="8"/>
  <c r="E6625" i="8"/>
  <c r="D6626" i="8"/>
  <c r="E6626" i="8"/>
  <c r="D6627" i="8"/>
  <c r="D6628" i="8"/>
  <c r="D6629" i="8"/>
  <c r="D6630" i="8"/>
  <c r="D6631" i="8"/>
  <c r="D6632" i="8"/>
  <c r="D6633" i="8"/>
  <c r="D6634" i="8"/>
  <c r="D6635" i="8"/>
  <c r="E6635" i="8"/>
  <c r="D6636" i="8"/>
  <c r="E6636" i="8"/>
  <c r="D6637" i="8"/>
  <c r="E6637" i="8"/>
  <c r="D6638" i="8"/>
  <c r="E6638" i="8"/>
  <c r="D6639" i="8"/>
  <c r="E6639" i="8"/>
  <c r="D6640" i="8"/>
  <c r="E6640" i="8"/>
  <c r="D6641" i="8"/>
  <c r="E6641" i="8"/>
  <c r="D6642" i="8"/>
  <c r="E6642" i="8"/>
  <c r="D6643" i="8"/>
  <c r="D6644" i="8"/>
  <c r="D6645" i="8"/>
  <c r="D6646" i="8"/>
  <c r="D6647" i="8"/>
  <c r="D6648" i="8"/>
  <c r="D6649" i="8"/>
  <c r="D6650" i="8"/>
  <c r="D6651" i="8"/>
  <c r="E6651" i="8"/>
  <c r="D6652" i="8"/>
  <c r="E6652" i="8"/>
  <c r="D6653" i="8"/>
  <c r="E6653" i="8"/>
  <c r="D6654" i="8"/>
  <c r="E6654" i="8"/>
  <c r="D6655" i="8"/>
  <c r="E6655" i="8"/>
  <c r="D6656" i="8"/>
  <c r="E6656" i="8"/>
  <c r="D6657" i="8"/>
  <c r="E6657" i="8"/>
  <c r="D6658" i="8"/>
  <c r="E6658" i="8"/>
  <c r="D6659" i="8"/>
  <c r="D6660" i="8"/>
  <c r="D6661" i="8"/>
  <c r="D6662" i="8"/>
  <c r="D6663" i="8"/>
  <c r="D6664" i="8"/>
  <c r="D6665" i="8"/>
  <c r="D6666" i="8"/>
  <c r="D6667" i="8"/>
  <c r="E6667" i="8"/>
  <c r="D6668" i="8"/>
  <c r="E6668" i="8"/>
  <c r="D6669" i="8"/>
  <c r="E6669" i="8"/>
  <c r="D6670" i="8"/>
  <c r="E6670" i="8"/>
  <c r="D6671" i="8"/>
  <c r="E6671" i="8"/>
  <c r="D6672" i="8"/>
  <c r="E6672" i="8"/>
  <c r="D6673" i="8"/>
  <c r="E6673" i="8"/>
  <c r="D6674" i="8"/>
  <c r="E6674" i="8"/>
  <c r="D6675" i="8"/>
  <c r="D6676" i="8"/>
  <c r="D6677" i="8"/>
  <c r="D6678" i="8"/>
  <c r="D6679" i="8"/>
  <c r="D6680" i="8"/>
  <c r="D6681" i="8"/>
  <c r="D6682" i="8"/>
  <c r="D6683" i="8"/>
  <c r="E6683" i="8"/>
  <c r="D6684" i="8"/>
  <c r="E6684" i="8"/>
  <c r="D6685" i="8"/>
  <c r="E6685" i="8"/>
  <c r="D6686" i="8"/>
  <c r="E6686" i="8"/>
  <c r="D6687" i="8"/>
  <c r="E6687" i="8"/>
  <c r="D6688" i="8"/>
  <c r="E6688" i="8"/>
  <c r="D6689" i="8"/>
  <c r="E6689" i="8"/>
  <c r="D6690" i="8"/>
  <c r="E6690" i="8"/>
  <c r="D6691" i="8"/>
  <c r="D6692" i="8"/>
  <c r="D6693" i="8"/>
  <c r="D6694" i="8"/>
  <c r="D6695" i="8"/>
  <c r="D6696" i="8"/>
  <c r="D6697" i="8"/>
  <c r="D6698" i="8"/>
  <c r="D6699" i="8"/>
  <c r="E6699" i="8"/>
  <c r="D6700" i="8"/>
  <c r="E6700" i="8"/>
  <c r="D6701" i="8"/>
  <c r="E6701" i="8"/>
  <c r="D6702" i="8"/>
  <c r="E6702" i="8"/>
  <c r="D6703" i="8"/>
  <c r="E6703" i="8"/>
  <c r="D6704" i="8"/>
  <c r="E6704" i="8"/>
  <c r="D6705" i="8"/>
  <c r="E6705" i="8"/>
  <c r="D6706" i="8"/>
  <c r="E6706" i="8"/>
  <c r="D6707" i="8"/>
  <c r="D6708" i="8"/>
  <c r="D6709" i="8"/>
  <c r="D6710" i="8"/>
  <c r="D6711" i="8"/>
  <c r="D6712" i="8"/>
  <c r="D6713" i="8"/>
  <c r="D6714" i="8"/>
  <c r="D6715" i="8"/>
  <c r="E6715" i="8"/>
  <c r="D6716" i="8"/>
  <c r="E6716" i="8"/>
  <c r="D6717" i="8"/>
  <c r="E6717" i="8"/>
  <c r="D6718" i="8"/>
  <c r="E6718" i="8"/>
  <c r="D6719" i="8"/>
  <c r="E6719" i="8"/>
  <c r="D6720" i="8"/>
  <c r="E6720" i="8"/>
  <c r="D6721" i="8"/>
  <c r="E6721" i="8"/>
  <c r="D6722" i="8"/>
  <c r="E6722" i="8"/>
  <c r="D6723" i="8"/>
  <c r="D6724" i="8"/>
  <c r="D6725" i="8"/>
  <c r="D6726" i="8"/>
  <c r="D6727" i="8"/>
  <c r="D6728" i="8"/>
  <c r="D6729" i="8"/>
  <c r="D6730" i="8"/>
  <c r="D6731" i="8"/>
  <c r="E6731" i="8"/>
  <c r="D6732" i="8"/>
  <c r="E6732" i="8"/>
  <c r="D6733" i="8"/>
  <c r="E6733" i="8"/>
  <c r="D6734" i="8"/>
  <c r="E6734" i="8"/>
  <c r="D6735" i="8"/>
  <c r="E6735" i="8"/>
  <c r="D6736" i="8"/>
  <c r="E6736" i="8"/>
  <c r="D6737" i="8"/>
  <c r="E6737" i="8"/>
  <c r="D6738" i="8"/>
  <c r="E6738" i="8"/>
  <c r="D6739" i="8"/>
  <c r="D6740" i="8"/>
  <c r="D6741" i="8"/>
  <c r="D6742" i="8"/>
  <c r="D6743" i="8"/>
  <c r="D6744" i="8"/>
  <c r="D6745" i="8"/>
  <c r="D6746" i="8"/>
  <c r="D6747" i="8"/>
  <c r="E6747" i="8"/>
  <c r="D6748" i="8"/>
  <c r="E6748" i="8"/>
  <c r="D6749" i="8"/>
  <c r="E6749" i="8"/>
  <c r="D6750" i="8"/>
  <c r="E6750" i="8"/>
  <c r="D6751" i="8"/>
  <c r="E6751" i="8"/>
  <c r="D6752" i="8"/>
  <c r="E6752" i="8"/>
  <c r="D6753" i="8"/>
  <c r="E6753" i="8"/>
  <c r="D6754" i="8"/>
  <c r="E6754" i="8"/>
  <c r="D6755" i="8"/>
  <c r="D6756" i="8"/>
  <c r="D6757" i="8"/>
  <c r="D6758" i="8"/>
  <c r="D6759" i="8"/>
  <c r="D6760" i="8"/>
  <c r="D6761" i="8"/>
  <c r="D6762" i="8"/>
  <c r="D6763" i="8"/>
  <c r="E6763" i="8"/>
  <c r="D6764" i="8"/>
  <c r="E6764" i="8"/>
  <c r="D6765" i="8"/>
  <c r="E6765" i="8"/>
  <c r="D6766" i="8"/>
  <c r="E6766" i="8"/>
  <c r="D6767" i="8"/>
  <c r="E6767" i="8"/>
  <c r="D6768" i="8"/>
  <c r="E6768" i="8"/>
  <c r="D6769" i="8"/>
  <c r="E6769" i="8"/>
  <c r="D6770" i="8"/>
  <c r="E6770" i="8"/>
  <c r="D6771" i="8"/>
  <c r="D6772" i="8"/>
  <c r="D6773" i="8"/>
  <c r="D6774" i="8"/>
  <c r="D6775" i="8"/>
  <c r="D6776" i="8"/>
  <c r="D6777" i="8"/>
  <c r="D6778" i="8"/>
  <c r="D6779" i="8"/>
  <c r="E6779" i="8"/>
  <c r="D6780" i="8"/>
  <c r="E6780" i="8"/>
  <c r="D6781" i="8"/>
  <c r="E6781" i="8"/>
  <c r="D6782" i="8"/>
  <c r="E6782" i="8"/>
  <c r="D6783" i="8"/>
  <c r="E6783" i="8"/>
  <c r="D6784" i="8"/>
  <c r="E6784" i="8"/>
  <c r="D6785" i="8"/>
  <c r="E6785" i="8"/>
  <c r="D6786" i="8"/>
  <c r="E6786" i="8"/>
  <c r="D6787" i="8"/>
  <c r="D6788" i="8"/>
  <c r="D6789" i="8"/>
  <c r="D6790" i="8"/>
  <c r="D6791" i="8"/>
  <c r="D6792" i="8"/>
  <c r="D6793" i="8"/>
  <c r="D6794" i="8"/>
  <c r="D6795" i="8"/>
  <c r="E6795" i="8"/>
  <c r="D6796" i="8"/>
  <c r="E6796" i="8"/>
  <c r="D6797" i="8"/>
  <c r="E6797" i="8"/>
  <c r="D6798" i="8"/>
  <c r="E6798" i="8"/>
  <c r="D6799" i="8"/>
  <c r="E6799" i="8"/>
  <c r="D6800" i="8"/>
  <c r="E6800" i="8"/>
  <c r="D6801" i="8"/>
  <c r="E6801" i="8"/>
  <c r="D6802" i="8"/>
  <c r="E6802" i="8"/>
  <c r="D6803" i="8"/>
  <c r="D6804" i="8"/>
  <c r="D6805" i="8"/>
  <c r="D6806" i="8"/>
  <c r="D6807" i="8"/>
  <c r="D6808" i="8"/>
  <c r="D6809" i="8"/>
  <c r="D6810" i="8"/>
  <c r="D6811" i="8"/>
  <c r="E6811" i="8"/>
  <c r="D6812" i="8"/>
  <c r="E6812" i="8"/>
  <c r="D6813" i="8"/>
  <c r="E6813" i="8"/>
  <c r="D6814" i="8"/>
  <c r="E6814" i="8"/>
  <c r="D6815" i="8"/>
  <c r="E6815" i="8"/>
  <c r="D6816" i="8"/>
  <c r="E6816" i="8"/>
  <c r="D6817" i="8"/>
  <c r="E6817" i="8"/>
  <c r="D6818" i="8"/>
  <c r="E6818" i="8"/>
  <c r="D6819" i="8"/>
  <c r="D6820" i="8"/>
  <c r="D6821" i="8"/>
  <c r="D6822" i="8"/>
  <c r="D6823" i="8"/>
  <c r="D6824" i="8"/>
  <c r="D6825" i="8"/>
  <c r="D6826" i="8"/>
  <c r="D6827" i="8"/>
  <c r="E6827" i="8"/>
  <c r="D6828" i="8"/>
  <c r="E6828" i="8"/>
  <c r="D6829" i="8"/>
  <c r="E6829" i="8"/>
  <c r="D6830" i="8"/>
  <c r="E6830" i="8"/>
  <c r="D6831" i="8"/>
  <c r="E6831" i="8"/>
  <c r="D6832" i="8"/>
  <c r="E6832" i="8"/>
  <c r="D6833" i="8"/>
  <c r="E6833" i="8"/>
  <c r="D6834" i="8"/>
  <c r="E6834" i="8"/>
  <c r="D6835" i="8"/>
  <c r="D6836" i="8"/>
  <c r="D6837" i="8"/>
  <c r="D6838" i="8"/>
  <c r="D6839" i="8"/>
  <c r="D6840" i="8"/>
  <c r="D6841" i="8"/>
  <c r="D6842" i="8"/>
  <c r="D6843" i="8"/>
  <c r="E6843" i="8"/>
  <c r="D6844" i="8"/>
  <c r="E6844" i="8"/>
  <c r="D6845" i="8"/>
  <c r="E6845" i="8"/>
  <c r="D6846" i="8"/>
  <c r="E6846" i="8"/>
  <c r="D6847" i="8"/>
  <c r="E6847" i="8"/>
  <c r="D6848" i="8"/>
  <c r="E6848" i="8"/>
  <c r="D6849" i="8"/>
  <c r="E6849" i="8"/>
  <c r="D6850" i="8"/>
  <c r="E6850" i="8"/>
  <c r="D6851" i="8"/>
  <c r="D6852" i="8"/>
  <c r="D6853" i="8"/>
  <c r="D6854" i="8"/>
  <c r="D6855" i="8"/>
  <c r="E6855" i="8"/>
  <c r="D6856" i="8"/>
  <c r="E6856" i="8"/>
  <c r="D6857" i="8"/>
  <c r="D6858" i="8"/>
  <c r="D6859" i="8"/>
  <c r="E6859" i="8"/>
  <c r="D6860" i="8"/>
  <c r="E6860" i="8"/>
  <c r="D6861" i="8"/>
  <c r="E6861" i="8"/>
  <c r="D6862" i="8"/>
  <c r="E6862" i="8"/>
  <c r="D6863" i="8"/>
  <c r="E6863" i="8"/>
  <c r="D6864" i="8"/>
  <c r="E6864" i="8"/>
  <c r="D6865" i="8"/>
  <c r="E6865" i="8"/>
  <c r="D6866" i="8"/>
  <c r="E6866" i="8"/>
  <c r="D6867" i="8"/>
  <c r="D6868" i="8"/>
  <c r="E6868" i="8"/>
  <c r="D6869" i="8"/>
  <c r="D6870" i="8"/>
  <c r="D6871" i="8"/>
  <c r="D6872" i="8"/>
  <c r="D6873" i="8"/>
  <c r="D6874" i="8"/>
  <c r="D6875" i="8"/>
  <c r="E6875" i="8"/>
  <c r="D6876" i="8"/>
  <c r="E6876" i="8"/>
  <c r="D6877" i="8"/>
  <c r="E6877" i="8"/>
  <c r="D6878" i="8"/>
  <c r="E6878" i="8"/>
  <c r="D6879" i="8"/>
  <c r="E6879" i="8"/>
  <c r="D6880" i="8"/>
  <c r="E6880" i="8"/>
  <c r="D6881" i="8"/>
  <c r="E6881" i="8"/>
  <c r="D6882" i="8"/>
  <c r="E6882" i="8"/>
  <c r="D6883" i="8"/>
  <c r="D6884" i="8"/>
  <c r="D6885" i="8"/>
  <c r="D6886" i="8"/>
  <c r="D6887" i="8"/>
  <c r="E6887" i="8"/>
  <c r="D6888" i="8"/>
  <c r="E6888" i="8"/>
  <c r="D6889" i="8"/>
  <c r="D6890" i="8"/>
  <c r="D6891" i="8"/>
  <c r="E6891" i="8"/>
  <c r="D6892" i="8"/>
  <c r="E6892" i="8"/>
  <c r="D6893" i="8"/>
  <c r="E6893" i="8"/>
  <c r="D6894" i="8"/>
  <c r="E6894" i="8"/>
  <c r="D6895" i="8"/>
  <c r="E6895" i="8"/>
  <c r="D6896" i="8"/>
  <c r="E6896" i="8"/>
  <c r="D6897" i="8"/>
  <c r="E6897" i="8"/>
  <c r="D6898" i="8"/>
  <c r="E6898" i="8"/>
  <c r="D6899" i="8"/>
  <c r="D6900" i="8"/>
  <c r="E6900" i="8"/>
  <c r="D6901" i="8"/>
  <c r="D6902" i="8"/>
  <c r="D6903" i="8"/>
  <c r="D6904" i="8"/>
  <c r="D6905" i="8"/>
  <c r="D6906" i="8"/>
  <c r="D6907" i="8"/>
  <c r="E6907" i="8"/>
  <c r="D6908" i="8"/>
  <c r="E6908" i="8"/>
  <c r="D6909" i="8"/>
  <c r="E6909" i="8"/>
  <c r="D6910" i="8"/>
  <c r="E6910" i="8"/>
  <c r="D6911" i="8"/>
  <c r="E6911" i="8"/>
  <c r="D6912" i="8"/>
  <c r="E6912" i="8"/>
  <c r="D6913" i="8"/>
  <c r="E6913" i="8"/>
  <c r="D6914" i="8"/>
  <c r="E6914" i="8"/>
  <c r="D6915" i="8"/>
  <c r="D6916" i="8"/>
  <c r="D6917" i="8"/>
  <c r="D6918" i="8"/>
  <c r="D6919" i="8"/>
  <c r="E6919" i="8"/>
  <c r="D6920" i="8"/>
  <c r="E6920" i="8"/>
  <c r="D6921" i="8"/>
  <c r="D6922" i="8"/>
  <c r="E6922" i="8"/>
  <c r="D6923" i="8"/>
  <c r="E6923" i="8"/>
  <c r="D6924" i="8"/>
  <c r="E6924" i="8"/>
  <c r="D6925" i="8"/>
  <c r="E6925" i="8"/>
  <c r="D6926" i="8"/>
  <c r="E6926" i="8"/>
  <c r="D6927" i="8"/>
  <c r="E6927" i="8"/>
  <c r="D6928" i="8"/>
  <c r="E6928" i="8"/>
  <c r="D6929" i="8"/>
  <c r="E6929" i="8"/>
  <c r="D6930" i="8"/>
  <c r="E6930" i="8"/>
  <c r="D6931" i="8"/>
  <c r="E6931" i="8"/>
  <c r="D6932" i="8"/>
  <c r="D6933" i="8"/>
  <c r="D6934" i="8"/>
  <c r="D6935" i="8"/>
  <c r="D6936" i="8"/>
  <c r="E6936" i="8"/>
  <c r="D6937" i="8"/>
  <c r="D6938" i="8"/>
  <c r="D6939" i="8"/>
  <c r="E6939" i="8"/>
  <c r="D6940" i="8"/>
  <c r="E6940" i="8"/>
  <c r="D6941" i="8"/>
  <c r="E6941" i="8"/>
  <c r="D6942" i="8"/>
  <c r="E6942" i="8"/>
  <c r="D6943" i="8"/>
  <c r="E6943" i="8"/>
  <c r="D6944" i="8"/>
  <c r="D6945" i="8"/>
  <c r="D6946" i="8"/>
  <c r="D6947" i="8"/>
  <c r="D6948" i="8"/>
  <c r="E6948" i="8"/>
  <c r="D6949" i="8"/>
  <c r="E6949" i="8"/>
  <c r="D6950" i="8"/>
  <c r="D6951" i="8"/>
  <c r="D6952" i="8"/>
  <c r="E6952" i="8"/>
  <c r="D6953" i="8"/>
  <c r="E6953" i="8"/>
  <c r="D6954" i="8"/>
  <c r="E6954" i="8"/>
  <c r="D6955" i="8"/>
  <c r="E6955" i="8"/>
  <c r="D6956" i="8"/>
  <c r="E6956" i="8"/>
  <c r="D6957" i="8"/>
  <c r="E6957" i="8"/>
  <c r="D6958" i="8"/>
  <c r="E6958" i="8"/>
  <c r="D6959" i="8"/>
  <c r="E6959" i="8"/>
  <c r="D6960" i="8"/>
  <c r="D6961" i="8"/>
  <c r="D6962" i="8"/>
  <c r="D6963" i="8"/>
  <c r="D6964" i="8"/>
  <c r="D6965" i="8"/>
  <c r="D6966" i="8"/>
  <c r="D6967" i="8"/>
  <c r="D6968" i="8"/>
  <c r="E6968" i="8"/>
  <c r="D6969" i="8"/>
  <c r="E6969" i="8"/>
  <c r="D6970" i="8"/>
  <c r="E6970" i="8"/>
  <c r="D6971" i="8"/>
  <c r="E6971" i="8"/>
  <c r="D6972" i="8"/>
  <c r="E6972" i="8"/>
  <c r="D6973" i="8"/>
  <c r="E6973" i="8"/>
  <c r="D6974" i="8"/>
  <c r="E6974" i="8"/>
  <c r="D6975" i="8"/>
  <c r="E6975" i="8"/>
  <c r="D6976" i="8"/>
  <c r="D6977" i="8"/>
  <c r="D6978" i="8"/>
  <c r="D6979" i="8"/>
  <c r="D6980" i="8"/>
  <c r="D6981" i="8"/>
  <c r="D6982" i="8"/>
  <c r="D6983" i="8"/>
  <c r="D6984" i="8"/>
  <c r="E6984" i="8"/>
  <c r="D6985" i="8"/>
  <c r="E6985" i="8"/>
  <c r="D6986" i="8"/>
  <c r="E6986" i="8"/>
  <c r="D6987" i="8"/>
  <c r="E6987" i="8"/>
  <c r="D6988" i="8"/>
  <c r="E6988" i="8"/>
  <c r="D6989" i="8"/>
  <c r="E6989" i="8"/>
  <c r="D6990" i="8"/>
  <c r="E6990" i="8"/>
  <c r="D6991" i="8"/>
  <c r="E6991" i="8"/>
  <c r="D6992" i="8"/>
  <c r="D6993" i="8"/>
  <c r="D6994" i="8"/>
  <c r="E6994" i="8"/>
  <c r="D6995" i="8"/>
  <c r="E6995" i="8"/>
  <c r="D6996" i="8"/>
  <c r="D6997" i="8"/>
  <c r="D6998" i="8"/>
  <c r="E6998" i="8"/>
  <c r="D6999" i="8"/>
  <c r="E6999" i="8"/>
  <c r="D7000" i="8"/>
  <c r="E7000" i="8"/>
  <c r="D7001" i="8"/>
  <c r="E7001" i="8"/>
  <c r="D7002" i="8"/>
  <c r="E7002" i="8"/>
  <c r="D7003" i="8"/>
  <c r="E7003" i="8"/>
  <c r="D7004" i="8"/>
  <c r="E7004" i="8"/>
  <c r="D7005" i="8"/>
  <c r="E7005" i="8"/>
  <c r="D7006" i="8"/>
  <c r="E7006" i="8"/>
  <c r="D7007" i="8"/>
  <c r="E7007" i="8"/>
  <c r="D7008" i="8"/>
  <c r="D7009" i="8"/>
  <c r="D7010" i="8"/>
  <c r="D7011" i="8"/>
  <c r="D7012" i="8"/>
  <c r="E7012" i="8"/>
  <c r="D7013" i="8"/>
  <c r="E7013" i="8"/>
  <c r="D7014" i="8"/>
  <c r="D7015" i="8"/>
  <c r="D7016" i="8"/>
  <c r="E7016" i="8"/>
  <c r="D7017" i="8"/>
  <c r="E7017" i="8"/>
  <c r="D7018" i="8"/>
  <c r="E7018" i="8"/>
  <c r="D7019" i="8"/>
  <c r="E7019" i="8"/>
  <c r="D7020" i="8"/>
  <c r="E7020" i="8"/>
  <c r="D7021" i="8"/>
  <c r="E7021" i="8"/>
  <c r="D7022" i="8"/>
  <c r="E7022" i="8"/>
  <c r="D7023" i="8"/>
  <c r="E7023" i="8"/>
  <c r="D7024" i="8"/>
  <c r="D7025" i="8"/>
  <c r="D7026" i="8"/>
  <c r="D7027" i="8"/>
  <c r="D7028" i="8"/>
  <c r="D7029" i="8"/>
  <c r="D7030" i="8"/>
  <c r="D7031" i="8"/>
  <c r="D7032" i="8"/>
  <c r="E7032" i="8"/>
  <c r="D7033" i="8"/>
  <c r="E7033" i="8"/>
  <c r="D7034" i="8"/>
  <c r="E7034" i="8"/>
  <c r="D7035" i="8"/>
  <c r="E7035" i="8"/>
  <c r="D7036" i="8"/>
  <c r="E7036" i="8"/>
  <c r="D7037" i="8"/>
  <c r="E7037" i="8"/>
  <c r="D7038" i="8"/>
  <c r="E7038" i="8"/>
  <c r="D7039" i="8"/>
  <c r="E7039" i="8"/>
  <c r="D7040" i="8"/>
  <c r="D7041" i="8"/>
  <c r="D7042" i="8"/>
  <c r="D7043" i="8"/>
  <c r="D7044" i="8"/>
  <c r="D7045" i="8"/>
  <c r="D7046" i="8"/>
  <c r="D7047" i="8"/>
  <c r="D7048" i="8"/>
  <c r="E7048" i="8"/>
  <c r="D7049" i="8"/>
  <c r="E7049" i="8"/>
  <c r="D7050" i="8"/>
  <c r="E7050" i="8"/>
  <c r="D7051" i="8"/>
  <c r="E7051" i="8"/>
  <c r="D7052" i="8"/>
  <c r="E7052" i="8"/>
  <c r="D7053" i="8"/>
  <c r="E7053" i="8"/>
  <c r="D7054" i="8"/>
  <c r="E7054" i="8"/>
  <c r="D7055" i="8"/>
  <c r="E7055" i="8"/>
  <c r="D7056" i="8"/>
  <c r="D7057" i="8"/>
  <c r="D7058" i="8"/>
  <c r="E7058" i="8"/>
  <c r="D7059" i="8"/>
  <c r="E7059" i="8"/>
  <c r="D7060" i="8"/>
  <c r="D7061" i="8"/>
  <c r="D7062" i="8"/>
  <c r="E7062" i="8"/>
  <c r="D7063" i="8"/>
  <c r="E7063" i="8"/>
  <c r="D7064" i="8"/>
  <c r="E7064" i="8"/>
  <c r="D7065" i="8"/>
  <c r="E7065" i="8"/>
  <c r="D7066" i="8"/>
  <c r="E7066" i="8"/>
  <c r="D7067" i="8"/>
  <c r="E7067" i="8"/>
  <c r="D7068" i="8"/>
  <c r="E7068" i="8"/>
  <c r="D7069" i="8"/>
  <c r="E7069" i="8"/>
  <c r="D7070" i="8"/>
  <c r="E7070" i="8"/>
  <c r="D7071" i="8"/>
  <c r="E7071" i="8"/>
  <c r="D7072" i="8"/>
  <c r="D7073" i="8"/>
  <c r="D7074" i="8"/>
  <c r="D7075" i="8"/>
  <c r="D7076" i="8"/>
  <c r="E7076" i="8"/>
  <c r="D7077" i="8"/>
  <c r="E7077" i="8"/>
  <c r="D7078" i="8"/>
  <c r="D7079" i="8"/>
  <c r="D7080" i="8"/>
  <c r="E7080" i="8"/>
  <c r="D7081" i="8"/>
  <c r="E7081" i="8"/>
  <c r="D7082" i="8"/>
  <c r="E7082" i="8"/>
  <c r="D7083" i="8"/>
  <c r="E7083" i="8"/>
  <c r="D7084" i="8"/>
  <c r="E7084" i="8"/>
  <c r="D7085" i="8"/>
  <c r="E7085" i="8"/>
  <c r="D7086" i="8"/>
  <c r="E7086" i="8"/>
  <c r="D7087" i="8"/>
  <c r="E7087" i="8"/>
  <c r="D7088" i="8"/>
  <c r="D7089" i="8"/>
  <c r="D7090" i="8"/>
  <c r="D7091" i="8"/>
  <c r="D7092" i="8"/>
  <c r="D7093" i="8"/>
  <c r="D7094" i="8"/>
  <c r="D7095" i="8"/>
  <c r="D7096" i="8"/>
  <c r="E7096" i="8"/>
  <c r="D7097" i="8"/>
  <c r="E7097" i="8"/>
  <c r="D7098" i="8"/>
  <c r="E7098" i="8"/>
  <c r="D7099" i="8"/>
  <c r="E7099" i="8"/>
  <c r="D7100" i="8"/>
  <c r="E7100" i="8"/>
  <c r="D7101" i="8"/>
  <c r="E7101" i="8"/>
  <c r="D7102" i="8"/>
  <c r="E7102" i="8"/>
  <c r="D7103" i="8"/>
  <c r="E7103" i="8"/>
  <c r="D7104" i="8"/>
  <c r="E7104" i="8"/>
  <c r="D7105" i="8"/>
  <c r="D7106" i="8"/>
  <c r="D7107" i="8"/>
  <c r="D7108" i="8"/>
  <c r="D7109" i="8"/>
  <c r="D7110" i="8"/>
  <c r="D7111" i="8"/>
  <c r="D7112" i="8"/>
  <c r="E7112" i="8"/>
  <c r="D7113" i="8"/>
  <c r="E7113" i="8"/>
  <c r="D7114" i="8"/>
  <c r="E7114" i="8"/>
  <c r="D7115" i="8"/>
  <c r="E7115" i="8"/>
  <c r="D7116" i="8"/>
  <c r="E7116" i="8"/>
  <c r="D7117" i="8"/>
  <c r="E7117" i="8"/>
  <c r="D7118" i="8"/>
  <c r="E7118" i="8"/>
  <c r="D7119" i="8"/>
  <c r="E7119" i="8"/>
  <c r="D7120" i="8"/>
  <c r="D7121" i="8"/>
  <c r="D7122" i="8"/>
  <c r="D7123" i="8"/>
  <c r="D7124" i="8"/>
  <c r="D7125" i="8"/>
  <c r="D7126" i="8"/>
  <c r="D7127" i="8"/>
  <c r="D7128" i="8"/>
  <c r="E7128" i="8"/>
  <c r="D7129" i="8"/>
  <c r="E7129" i="8"/>
  <c r="D7130" i="8"/>
  <c r="E7130" i="8"/>
  <c r="D7131" i="8"/>
  <c r="E7131" i="8"/>
  <c r="D7132" i="8"/>
  <c r="E7132" i="8"/>
  <c r="D7133" i="8"/>
  <c r="E7133" i="8"/>
  <c r="D7134" i="8"/>
  <c r="E7134" i="8"/>
  <c r="D7135" i="8"/>
  <c r="E7135" i="8"/>
  <c r="D7136" i="8"/>
  <c r="D7137" i="8"/>
  <c r="D7138" i="8"/>
  <c r="D7139" i="8"/>
  <c r="D7140" i="8"/>
  <c r="D7141" i="8"/>
  <c r="D7142" i="8"/>
  <c r="D7143" i="8"/>
  <c r="D7144" i="8"/>
  <c r="E7144" i="8"/>
  <c r="D7145" i="8"/>
  <c r="E7145" i="8"/>
  <c r="D7146" i="8"/>
  <c r="E7146" i="8"/>
  <c r="D7147" i="8"/>
  <c r="E7147" i="8"/>
  <c r="D7148" i="8"/>
  <c r="E7148" i="8"/>
  <c r="D7149" i="8"/>
  <c r="E7149" i="8"/>
  <c r="D7150" i="8"/>
  <c r="E7150" i="8"/>
  <c r="D7151" i="8"/>
  <c r="E7151" i="8"/>
  <c r="D7152" i="8"/>
  <c r="E7152" i="8"/>
  <c r="D7153" i="8"/>
  <c r="E7153" i="8"/>
  <c r="D7154" i="8"/>
  <c r="E7154" i="8"/>
  <c r="D7155" i="8"/>
  <c r="E7155" i="8"/>
  <c r="D7156" i="8"/>
  <c r="E7156" i="8"/>
  <c r="D7157" i="8"/>
  <c r="E7157" i="8"/>
  <c r="D7158" i="8"/>
  <c r="E7158" i="8"/>
  <c r="D7159" i="8"/>
  <c r="E7159" i="8"/>
  <c r="D7160" i="8"/>
  <c r="D7161" i="8"/>
  <c r="D7162" i="8"/>
  <c r="D7163" i="8"/>
  <c r="D7164" i="8"/>
  <c r="D7165" i="8"/>
  <c r="D7166" i="8"/>
  <c r="D7167" i="8"/>
  <c r="D7168" i="8"/>
  <c r="E7168" i="8"/>
  <c r="D7169" i="8"/>
  <c r="E7169" i="8"/>
  <c r="D7170" i="8"/>
  <c r="E7170" i="8"/>
  <c r="D7171" i="8"/>
  <c r="E7171" i="8"/>
  <c r="D7172" i="8"/>
  <c r="E7172" i="8"/>
  <c r="D7173" i="8"/>
  <c r="E7173" i="8"/>
  <c r="D7174" i="8"/>
  <c r="E7174" i="8"/>
  <c r="D7175" i="8"/>
  <c r="E7175" i="8"/>
  <c r="D7176" i="8"/>
  <c r="D7177" i="8"/>
  <c r="D7178" i="8"/>
  <c r="D7179" i="8"/>
  <c r="D7180" i="8"/>
  <c r="D7181" i="8"/>
  <c r="D7182" i="8"/>
  <c r="D7183" i="8"/>
  <c r="D7184" i="8"/>
  <c r="E7184" i="8"/>
  <c r="D7185" i="8"/>
  <c r="E7185" i="8"/>
  <c r="D7186" i="8"/>
  <c r="E7186" i="8"/>
  <c r="D7187" i="8"/>
  <c r="E7187" i="8"/>
  <c r="D7188" i="8"/>
  <c r="E7188" i="8"/>
  <c r="D7189" i="8"/>
  <c r="E7189" i="8"/>
  <c r="D7190" i="8"/>
  <c r="E7190" i="8"/>
  <c r="D7191" i="8"/>
  <c r="E7191" i="8"/>
  <c r="D7192" i="8"/>
  <c r="D7193" i="8"/>
  <c r="D7194" i="8"/>
  <c r="D7195" i="8"/>
  <c r="D7196" i="8"/>
  <c r="D7197" i="8"/>
  <c r="D7198" i="8"/>
  <c r="D7199" i="8"/>
  <c r="D7200" i="8"/>
  <c r="E7200" i="8"/>
  <c r="D7201" i="8"/>
  <c r="E7201" i="8"/>
  <c r="D7202" i="8"/>
  <c r="E7202" i="8"/>
  <c r="D7203" i="8"/>
  <c r="E7203" i="8"/>
  <c r="D7204" i="8"/>
  <c r="E7204" i="8"/>
  <c r="D7205" i="8"/>
  <c r="E7205" i="8"/>
  <c r="D7206" i="8"/>
  <c r="E7206" i="8"/>
  <c r="D7207" i="8"/>
  <c r="E7207" i="8"/>
  <c r="D7208" i="8"/>
  <c r="D7209" i="8"/>
  <c r="D7210" i="8"/>
  <c r="D7211" i="8"/>
  <c r="D7212" i="8"/>
  <c r="D7213" i="8"/>
  <c r="D7214" i="8"/>
  <c r="D7215" i="8"/>
  <c r="D7216" i="8"/>
  <c r="E7216" i="8"/>
  <c r="D7217" i="8"/>
  <c r="E7217" i="8"/>
  <c r="D7218" i="8"/>
  <c r="E7218" i="8"/>
  <c r="D7219" i="8"/>
  <c r="E7219" i="8"/>
  <c r="D7220" i="8"/>
  <c r="E7220" i="8"/>
  <c r="D7221" i="8"/>
  <c r="E7221" i="8"/>
  <c r="D7222" i="8"/>
  <c r="E7222" i="8"/>
  <c r="D7223" i="8"/>
  <c r="E7223" i="8"/>
  <c r="D7224" i="8"/>
  <c r="D7225" i="8"/>
  <c r="D7226" i="8"/>
  <c r="D7227" i="8"/>
  <c r="D7228" i="8"/>
  <c r="D7229" i="8"/>
  <c r="D7230" i="8"/>
  <c r="D7231" i="8"/>
  <c r="D7232" i="8"/>
  <c r="E7232" i="8"/>
  <c r="D7233" i="8"/>
  <c r="E7233" i="8"/>
  <c r="D7234" i="8"/>
  <c r="E7234" i="8"/>
  <c r="D7235" i="8"/>
  <c r="E7235" i="8"/>
  <c r="D7236" i="8"/>
  <c r="E7236" i="8"/>
  <c r="D7237" i="8"/>
  <c r="E7237" i="8"/>
  <c r="D7238" i="8"/>
  <c r="E7238" i="8"/>
  <c r="D7239" i="8"/>
  <c r="E7239" i="8"/>
  <c r="D7240" i="8"/>
  <c r="D7241" i="8"/>
  <c r="D7242" i="8"/>
  <c r="D7243" i="8"/>
  <c r="D7244" i="8"/>
  <c r="D7245" i="8"/>
  <c r="D7246" i="8"/>
  <c r="D7247" i="8"/>
  <c r="D7248" i="8"/>
  <c r="E7248" i="8"/>
  <c r="D7249" i="8"/>
  <c r="E7249" i="8"/>
  <c r="D7250" i="8"/>
  <c r="E7250" i="8"/>
  <c r="D7251" i="8"/>
  <c r="E7251" i="8"/>
  <c r="D7252" i="8"/>
  <c r="E7252" i="8"/>
  <c r="D7253" i="8"/>
  <c r="E7253" i="8"/>
  <c r="D7254" i="8"/>
  <c r="E7254" i="8"/>
  <c r="D7255" i="8"/>
  <c r="E7255" i="8"/>
  <c r="D7256" i="8"/>
  <c r="D7257" i="8"/>
  <c r="D7258" i="8"/>
  <c r="D7259" i="8"/>
  <c r="D7260" i="8"/>
  <c r="D7261" i="8"/>
  <c r="D7262" i="8"/>
  <c r="D7263" i="8"/>
  <c r="D7264" i="8"/>
  <c r="E7264" i="8"/>
  <c r="D7265" i="8"/>
  <c r="E7265" i="8"/>
  <c r="D7266" i="8"/>
  <c r="E7266" i="8"/>
  <c r="D7267" i="8"/>
  <c r="E7267" i="8"/>
  <c r="D7268" i="8"/>
  <c r="E7268" i="8"/>
  <c r="D7269" i="8"/>
  <c r="E7269" i="8"/>
  <c r="D7270" i="8"/>
  <c r="E7270" i="8"/>
  <c r="D7271" i="8"/>
  <c r="E7271" i="8"/>
  <c r="D7272" i="8"/>
  <c r="D7273" i="8"/>
  <c r="D7274" i="8"/>
  <c r="D7275" i="8"/>
  <c r="D7276" i="8"/>
  <c r="D7277" i="8"/>
  <c r="D7278" i="8"/>
  <c r="D7279" i="8"/>
  <c r="D7280" i="8"/>
  <c r="E7280" i="8"/>
  <c r="D7281" i="8"/>
  <c r="E7281" i="8"/>
  <c r="D7282" i="8"/>
  <c r="E7282" i="8"/>
  <c r="D7283" i="8"/>
  <c r="E7283" i="8"/>
  <c r="D7284" i="8"/>
  <c r="E7284" i="8"/>
  <c r="D7285" i="8"/>
  <c r="E7285" i="8"/>
  <c r="D7286" i="8"/>
  <c r="E7286" i="8"/>
  <c r="D7287" i="8"/>
  <c r="E7287" i="8"/>
  <c r="D7288" i="8"/>
  <c r="D7289" i="8"/>
  <c r="D7290" i="8"/>
  <c r="D7291" i="8"/>
  <c r="D7292" i="8"/>
  <c r="D7293" i="8"/>
  <c r="D7294" i="8"/>
  <c r="D7295" i="8"/>
  <c r="D7296" i="8"/>
  <c r="E7296" i="8"/>
  <c r="D7297" i="8"/>
  <c r="E7297" i="8"/>
  <c r="D7298" i="8"/>
  <c r="E7298" i="8"/>
  <c r="D7299" i="8"/>
  <c r="E7299" i="8"/>
  <c r="D7300" i="8"/>
  <c r="E7300" i="8"/>
  <c r="D7301" i="8"/>
  <c r="E7301" i="8"/>
  <c r="D7302" i="8"/>
  <c r="E7302" i="8"/>
  <c r="D7303" i="8"/>
  <c r="E7303" i="8"/>
  <c r="D7304" i="8"/>
  <c r="E7304" i="8"/>
  <c r="D7305" i="8"/>
  <c r="E7305" i="8"/>
  <c r="D7306" i="8"/>
  <c r="E7306" i="8"/>
  <c r="D7307" i="8"/>
  <c r="E7307" i="8"/>
  <c r="D7308" i="8"/>
  <c r="E7308" i="8"/>
  <c r="D31" i="8"/>
  <c r="E31" i="8"/>
  <c r="D32" i="8"/>
  <c r="E32" i="8"/>
  <c r="D33" i="8"/>
  <c r="E33" i="8"/>
  <c r="D34" i="8"/>
  <c r="E34" i="8"/>
  <c r="D35" i="8"/>
  <c r="E35" i="8"/>
  <c r="D36" i="8"/>
  <c r="D37" i="8"/>
  <c r="D38" i="8"/>
  <c r="D39" i="8"/>
  <c r="D40" i="8"/>
  <c r="E40" i="8"/>
  <c r="D41" i="8"/>
  <c r="E41" i="8"/>
  <c r="D42" i="8"/>
  <c r="D43" i="8"/>
  <c r="D44" i="8"/>
  <c r="E44" i="8"/>
  <c r="D45" i="8"/>
  <c r="E45" i="8"/>
  <c r="D46" i="8"/>
  <c r="E46" i="8"/>
  <c r="D47" i="8"/>
  <c r="E47" i="8"/>
  <c r="D48" i="8"/>
  <c r="E48" i="8"/>
  <c r="D49" i="8"/>
  <c r="E49" i="8"/>
  <c r="D50" i="8"/>
  <c r="E50" i="8"/>
  <c r="D51" i="8"/>
  <c r="E51" i="8"/>
  <c r="D52" i="8"/>
  <c r="D53" i="8"/>
  <c r="E53" i="8"/>
  <c r="D54" i="8"/>
  <c r="D55" i="8"/>
  <c r="D56" i="8"/>
  <c r="D57" i="8"/>
  <c r="D58" i="8"/>
  <c r="D59" i="8"/>
  <c r="D60" i="8"/>
  <c r="E60" i="8"/>
  <c r="D61" i="8"/>
  <c r="E61" i="8"/>
  <c r="D62" i="8"/>
  <c r="E62" i="8"/>
  <c r="D63" i="8"/>
  <c r="E63" i="8"/>
  <c r="D64" i="8"/>
  <c r="E64" i="8"/>
  <c r="D65" i="8"/>
  <c r="E65" i="8"/>
  <c r="D66" i="8"/>
  <c r="E66" i="8"/>
  <c r="D67" i="8"/>
  <c r="E67" i="8"/>
  <c r="D68" i="8"/>
  <c r="D69" i="8"/>
  <c r="D70" i="8"/>
  <c r="D71" i="8"/>
  <c r="D72" i="8"/>
  <c r="E72" i="8"/>
  <c r="D73" i="8"/>
  <c r="E73" i="8"/>
  <c r="D74" i="8"/>
  <c r="D75" i="8"/>
  <c r="D76" i="8"/>
  <c r="E76" i="8"/>
  <c r="D77" i="8"/>
  <c r="E77" i="8"/>
  <c r="D78" i="8"/>
  <c r="E78" i="8"/>
  <c r="D79" i="8"/>
  <c r="E79" i="8"/>
  <c r="D80" i="8"/>
  <c r="E80" i="8"/>
  <c r="D81" i="8"/>
  <c r="E81" i="8"/>
  <c r="D82" i="8"/>
  <c r="E82" i="8"/>
  <c r="D83" i="8"/>
  <c r="E83" i="8"/>
  <c r="D84" i="8"/>
  <c r="D85" i="8"/>
  <c r="E85" i="8"/>
  <c r="D86" i="8"/>
  <c r="D87" i="8"/>
  <c r="D88" i="8"/>
  <c r="D89" i="8"/>
  <c r="D90" i="8"/>
  <c r="D91" i="8"/>
  <c r="D92" i="8"/>
  <c r="E92" i="8"/>
  <c r="D93" i="8"/>
  <c r="E93" i="8"/>
  <c r="D94" i="8"/>
  <c r="E94" i="8"/>
  <c r="D95" i="8"/>
  <c r="E95" i="8"/>
  <c r="D96" i="8"/>
  <c r="E96" i="8"/>
  <c r="D97" i="8"/>
  <c r="E97" i="8"/>
  <c r="D98" i="8"/>
  <c r="E98" i="8"/>
  <c r="D99" i="8"/>
  <c r="E99" i="8"/>
  <c r="D100" i="8"/>
  <c r="D101" i="8"/>
  <c r="D102" i="8"/>
  <c r="D103" i="8"/>
  <c r="D104" i="8"/>
  <c r="E104" i="8"/>
  <c r="D105" i="8"/>
  <c r="E105" i="8"/>
  <c r="D106" i="8"/>
  <c r="D107" i="8"/>
  <c r="D108" i="8"/>
  <c r="E108" i="8"/>
  <c r="D109" i="8"/>
  <c r="E109" i="8"/>
  <c r="D110" i="8"/>
  <c r="E110" i="8"/>
  <c r="D111" i="8"/>
  <c r="E111" i="8"/>
  <c r="D112" i="8"/>
  <c r="E112" i="8"/>
  <c r="D113" i="8"/>
  <c r="E113" i="8"/>
  <c r="D114" i="8"/>
  <c r="E114" i="8"/>
  <c r="D115" i="8"/>
  <c r="E115" i="8"/>
  <c r="D116" i="8"/>
  <c r="D117" i="8"/>
  <c r="E117" i="8"/>
  <c r="D118" i="8"/>
  <c r="D119" i="8"/>
  <c r="D120" i="8"/>
  <c r="D121" i="8"/>
  <c r="D122" i="8"/>
  <c r="D123" i="8"/>
  <c r="D124" i="8"/>
  <c r="E124" i="8"/>
  <c r="D125" i="8"/>
  <c r="E125" i="8"/>
  <c r="D126" i="8"/>
  <c r="E126" i="8"/>
  <c r="D127" i="8"/>
  <c r="E127" i="8"/>
  <c r="D128" i="8"/>
  <c r="E128" i="8"/>
  <c r="D129" i="8"/>
  <c r="E129" i="8"/>
  <c r="D130" i="8"/>
  <c r="E130" i="8"/>
  <c r="D131" i="8"/>
  <c r="E131" i="8"/>
  <c r="D132" i="8"/>
  <c r="D133" i="8"/>
  <c r="D134" i="8"/>
  <c r="D135" i="8"/>
  <c r="D136" i="8"/>
  <c r="E136" i="8"/>
  <c r="D137" i="8"/>
  <c r="E137" i="8"/>
  <c r="D138" i="8"/>
  <c r="D139" i="8"/>
  <c r="D140" i="8"/>
  <c r="E140" i="8"/>
  <c r="D141" i="8"/>
  <c r="E141" i="8"/>
  <c r="D142" i="8"/>
  <c r="E142" i="8"/>
  <c r="D143" i="8"/>
  <c r="E143" i="8"/>
  <c r="D144" i="8"/>
  <c r="E144" i="8"/>
  <c r="D145" i="8"/>
  <c r="E145" i="8"/>
  <c r="D146" i="8"/>
  <c r="E146" i="8"/>
  <c r="D147" i="8"/>
  <c r="E147" i="8"/>
  <c r="D148" i="8"/>
  <c r="D149" i="8"/>
  <c r="E149" i="8"/>
  <c r="D150" i="8"/>
  <c r="D151" i="8"/>
  <c r="D152" i="8"/>
  <c r="D153" i="8"/>
  <c r="D154" i="8"/>
  <c r="D155" i="8"/>
  <c r="D156" i="8"/>
  <c r="E156" i="8"/>
  <c r="D157" i="8"/>
  <c r="E157" i="8"/>
  <c r="D158" i="8"/>
  <c r="E158" i="8"/>
  <c r="D159" i="8"/>
  <c r="E159" i="8"/>
  <c r="D160" i="8"/>
  <c r="E160" i="8"/>
  <c r="D161" i="8"/>
  <c r="E161" i="8"/>
  <c r="D162" i="8"/>
  <c r="E162" i="8"/>
  <c r="D163" i="8"/>
  <c r="E163" i="8"/>
  <c r="D164" i="8"/>
  <c r="D165" i="8"/>
  <c r="D166" i="8"/>
  <c r="D167" i="8"/>
  <c r="D168" i="8"/>
  <c r="E168" i="8"/>
  <c r="D169" i="8"/>
  <c r="E169" i="8"/>
  <c r="D170" i="8"/>
  <c r="D171" i="8"/>
  <c r="D172" i="8"/>
  <c r="E172" i="8"/>
  <c r="D173" i="8"/>
  <c r="E173" i="8"/>
  <c r="D174" i="8"/>
  <c r="E174" i="8"/>
  <c r="D175" i="8"/>
  <c r="E175" i="8"/>
  <c r="D176" i="8"/>
  <c r="E176" i="8"/>
  <c r="D177" i="8"/>
  <c r="E177" i="8"/>
  <c r="D178" i="8"/>
  <c r="E178" i="8"/>
  <c r="D179" i="8"/>
  <c r="E179" i="8"/>
  <c r="D180" i="8"/>
  <c r="D181" i="8"/>
  <c r="E181" i="8"/>
  <c r="D182" i="8"/>
  <c r="D183" i="8"/>
  <c r="D184" i="8"/>
  <c r="D185" i="8"/>
  <c r="D186" i="8"/>
  <c r="D187" i="8"/>
  <c r="D188" i="8"/>
  <c r="E188" i="8"/>
  <c r="D189" i="8"/>
  <c r="E189" i="8"/>
  <c r="D190" i="8"/>
  <c r="E190" i="8"/>
  <c r="D191" i="8"/>
  <c r="E191" i="8"/>
  <c r="D192" i="8"/>
  <c r="E192" i="8"/>
  <c r="D193" i="8"/>
  <c r="E193" i="8"/>
  <c r="D194" i="8"/>
  <c r="E194" i="8"/>
  <c r="D195" i="8"/>
  <c r="E195" i="8"/>
  <c r="D196" i="8"/>
  <c r="D197" i="8"/>
  <c r="D198" i="8"/>
  <c r="D199" i="8"/>
  <c r="D200" i="8"/>
  <c r="E200" i="8"/>
  <c r="D201" i="8"/>
  <c r="E201" i="8"/>
  <c r="D202" i="8"/>
  <c r="D203" i="8"/>
  <c r="D204" i="8"/>
  <c r="E204" i="8"/>
  <c r="D205" i="8"/>
  <c r="E205" i="8"/>
  <c r="D206" i="8"/>
  <c r="E206" i="8"/>
  <c r="D207" i="8"/>
  <c r="E207" i="8"/>
  <c r="D208" i="8"/>
  <c r="E208" i="8"/>
  <c r="D209" i="8"/>
  <c r="E209" i="8"/>
  <c r="D210" i="8"/>
  <c r="E210" i="8"/>
  <c r="D211" i="8"/>
  <c r="E211" i="8"/>
  <c r="D212" i="8"/>
  <c r="D213" i="8"/>
  <c r="E213" i="8"/>
  <c r="D214" i="8"/>
  <c r="D215" i="8"/>
  <c r="D216" i="8"/>
  <c r="D217" i="8"/>
  <c r="D218" i="8"/>
  <c r="D219" i="8"/>
  <c r="D220" i="8"/>
  <c r="E220" i="8"/>
  <c r="D221" i="8"/>
  <c r="E221" i="8"/>
  <c r="D222" i="8"/>
  <c r="E222" i="8"/>
  <c r="D223" i="8"/>
  <c r="E223" i="8"/>
  <c r="D224" i="8"/>
  <c r="E224" i="8"/>
  <c r="D225" i="8"/>
  <c r="E225" i="8"/>
  <c r="D226" i="8"/>
  <c r="E226" i="8"/>
  <c r="D227" i="8"/>
  <c r="E227" i="8"/>
  <c r="D228" i="8"/>
  <c r="D229" i="8"/>
  <c r="D230" i="8"/>
  <c r="D231" i="8"/>
  <c r="D232" i="8"/>
  <c r="E232" i="8"/>
  <c r="D233" i="8"/>
  <c r="E233" i="8"/>
  <c r="D234" i="8"/>
  <c r="D235" i="8"/>
  <c r="D236" i="8"/>
  <c r="E236" i="8"/>
  <c r="D237" i="8"/>
  <c r="E237" i="8"/>
  <c r="D238" i="8"/>
  <c r="E238" i="8"/>
  <c r="D239" i="8"/>
  <c r="E239" i="8"/>
  <c r="D240" i="8"/>
  <c r="E240" i="8"/>
  <c r="D241" i="8"/>
  <c r="E241" i="8"/>
  <c r="D242" i="8"/>
  <c r="E242" i="8"/>
  <c r="D243" i="8"/>
  <c r="E243" i="8"/>
  <c r="D244" i="8"/>
  <c r="D245" i="8"/>
  <c r="E245" i="8"/>
  <c r="D246" i="8"/>
  <c r="D247" i="8"/>
  <c r="D248" i="8"/>
  <c r="D249" i="8"/>
  <c r="D250" i="8"/>
  <c r="D251" i="8"/>
  <c r="D252" i="8"/>
  <c r="E252" i="8"/>
  <c r="D253" i="8"/>
  <c r="E253" i="8"/>
  <c r="D254" i="8"/>
  <c r="E254" i="8"/>
  <c r="D255" i="8"/>
  <c r="E255" i="8"/>
  <c r="D256" i="8"/>
  <c r="E256" i="8"/>
  <c r="D257" i="8"/>
  <c r="E257" i="8"/>
  <c r="D258" i="8"/>
  <c r="E258" i="8"/>
  <c r="D259" i="8"/>
  <c r="E259" i="8"/>
  <c r="D260" i="8"/>
  <c r="D261" i="8"/>
  <c r="D262" i="8"/>
  <c r="D263" i="8"/>
  <c r="D264" i="8"/>
  <c r="E264" i="8"/>
  <c r="D265" i="8"/>
  <c r="E265" i="8"/>
  <c r="D266" i="8"/>
  <c r="D267" i="8"/>
  <c r="D268" i="8"/>
  <c r="E268" i="8"/>
  <c r="D269" i="8"/>
  <c r="E269" i="8"/>
  <c r="D270" i="8"/>
  <c r="E270" i="8"/>
  <c r="D271" i="8"/>
  <c r="E271" i="8"/>
  <c r="D272" i="8"/>
  <c r="E272" i="8"/>
  <c r="D273" i="8"/>
  <c r="E273" i="8"/>
  <c r="D274" i="8"/>
  <c r="E274" i="8"/>
  <c r="D275" i="8"/>
  <c r="E275" i="8"/>
  <c r="D276" i="8"/>
  <c r="D277" i="8"/>
  <c r="E277" i="8"/>
  <c r="D278" i="8"/>
  <c r="D279" i="8"/>
  <c r="D280" i="8"/>
  <c r="D281" i="8"/>
  <c r="D282" i="8"/>
  <c r="D283" i="8"/>
  <c r="D284" i="8"/>
  <c r="E284" i="8"/>
  <c r="D285" i="8"/>
  <c r="E285" i="8"/>
  <c r="D286" i="8"/>
  <c r="E286" i="8"/>
  <c r="D287" i="8"/>
  <c r="E287" i="8"/>
  <c r="D288" i="8"/>
  <c r="E288" i="8"/>
  <c r="D289" i="8"/>
  <c r="E289" i="8"/>
  <c r="D290" i="8"/>
  <c r="E290" i="8"/>
  <c r="D291" i="8"/>
  <c r="E291" i="8"/>
  <c r="D292" i="8"/>
  <c r="D293" i="8"/>
  <c r="D294" i="8"/>
  <c r="D295" i="8"/>
  <c r="D296" i="8"/>
  <c r="E296" i="8"/>
  <c r="D297" i="8"/>
  <c r="E297" i="8"/>
  <c r="D298" i="8"/>
  <c r="D299" i="8"/>
  <c r="D300" i="8"/>
  <c r="E300" i="8"/>
  <c r="D301" i="8"/>
  <c r="E301" i="8"/>
  <c r="D302" i="8"/>
  <c r="E302" i="8"/>
  <c r="D303" i="8"/>
  <c r="E303" i="8"/>
  <c r="D304" i="8"/>
  <c r="E304" i="8"/>
  <c r="D305" i="8"/>
  <c r="E305" i="8"/>
  <c r="D306" i="8"/>
  <c r="E306" i="8"/>
  <c r="D307" i="8"/>
  <c r="E307" i="8"/>
  <c r="D308" i="8"/>
  <c r="D309" i="8"/>
  <c r="E309" i="8"/>
  <c r="D310" i="8"/>
  <c r="D311" i="8"/>
  <c r="D312" i="8"/>
  <c r="D313" i="8"/>
  <c r="D314" i="8"/>
  <c r="D315" i="8"/>
  <c r="D316" i="8"/>
  <c r="E316" i="8"/>
  <c r="D317" i="8"/>
  <c r="E317" i="8"/>
  <c r="D318" i="8"/>
  <c r="E318" i="8"/>
  <c r="D319" i="8"/>
  <c r="E319" i="8"/>
  <c r="D320" i="8"/>
  <c r="E320" i="8"/>
  <c r="D321" i="8"/>
  <c r="E321" i="8"/>
  <c r="D322" i="8"/>
  <c r="E322" i="8"/>
  <c r="D323" i="8"/>
  <c r="E323" i="8"/>
  <c r="D324" i="8"/>
  <c r="D325" i="8"/>
  <c r="D326" i="8"/>
  <c r="D327" i="8"/>
  <c r="D328" i="8"/>
  <c r="E328" i="8"/>
  <c r="D329" i="8"/>
  <c r="E329" i="8"/>
  <c r="D330" i="8"/>
  <c r="D331" i="8"/>
  <c r="D332" i="8"/>
  <c r="E332" i="8"/>
  <c r="D333" i="8"/>
  <c r="E333" i="8"/>
  <c r="D334" i="8"/>
  <c r="E334" i="8"/>
  <c r="D335" i="8"/>
  <c r="E335" i="8"/>
  <c r="D336" i="8"/>
  <c r="E336" i="8"/>
  <c r="D337" i="8"/>
  <c r="E337" i="8"/>
  <c r="D338" i="8"/>
  <c r="E338" i="8"/>
  <c r="D339" i="8"/>
  <c r="E339" i="8"/>
  <c r="D340" i="8"/>
  <c r="D341" i="8"/>
  <c r="E341" i="8"/>
  <c r="D342" i="8"/>
  <c r="D343" i="8"/>
  <c r="D344" i="8"/>
  <c r="D345" i="8"/>
  <c r="D346" i="8"/>
  <c r="D347" i="8"/>
  <c r="D348" i="8"/>
  <c r="E348" i="8"/>
  <c r="D349" i="8"/>
  <c r="E349" i="8"/>
  <c r="D350" i="8"/>
  <c r="E350" i="8"/>
  <c r="D351" i="8"/>
  <c r="E351" i="8"/>
  <c r="D352" i="8"/>
  <c r="E352" i="8"/>
  <c r="D353" i="8"/>
  <c r="E353" i="8"/>
  <c r="D354" i="8"/>
  <c r="E354" i="8"/>
  <c r="D355" i="8"/>
  <c r="E355" i="8"/>
  <c r="D356" i="8"/>
  <c r="D357" i="8"/>
  <c r="D358" i="8"/>
  <c r="D359" i="8"/>
  <c r="D360" i="8"/>
  <c r="D361" i="8"/>
  <c r="D362" i="8"/>
  <c r="E362" i="8"/>
  <c r="D363" i="8"/>
  <c r="E363" i="8"/>
  <c r="D364" i="8"/>
  <c r="E364" i="8"/>
  <c r="D365" i="8"/>
  <c r="E365" i="8"/>
  <c r="D366" i="8"/>
  <c r="E366" i="8"/>
  <c r="D367" i="8"/>
  <c r="E367" i="8"/>
  <c r="D368" i="8"/>
  <c r="E368" i="8"/>
  <c r="D369" i="8"/>
  <c r="E369" i="8"/>
  <c r="D370" i="8"/>
  <c r="D371" i="8"/>
  <c r="D372" i="8"/>
  <c r="E372" i="8"/>
  <c r="D373" i="8"/>
  <c r="D374" i="8"/>
  <c r="E374" i="8"/>
  <c r="D375" i="8"/>
  <c r="D376" i="8"/>
  <c r="E376" i="8"/>
  <c r="D377" i="8"/>
  <c r="D378" i="8"/>
  <c r="E378" i="8"/>
  <c r="D379" i="8"/>
  <c r="E379" i="8"/>
  <c r="D380" i="8"/>
  <c r="E380" i="8"/>
  <c r="D381" i="8"/>
  <c r="E381" i="8"/>
  <c r="D382" i="8"/>
  <c r="E382" i="8"/>
  <c r="D383" i="8"/>
  <c r="E383" i="8"/>
  <c r="D384" i="8"/>
  <c r="E384" i="8"/>
  <c r="D385" i="8"/>
  <c r="E385" i="8"/>
  <c r="D386" i="8"/>
  <c r="E386" i="8"/>
  <c r="D387" i="8"/>
  <c r="E387" i="8"/>
  <c r="D388" i="8"/>
  <c r="D389" i="8"/>
  <c r="D390" i="8"/>
  <c r="D391" i="8"/>
  <c r="D392" i="8"/>
  <c r="D393" i="8"/>
  <c r="D394" i="8"/>
  <c r="E394" i="8"/>
  <c r="D395" i="8"/>
  <c r="E395" i="8"/>
  <c r="D396" i="8"/>
  <c r="E396" i="8"/>
  <c r="D397" i="8"/>
  <c r="E397" i="8"/>
  <c r="D398" i="8"/>
  <c r="E398" i="8"/>
  <c r="D399" i="8"/>
  <c r="E399" i="8"/>
  <c r="D400" i="8"/>
  <c r="E400" i="8"/>
  <c r="D401" i="8"/>
  <c r="E401" i="8"/>
  <c r="D402" i="8"/>
  <c r="D403" i="8"/>
  <c r="D404" i="8"/>
  <c r="D405" i="8"/>
  <c r="D406" i="8"/>
  <c r="D407" i="8"/>
  <c r="D408" i="8"/>
  <c r="D409" i="8"/>
  <c r="D410" i="8"/>
  <c r="E410" i="8"/>
  <c r="D411" i="8"/>
  <c r="E411" i="8"/>
  <c r="D412" i="8"/>
  <c r="E412" i="8"/>
  <c r="D413" i="8"/>
  <c r="E413" i="8"/>
  <c r="D414" i="8"/>
  <c r="E414" i="8"/>
  <c r="D415" i="8"/>
  <c r="E415" i="8"/>
  <c r="D416" i="8"/>
  <c r="E416" i="8"/>
  <c r="D417" i="8"/>
  <c r="E417" i="8"/>
  <c r="D418" i="8"/>
  <c r="D419" i="8"/>
  <c r="D420" i="8"/>
  <c r="D421" i="8"/>
  <c r="D422" i="8"/>
  <c r="D423" i="8"/>
  <c r="D424" i="8"/>
  <c r="D425" i="8"/>
  <c r="E425" i="8"/>
  <c r="D426" i="8"/>
  <c r="E426" i="8"/>
  <c r="D427" i="8"/>
  <c r="E427" i="8"/>
  <c r="D428" i="8"/>
  <c r="E428" i="8"/>
  <c r="D429" i="8"/>
  <c r="E429" i="8"/>
  <c r="D430" i="8"/>
  <c r="E430" i="8"/>
  <c r="D431" i="8"/>
  <c r="E431" i="8"/>
  <c r="D432" i="8"/>
  <c r="E432" i="8"/>
  <c r="D433" i="8"/>
  <c r="E433" i="8"/>
  <c r="D434" i="8"/>
  <c r="D435" i="8"/>
  <c r="D436" i="8"/>
  <c r="E436" i="8"/>
  <c r="D437" i="8"/>
  <c r="D438" i="8"/>
  <c r="E438" i="8"/>
  <c r="D439" i="8"/>
  <c r="D440" i="8"/>
  <c r="E440" i="8"/>
  <c r="D441" i="8"/>
  <c r="D442" i="8"/>
  <c r="E442" i="8"/>
  <c r="D443" i="8"/>
  <c r="E443" i="8"/>
  <c r="D444" i="8"/>
  <c r="E444" i="8"/>
  <c r="D445" i="8"/>
  <c r="E445" i="8"/>
  <c r="D446" i="8"/>
  <c r="E446" i="8"/>
  <c r="D447" i="8"/>
  <c r="E447" i="8"/>
  <c r="D448" i="8"/>
  <c r="E448" i="8"/>
  <c r="D449" i="8"/>
  <c r="E449" i="8"/>
  <c r="D450" i="8"/>
  <c r="E450" i="8"/>
  <c r="D451" i="8"/>
  <c r="E451" i="8"/>
  <c r="D452" i="8"/>
  <c r="D453" i="8"/>
  <c r="D454" i="8"/>
  <c r="D455" i="8"/>
  <c r="D456" i="8"/>
  <c r="D457" i="8"/>
  <c r="D458" i="8"/>
  <c r="E458" i="8"/>
  <c r="D459" i="8"/>
  <c r="E459" i="8"/>
  <c r="D460" i="8"/>
  <c r="E460" i="8"/>
  <c r="D461" i="8"/>
  <c r="E461" i="8"/>
  <c r="D462" i="8"/>
  <c r="E462" i="8"/>
  <c r="D463" i="8"/>
  <c r="E463" i="8"/>
  <c r="D464" i="8"/>
  <c r="E464" i="8"/>
  <c r="D465" i="8"/>
  <c r="E465" i="8"/>
  <c r="D466" i="8"/>
  <c r="D467" i="8"/>
  <c r="D468" i="8"/>
  <c r="D469" i="8"/>
  <c r="D470" i="8"/>
  <c r="D471" i="8"/>
  <c r="D472" i="8"/>
  <c r="D473" i="8"/>
  <c r="D474" i="8"/>
  <c r="E474" i="8"/>
  <c r="D475" i="8"/>
  <c r="E475" i="8"/>
  <c r="D476" i="8"/>
  <c r="E476" i="8"/>
  <c r="D477" i="8"/>
  <c r="E477" i="8"/>
  <c r="D478" i="8"/>
  <c r="E478" i="8"/>
  <c r="D479" i="8"/>
  <c r="E479" i="8"/>
  <c r="D480" i="8"/>
  <c r="E480" i="8"/>
  <c r="D481" i="8"/>
  <c r="E481" i="8"/>
  <c r="D482" i="8"/>
  <c r="D483" i="8"/>
  <c r="D484" i="8"/>
  <c r="D485" i="8"/>
  <c r="D486" i="8"/>
  <c r="D487" i="8"/>
  <c r="D488" i="8"/>
  <c r="D489" i="8"/>
  <c r="E489" i="8"/>
  <c r="D490" i="8"/>
  <c r="E490" i="8"/>
  <c r="D491" i="8"/>
  <c r="E491" i="8"/>
  <c r="D492" i="8"/>
  <c r="E492" i="8"/>
  <c r="D493" i="8"/>
  <c r="E493" i="8"/>
  <c r="D494" i="8"/>
  <c r="E494" i="8"/>
  <c r="D495" i="8"/>
  <c r="E495" i="8"/>
  <c r="D496" i="8"/>
  <c r="E496" i="8"/>
  <c r="D497" i="8"/>
  <c r="E497" i="8"/>
  <c r="D498" i="8"/>
  <c r="D499" i="8"/>
  <c r="D500" i="8"/>
  <c r="E500" i="8"/>
  <c r="D501" i="8"/>
  <c r="D502" i="8"/>
  <c r="E502" i="8"/>
  <c r="D503" i="8"/>
  <c r="D504" i="8"/>
  <c r="E504" i="8"/>
  <c r="D505" i="8"/>
  <c r="D506" i="8"/>
  <c r="E506" i="8"/>
  <c r="D507" i="8"/>
  <c r="E507" i="8"/>
  <c r="D508" i="8"/>
  <c r="E508" i="8"/>
  <c r="D509" i="8"/>
  <c r="E509" i="8"/>
  <c r="D510" i="8"/>
  <c r="E510" i="8"/>
  <c r="D511" i="8"/>
  <c r="E511" i="8"/>
  <c r="D512" i="8"/>
  <c r="E512" i="8"/>
  <c r="D513" i="8"/>
  <c r="E513" i="8"/>
  <c r="D514" i="8"/>
  <c r="E514" i="8"/>
  <c r="D515" i="8"/>
  <c r="E515" i="8"/>
  <c r="D516" i="8"/>
  <c r="D517" i="8"/>
  <c r="D518" i="8"/>
  <c r="D519" i="8"/>
  <c r="D520" i="8"/>
  <c r="D521" i="8"/>
  <c r="D522" i="8"/>
  <c r="E522" i="8"/>
  <c r="D523" i="8"/>
  <c r="E523" i="8"/>
  <c r="D524" i="8"/>
  <c r="E524" i="8"/>
  <c r="D525" i="8"/>
  <c r="E525" i="8"/>
  <c r="D526" i="8"/>
  <c r="E526" i="8"/>
  <c r="D527" i="8"/>
  <c r="E527" i="8"/>
  <c r="D528" i="8"/>
  <c r="E528" i="8"/>
  <c r="D529" i="8"/>
  <c r="E529" i="8"/>
  <c r="D530" i="8"/>
  <c r="D531" i="8"/>
  <c r="D532" i="8"/>
  <c r="D533" i="8"/>
  <c r="D534" i="8"/>
  <c r="D535" i="8"/>
  <c r="D536" i="8"/>
  <c r="D537" i="8"/>
  <c r="D538" i="8"/>
  <c r="E538" i="8"/>
  <c r="D539" i="8"/>
  <c r="E539" i="8"/>
  <c r="D540" i="8"/>
  <c r="E540" i="8"/>
  <c r="D541" i="8"/>
  <c r="E541" i="8"/>
  <c r="D542" i="8"/>
  <c r="E542" i="8"/>
  <c r="D543" i="8"/>
  <c r="E543" i="8"/>
  <c r="D544" i="8"/>
  <c r="E544" i="8"/>
  <c r="D545" i="8"/>
  <c r="E545" i="8"/>
  <c r="D546" i="8"/>
  <c r="D547" i="8"/>
  <c r="D548" i="8"/>
  <c r="D549" i="8"/>
  <c r="D550" i="8"/>
  <c r="D551" i="8"/>
  <c r="D552" i="8"/>
  <c r="D553" i="8"/>
  <c r="E553" i="8"/>
  <c r="D554" i="8"/>
  <c r="E554" i="8"/>
  <c r="D555" i="8"/>
  <c r="E555" i="8"/>
  <c r="D556" i="8"/>
  <c r="E556" i="8"/>
  <c r="D557" i="8"/>
  <c r="E557" i="8"/>
  <c r="D558" i="8"/>
  <c r="E558" i="8"/>
  <c r="D559" i="8"/>
  <c r="E559" i="8"/>
  <c r="D560" i="8"/>
  <c r="E560" i="8"/>
  <c r="D561" i="8"/>
  <c r="E561" i="8"/>
  <c r="D562" i="8"/>
  <c r="D563" i="8"/>
  <c r="D564" i="8"/>
  <c r="E564" i="8"/>
  <c r="D565" i="8"/>
  <c r="D566" i="8"/>
  <c r="E566" i="8"/>
  <c r="D567" i="8"/>
  <c r="D568" i="8"/>
  <c r="E568" i="8"/>
  <c r="D569" i="8"/>
  <c r="D570" i="8"/>
  <c r="E570" i="8"/>
  <c r="D571" i="8"/>
  <c r="E571" i="8"/>
  <c r="D572" i="8"/>
  <c r="E572" i="8"/>
  <c r="D573" i="8"/>
  <c r="E573" i="8"/>
  <c r="D574" i="8"/>
  <c r="E574" i="8"/>
  <c r="D575" i="8"/>
  <c r="E575" i="8"/>
  <c r="D576" i="8"/>
  <c r="E576" i="8"/>
  <c r="D577" i="8"/>
  <c r="E577" i="8"/>
  <c r="D578" i="8"/>
  <c r="E578" i="8"/>
  <c r="D579" i="8"/>
  <c r="E579" i="8"/>
  <c r="D580" i="8"/>
  <c r="D581" i="8"/>
  <c r="D582" i="8"/>
  <c r="D583" i="8"/>
  <c r="D584" i="8"/>
  <c r="D585" i="8"/>
  <c r="D586" i="8"/>
  <c r="E586" i="8"/>
  <c r="D587" i="8"/>
  <c r="E587" i="8"/>
  <c r="D588" i="8"/>
  <c r="E588" i="8"/>
  <c r="D589" i="8"/>
  <c r="E589" i="8"/>
  <c r="D590" i="8"/>
  <c r="E590" i="8"/>
  <c r="D591" i="8"/>
  <c r="E591" i="8"/>
  <c r="D592" i="8"/>
  <c r="E592" i="8"/>
  <c r="D593" i="8"/>
  <c r="E593" i="8"/>
  <c r="D594" i="8"/>
  <c r="D595" i="8"/>
  <c r="D596" i="8"/>
  <c r="D597" i="8"/>
  <c r="D598" i="8"/>
  <c r="D599" i="8"/>
  <c r="D600" i="8"/>
  <c r="D601" i="8"/>
  <c r="D602" i="8"/>
  <c r="E602" i="8"/>
  <c r="D603" i="8"/>
  <c r="E603" i="8"/>
  <c r="D604" i="8"/>
  <c r="E604" i="8"/>
  <c r="D605" i="8"/>
  <c r="E605" i="8"/>
  <c r="D606" i="8"/>
  <c r="E606" i="8"/>
  <c r="D607" i="8"/>
  <c r="E607" i="8"/>
  <c r="D608" i="8"/>
  <c r="E608" i="8"/>
  <c r="D609" i="8"/>
  <c r="E609" i="8"/>
  <c r="D610" i="8"/>
  <c r="D611" i="8"/>
  <c r="D612" i="8"/>
  <c r="D613" i="8"/>
  <c r="D614" i="8"/>
  <c r="D615" i="8"/>
  <c r="D616" i="8"/>
  <c r="D617" i="8"/>
  <c r="E617" i="8"/>
  <c r="D618" i="8"/>
  <c r="E618" i="8"/>
  <c r="D619" i="8"/>
  <c r="E619" i="8"/>
  <c r="D620" i="8"/>
  <c r="E620" i="8"/>
  <c r="D621" i="8"/>
  <c r="E621" i="8"/>
  <c r="D622" i="8"/>
  <c r="E622" i="8"/>
  <c r="D623" i="8"/>
  <c r="E623" i="8"/>
  <c r="D624" i="8"/>
  <c r="E624" i="8"/>
  <c r="D625" i="8"/>
  <c r="E625" i="8"/>
  <c r="D626" i="8"/>
  <c r="D627" i="8"/>
  <c r="D628" i="8"/>
  <c r="E628" i="8"/>
  <c r="D629" i="8"/>
  <c r="D630" i="8"/>
  <c r="E630" i="8"/>
  <c r="D631" i="8"/>
  <c r="D632" i="8"/>
  <c r="E632" i="8"/>
  <c r="D633" i="8"/>
  <c r="D634" i="8"/>
  <c r="E634" i="8"/>
  <c r="D635" i="8"/>
  <c r="E635" i="8"/>
  <c r="D636" i="8"/>
  <c r="E636" i="8"/>
  <c r="D637" i="8"/>
  <c r="E637" i="8"/>
  <c r="D638" i="8"/>
  <c r="E638" i="8"/>
  <c r="D639" i="8"/>
  <c r="E639" i="8"/>
  <c r="D640" i="8"/>
  <c r="E640" i="8"/>
  <c r="D641" i="8"/>
  <c r="E641" i="8"/>
  <c r="D642" i="8"/>
  <c r="E642" i="8"/>
  <c r="D643" i="8"/>
  <c r="E643" i="8"/>
  <c r="D644" i="8"/>
  <c r="D645" i="8"/>
  <c r="D646" i="8"/>
  <c r="D647" i="8"/>
  <c r="E647" i="8"/>
  <c r="D648" i="8"/>
  <c r="D649" i="8"/>
  <c r="D650" i="8"/>
  <c r="E650" i="8"/>
  <c r="D651" i="8"/>
  <c r="E651" i="8"/>
  <c r="D652" i="8"/>
  <c r="E652" i="8"/>
  <c r="D653" i="8"/>
  <c r="E653" i="8"/>
  <c r="D654" i="8"/>
  <c r="E654" i="8"/>
  <c r="D655" i="8"/>
  <c r="E655" i="8"/>
  <c r="D656" i="8"/>
  <c r="E656" i="8"/>
  <c r="D657" i="8"/>
  <c r="E657" i="8"/>
  <c r="D658" i="8"/>
  <c r="D659" i="8"/>
  <c r="D660" i="8"/>
  <c r="D661" i="8"/>
  <c r="D662" i="8"/>
  <c r="D663" i="8"/>
  <c r="D664" i="8"/>
  <c r="D665" i="8"/>
  <c r="D666" i="8"/>
  <c r="E666" i="8"/>
  <c r="D667" i="8"/>
  <c r="E667" i="8"/>
  <c r="D668" i="8"/>
  <c r="E668" i="8"/>
  <c r="D669" i="8"/>
  <c r="E669" i="8"/>
  <c r="D670" i="8"/>
  <c r="E670" i="8"/>
  <c r="D671" i="8"/>
  <c r="E671" i="8"/>
  <c r="D672" i="8"/>
  <c r="E672" i="8"/>
  <c r="D673" i="8"/>
  <c r="E673" i="8"/>
  <c r="D674" i="8"/>
  <c r="D675" i="8"/>
  <c r="D676" i="8"/>
  <c r="D677" i="8"/>
  <c r="E677" i="8"/>
  <c r="D678" i="8"/>
  <c r="D679" i="8"/>
  <c r="D680" i="8"/>
  <c r="D681" i="8"/>
  <c r="E681" i="8"/>
  <c r="D682" i="8"/>
  <c r="E682" i="8"/>
  <c r="D683" i="8"/>
  <c r="E683" i="8"/>
  <c r="D684" i="8"/>
  <c r="E684" i="8"/>
  <c r="D685" i="8"/>
  <c r="E685" i="8"/>
  <c r="D686" i="8"/>
  <c r="E686" i="8"/>
  <c r="D687" i="8"/>
  <c r="E687" i="8"/>
  <c r="D688" i="8"/>
  <c r="E688" i="8"/>
  <c r="D689" i="8"/>
  <c r="E689" i="8"/>
  <c r="D690" i="8"/>
  <c r="D691" i="8"/>
  <c r="D692" i="8"/>
  <c r="E692" i="8"/>
  <c r="D693" i="8"/>
  <c r="D694" i="8"/>
  <c r="E694" i="8"/>
  <c r="D695" i="8"/>
  <c r="D696" i="8"/>
  <c r="E696" i="8"/>
  <c r="D697" i="8"/>
  <c r="D698" i="8"/>
  <c r="E698" i="8"/>
  <c r="D699" i="8"/>
  <c r="E699" i="8"/>
  <c r="D700" i="8"/>
  <c r="E700" i="8"/>
  <c r="D701" i="8"/>
  <c r="E701" i="8"/>
  <c r="D702" i="8"/>
  <c r="E702" i="8"/>
  <c r="D703" i="8"/>
  <c r="E703" i="8"/>
  <c r="D704" i="8"/>
  <c r="E704" i="8"/>
  <c r="D705" i="8"/>
  <c r="E705" i="8"/>
  <c r="D706" i="8"/>
  <c r="D707" i="8"/>
  <c r="D708" i="8"/>
  <c r="D709" i="8"/>
  <c r="D710" i="8"/>
  <c r="E710" i="8"/>
  <c r="D711" i="8"/>
  <c r="E711" i="8"/>
  <c r="D712" i="8"/>
  <c r="D713" i="8"/>
  <c r="D714" i="8"/>
  <c r="E714" i="8"/>
  <c r="D715" i="8"/>
  <c r="E715" i="8"/>
  <c r="D716" i="8"/>
  <c r="E716" i="8"/>
  <c r="D717" i="8"/>
  <c r="E717" i="8"/>
  <c r="D718" i="8"/>
  <c r="E718" i="8"/>
  <c r="D719" i="8"/>
  <c r="E719" i="8"/>
  <c r="D720" i="8"/>
  <c r="E720" i="8"/>
  <c r="D721" i="8"/>
  <c r="E721" i="8"/>
  <c r="D722" i="8"/>
  <c r="D723" i="8"/>
  <c r="E723" i="8"/>
  <c r="D724" i="8"/>
  <c r="D725" i="8"/>
  <c r="D726" i="8"/>
  <c r="D727" i="8"/>
  <c r="D728" i="8"/>
  <c r="D729" i="8"/>
  <c r="D730" i="8"/>
  <c r="E730" i="8"/>
  <c r="D731" i="8"/>
  <c r="E731" i="8"/>
  <c r="D732" i="8"/>
  <c r="E732" i="8"/>
  <c r="D733" i="8"/>
  <c r="E733" i="8"/>
  <c r="D734" i="8"/>
  <c r="E734" i="8"/>
  <c r="D735" i="8"/>
  <c r="D736" i="8"/>
  <c r="D737" i="8"/>
  <c r="D738" i="8"/>
  <c r="D739" i="8"/>
  <c r="D740" i="8"/>
  <c r="D741" i="8"/>
  <c r="D742" i="8"/>
  <c r="D743" i="8"/>
  <c r="E743" i="8"/>
  <c r="D744" i="8"/>
  <c r="E744" i="8"/>
  <c r="D745" i="8"/>
  <c r="E745" i="8"/>
  <c r="D746" i="8"/>
  <c r="E746" i="8"/>
  <c r="D747" i="8"/>
  <c r="E747" i="8"/>
  <c r="D748" i="8"/>
  <c r="E748" i="8"/>
  <c r="D749" i="8"/>
  <c r="E749" i="8"/>
  <c r="D750" i="8"/>
  <c r="E750" i="8"/>
  <c r="D751" i="8"/>
  <c r="D752" i="8"/>
  <c r="D753" i="8"/>
  <c r="D754" i="8"/>
  <c r="D755" i="8"/>
  <c r="D756" i="8"/>
  <c r="D757" i="8"/>
  <c r="D758" i="8"/>
  <c r="D759" i="8"/>
  <c r="E759" i="8"/>
  <c r="D760" i="8"/>
  <c r="E760" i="8"/>
  <c r="D761" i="8"/>
  <c r="E761" i="8"/>
  <c r="D762" i="8"/>
  <c r="E762" i="8"/>
  <c r="D763" i="8"/>
  <c r="E763" i="8"/>
  <c r="D764" i="8"/>
  <c r="E764" i="8"/>
  <c r="D765" i="8"/>
  <c r="E765" i="8"/>
  <c r="D766" i="8"/>
  <c r="E766" i="8"/>
  <c r="D767" i="8"/>
  <c r="D768" i="8"/>
  <c r="D769" i="8"/>
  <c r="D770" i="8"/>
  <c r="D771" i="8"/>
  <c r="D772" i="8"/>
  <c r="D773" i="8"/>
  <c r="D774" i="8"/>
  <c r="D775" i="8"/>
  <c r="E775" i="8"/>
  <c r="D776" i="8"/>
  <c r="E776" i="8"/>
  <c r="D777" i="8"/>
  <c r="E777" i="8"/>
  <c r="D778" i="8"/>
  <c r="E778" i="8"/>
  <c r="D779" i="8"/>
  <c r="E779" i="8"/>
  <c r="D780" i="8"/>
  <c r="E780" i="8"/>
  <c r="D781" i="8"/>
  <c r="E781" i="8"/>
  <c r="D782" i="8"/>
  <c r="E782" i="8"/>
  <c r="D783" i="8"/>
  <c r="D784" i="8"/>
  <c r="D785" i="8"/>
  <c r="D786" i="8"/>
  <c r="D787" i="8"/>
  <c r="D788" i="8"/>
  <c r="D789" i="8"/>
  <c r="D790" i="8"/>
  <c r="D791" i="8"/>
  <c r="E791" i="8"/>
  <c r="D792" i="8"/>
  <c r="E792" i="8"/>
  <c r="D793" i="8"/>
  <c r="E793" i="8"/>
  <c r="D794" i="8"/>
  <c r="E794" i="8"/>
  <c r="D795" i="8"/>
  <c r="E795" i="8"/>
  <c r="D796" i="8"/>
  <c r="E796" i="8"/>
  <c r="D797" i="8"/>
  <c r="E797" i="8"/>
  <c r="D798" i="8"/>
  <c r="E798" i="8"/>
  <c r="D799" i="8"/>
  <c r="D800" i="8"/>
  <c r="D801" i="8"/>
  <c r="D802" i="8"/>
  <c r="D803" i="8"/>
  <c r="D804" i="8"/>
  <c r="D805" i="8"/>
  <c r="D806" i="8"/>
  <c r="D807" i="8"/>
  <c r="E807" i="8"/>
  <c r="D808" i="8"/>
  <c r="E808" i="8"/>
  <c r="D809" i="8"/>
  <c r="E809" i="8"/>
  <c r="D810" i="8"/>
  <c r="E810" i="8"/>
  <c r="D811" i="8"/>
  <c r="E811" i="8"/>
  <c r="D812" i="8"/>
  <c r="E812" i="8"/>
  <c r="D813" i="8"/>
  <c r="E813" i="8"/>
  <c r="D814" i="8"/>
  <c r="E814" i="8"/>
  <c r="D815" i="8"/>
  <c r="D816" i="8"/>
  <c r="D817" i="8"/>
  <c r="D818" i="8"/>
  <c r="D819" i="8"/>
  <c r="D820" i="8"/>
  <c r="D821" i="8"/>
  <c r="E821" i="8"/>
  <c r="D822" i="8"/>
  <c r="E822" i="8"/>
  <c r="D823" i="8"/>
  <c r="E823" i="8"/>
  <c r="D824" i="8"/>
  <c r="E824" i="8"/>
  <c r="D825" i="8"/>
  <c r="E825" i="8"/>
  <c r="D826" i="8"/>
  <c r="E826" i="8"/>
  <c r="D827" i="8"/>
  <c r="E827" i="8"/>
  <c r="D828" i="8"/>
  <c r="E828" i="8"/>
  <c r="D829" i="8"/>
  <c r="E829" i="8"/>
  <c r="D830" i="8"/>
  <c r="E830" i="8"/>
  <c r="D831" i="8"/>
  <c r="D832" i="8"/>
  <c r="D833" i="8"/>
  <c r="D834" i="8"/>
  <c r="D835" i="8"/>
  <c r="E835" i="8"/>
  <c r="D836" i="8"/>
  <c r="E836" i="8"/>
  <c r="D837" i="8"/>
  <c r="D838" i="8"/>
  <c r="D839" i="8"/>
  <c r="E839" i="8"/>
  <c r="D840" i="8"/>
  <c r="E840" i="8"/>
  <c r="D841" i="8"/>
  <c r="E841" i="8"/>
  <c r="D842" i="8"/>
  <c r="E842" i="8"/>
  <c r="D843" i="8"/>
  <c r="E843" i="8"/>
  <c r="D844" i="8"/>
  <c r="E844" i="8"/>
  <c r="D845" i="8"/>
  <c r="E845" i="8"/>
  <c r="D846" i="8"/>
  <c r="E846" i="8"/>
  <c r="D847" i="8"/>
  <c r="D848" i="8"/>
  <c r="D849" i="8"/>
  <c r="D850" i="8"/>
  <c r="D851" i="8"/>
  <c r="E851" i="8"/>
  <c r="D852" i="8"/>
  <c r="E852" i="8"/>
  <c r="D853" i="8"/>
  <c r="D854" i="8"/>
  <c r="D855" i="8"/>
  <c r="E855" i="8"/>
  <c r="D856" i="8"/>
  <c r="E856" i="8"/>
  <c r="D857" i="8"/>
  <c r="E857" i="8"/>
  <c r="D858" i="8"/>
  <c r="E858" i="8"/>
  <c r="D859" i="8"/>
  <c r="E859" i="8"/>
  <c r="D860" i="8"/>
  <c r="E860" i="8"/>
  <c r="D861" i="8"/>
  <c r="E861" i="8"/>
  <c r="D862" i="8"/>
  <c r="E862" i="8"/>
  <c r="D863" i="8"/>
  <c r="D864" i="8"/>
  <c r="E864" i="8"/>
  <c r="D865" i="8"/>
  <c r="D866" i="8"/>
  <c r="D867" i="8"/>
  <c r="D868" i="8"/>
  <c r="D869" i="8"/>
  <c r="D870" i="8"/>
  <c r="D871" i="8"/>
  <c r="E871" i="8"/>
  <c r="D872" i="8"/>
  <c r="E872" i="8"/>
  <c r="D873" i="8"/>
  <c r="E873" i="8"/>
  <c r="D874" i="8"/>
  <c r="E874" i="8"/>
  <c r="D875" i="8"/>
  <c r="E875" i="8"/>
  <c r="D876" i="8"/>
  <c r="E876" i="8"/>
  <c r="D877" i="8"/>
  <c r="E877" i="8"/>
  <c r="D878" i="8"/>
  <c r="E878" i="8"/>
  <c r="D879" i="8"/>
  <c r="E879" i="8"/>
  <c r="D880" i="8"/>
  <c r="D881" i="8"/>
  <c r="D882" i="8"/>
  <c r="D883" i="8"/>
  <c r="D884" i="8"/>
  <c r="E884" i="8"/>
  <c r="D885" i="8"/>
  <c r="D886" i="8"/>
  <c r="D887" i="8"/>
  <c r="E887" i="8"/>
  <c r="D888" i="8"/>
  <c r="E888" i="8"/>
  <c r="D889" i="8"/>
  <c r="E889" i="8"/>
  <c r="D890" i="8"/>
  <c r="E890" i="8"/>
  <c r="D891" i="8"/>
  <c r="E891" i="8"/>
  <c r="D892" i="8"/>
  <c r="E892" i="8"/>
  <c r="D893" i="8"/>
  <c r="E893" i="8"/>
  <c r="D894" i="8"/>
  <c r="E894" i="8"/>
  <c r="D895" i="8"/>
  <c r="D896" i="8"/>
  <c r="D897" i="8"/>
  <c r="D898" i="8"/>
  <c r="D899" i="8"/>
  <c r="D900" i="8"/>
  <c r="D901" i="8"/>
  <c r="D902" i="8"/>
  <c r="D903" i="8"/>
  <c r="E903" i="8"/>
  <c r="D904" i="8"/>
  <c r="E904" i="8"/>
  <c r="D905" i="8"/>
  <c r="E905" i="8"/>
  <c r="D906" i="8"/>
  <c r="E906" i="8"/>
  <c r="D907" i="8"/>
  <c r="E907" i="8"/>
  <c r="D908" i="8"/>
  <c r="E908" i="8"/>
  <c r="D909" i="8"/>
  <c r="E909" i="8"/>
  <c r="D910" i="8"/>
  <c r="E910" i="8"/>
  <c r="D911" i="8"/>
  <c r="D912" i="8"/>
  <c r="D913" i="8"/>
  <c r="D914" i="8"/>
  <c r="E914" i="8"/>
  <c r="D915" i="8"/>
  <c r="D916" i="8"/>
  <c r="D917" i="8"/>
  <c r="D918" i="8"/>
  <c r="E918" i="8"/>
  <c r="D919" i="8"/>
  <c r="E919" i="8"/>
  <c r="D920" i="8"/>
  <c r="E920" i="8"/>
  <c r="D921" i="8"/>
  <c r="E921" i="8"/>
  <c r="D922" i="8"/>
  <c r="E922" i="8"/>
  <c r="D923" i="8"/>
  <c r="E923" i="8"/>
  <c r="D924" i="8"/>
  <c r="E924" i="8"/>
  <c r="D925" i="8"/>
  <c r="E925" i="8"/>
  <c r="D926" i="8"/>
  <c r="E926" i="8"/>
  <c r="D927" i="8"/>
  <c r="D928" i="8"/>
  <c r="D929" i="8"/>
  <c r="E929" i="8"/>
  <c r="D930" i="8"/>
  <c r="D931" i="8"/>
  <c r="E931" i="8"/>
  <c r="D932" i="8"/>
  <c r="D933" i="8"/>
  <c r="E933" i="8"/>
  <c r="D934" i="8"/>
  <c r="D935" i="8"/>
  <c r="E935" i="8"/>
  <c r="D936" i="8"/>
  <c r="E936" i="8"/>
  <c r="D937" i="8"/>
  <c r="E937" i="8"/>
  <c r="D938" i="8"/>
  <c r="E938" i="8"/>
  <c r="D939" i="8"/>
  <c r="E939" i="8"/>
  <c r="D940" i="8"/>
  <c r="E940" i="8"/>
  <c r="D941" i="8"/>
  <c r="E941" i="8"/>
  <c r="D942" i="8"/>
  <c r="E942" i="8"/>
  <c r="D943" i="8"/>
  <c r="E943" i="8"/>
  <c r="D944" i="8"/>
  <c r="E944" i="8"/>
  <c r="D945" i="8"/>
  <c r="D946" i="8"/>
  <c r="D947" i="8"/>
  <c r="D948" i="8"/>
  <c r="E948" i="8"/>
  <c r="D949" i="8"/>
  <c r="D950" i="8"/>
  <c r="D951" i="8"/>
  <c r="E951" i="8"/>
  <c r="D952" i="8"/>
  <c r="E952" i="8"/>
  <c r="D953" i="8"/>
  <c r="E953" i="8"/>
  <c r="D954" i="8"/>
  <c r="E954" i="8"/>
  <c r="D955" i="8"/>
  <c r="E955" i="8"/>
  <c r="D956" i="8"/>
  <c r="E956" i="8"/>
  <c r="D957" i="8"/>
  <c r="E957" i="8"/>
  <c r="D958" i="8"/>
  <c r="E958" i="8"/>
  <c r="D959" i="8"/>
  <c r="D960" i="8"/>
  <c r="D961" i="8"/>
  <c r="D962" i="8"/>
  <c r="D963" i="8"/>
  <c r="D964" i="8"/>
  <c r="D965" i="8"/>
  <c r="D966" i="8"/>
  <c r="D967" i="8"/>
  <c r="E967" i="8"/>
  <c r="D968" i="8"/>
  <c r="E968" i="8"/>
  <c r="D969" i="8"/>
  <c r="E969" i="8"/>
  <c r="D970" i="8"/>
  <c r="E970" i="8"/>
  <c r="D971" i="8"/>
  <c r="E971" i="8"/>
  <c r="D972" i="8"/>
  <c r="E972" i="8"/>
  <c r="D973" i="8"/>
  <c r="E973" i="8"/>
  <c r="D974" i="8"/>
  <c r="E974" i="8"/>
  <c r="D975" i="8"/>
  <c r="D976" i="8"/>
  <c r="D977" i="8"/>
  <c r="D978" i="8"/>
  <c r="E978" i="8"/>
  <c r="D979" i="8"/>
  <c r="D980" i="8"/>
  <c r="D981" i="8"/>
  <c r="D982" i="8"/>
  <c r="E982" i="8"/>
  <c r="D983" i="8"/>
  <c r="E983" i="8"/>
  <c r="D984" i="8"/>
  <c r="E984" i="8"/>
  <c r="D985" i="8"/>
  <c r="E985" i="8"/>
  <c r="D986" i="8"/>
  <c r="E986" i="8"/>
  <c r="D987" i="8"/>
  <c r="E987" i="8"/>
  <c r="D988" i="8"/>
  <c r="E988" i="8"/>
  <c r="D989" i="8"/>
  <c r="E989" i="8"/>
  <c r="D990" i="8"/>
  <c r="E990" i="8"/>
  <c r="D991" i="8"/>
  <c r="D992" i="8"/>
  <c r="D993" i="8"/>
  <c r="E993" i="8"/>
  <c r="D994" i="8"/>
  <c r="D995" i="8"/>
  <c r="E995" i="8"/>
  <c r="D996" i="8"/>
  <c r="D997" i="8"/>
  <c r="E997" i="8"/>
  <c r="D998" i="8"/>
  <c r="D999" i="8"/>
  <c r="E999" i="8"/>
  <c r="D1000" i="8"/>
  <c r="E1000" i="8"/>
  <c r="D1001" i="8"/>
  <c r="E1001" i="8"/>
  <c r="D1002" i="8"/>
  <c r="E1002" i="8"/>
  <c r="D1003" i="8"/>
  <c r="E1003" i="8"/>
  <c r="D1004" i="8"/>
  <c r="E1004" i="8"/>
  <c r="D1005" i="8"/>
  <c r="E1005" i="8"/>
  <c r="D1006" i="8"/>
  <c r="E1006" i="8"/>
  <c r="D1007" i="8"/>
  <c r="E1007" i="8"/>
  <c r="D1008" i="8"/>
  <c r="E1008" i="8"/>
  <c r="D1009" i="8"/>
  <c r="D1010" i="8"/>
  <c r="D1011" i="8"/>
  <c r="D1012" i="8"/>
  <c r="E1012" i="8"/>
  <c r="D1013" i="8"/>
  <c r="D1014" i="8"/>
  <c r="D1015" i="8"/>
  <c r="E1015" i="8"/>
  <c r="D1016" i="8"/>
  <c r="E1016" i="8"/>
  <c r="D1017" i="8"/>
  <c r="E1017" i="8"/>
  <c r="D1018" i="8"/>
  <c r="E1018" i="8"/>
  <c r="D1019" i="8"/>
  <c r="E1019" i="8"/>
  <c r="D1020" i="8"/>
  <c r="E1020" i="8"/>
  <c r="D1021" i="8"/>
  <c r="E1021" i="8"/>
  <c r="D1022" i="8"/>
  <c r="E1022" i="8"/>
  <c r="D1023" i="8"/>
  <c r="D1024" i="8"/>
  <c r="D1025" i="8"/>
  <c r="D1026" i="8"/>
  <c r="D1027" i="8"/>
  <c r="D1028" i="8"/>
  <c r="D1029" i="8"/>
  <c r="D1030" i="8"/>
  <c r="D1031" i="8"/>
  <c r="E1031" i="8"/>
  <c r="D1032" i="8"/>
  <c r="E1032" i="8"/>
  <c r="D1033" i="8"/>
  <c r="E1033" i="8"/>
  <c r="D1034" i="8"/>
  <c r="E1034" i="8"/>
  <c r="D1035" i="8"/>
  <c r="E1035" i="8"/>
  <c r="D1036" i="8"/>
  <c r="E1036" i="8"/>
  <c r="D1037" i="8"/>
  <c r="E1037" i="8"/>
  <c r="D1038" i="8"/>
  <c r="E1038" i="8"/>
  <c r="D1039" i="8"/>
  <c r="D1040" i="8"/>
  <c r="D1041" i="8"/>
  <c r="D1042" i="8"/>
  <c r="E1042" i="8"/>
  <c r="D1043" i="8"/>
  <c r="D1044" i="8"/>
  <c r="D1045" i="8"/>
  <c r="D1046" i="8"/>
  <c r="E1046" i="8"/>
  <c r="D1047" i="8"/>
  <c r="E1047" i="8"/>
  <c r="D1048" i="8"/>
  <c r="E1048" i="8"/>
  <c r="D1049" i="8"/>
  <c r="E1049" i="8"/>
  <c r="D1050" i="8"/>
  <c r="E1050" i="8"/>
  <c r="D1051" i="8"/>
  <c r="E1051" i="8"/>
  <c r="D1052" i="8"/>
  <c r="E1052" i="8"/>
  <c r="D1053" i="8"/>
  <c r="E1053" i="8"/>
  <c r="D1054" i="8"/>
  <c r="E1054" i="8"/>
  <c r="D1055" i="8"/>
  <c r="D1056" i="8"/>
  <c r="D1057" i="8"/>
  <c r="E1057" i="8"/>
  <c r="D1058" i="8"/>
  <c r="D1059" i="8"/>
  <c r="E1059" i="8"/>
  <c r="D1060" i="8"/>
  <c r="D1061" i="8"/>
  <c r="E1061" i="8"/>
  <c r="D1062" i="8"/>
  <c r="D1063" i="8"/>
  <c r="E1063" i="8"/>
  <c r="D1064" i="8"/>
  <c r="E1064" i="8"/>
  <c r="D1065" i="8"/>
  <c r="E1065" i="8"/>
  <c r="D1066" i="8"/>
  <c r="E1066" i="8"/>
  <c r="D1067" i="8"/>
  <c r="E1067" i="8"/>
  <c r="D1068" i="8"/>
  <c r="E1068" i="8"/>
  <c r="D1069" i="8"/>
  <c r="E1069" i="8"/>
  <c r="D1070" i="8"/>
  <c r="E1070" i="8"/>
  <c r="D1071" i="8"/>
  <c r="E1071" i="8"/>
  <c r="D1072" i="8"/>
  <c r="E1072" i="8"/>
  <c r="D1073" i="8"/>
  <c r="D1074" i="8"/>
  <c r="D1075" i="8"/>
  <c r="D1076" i="8"/>
  <c r="E1076" i="8"/>
  <c r="D1077" i="8"/>
  <c r="D1078" i="8"/>
  <c r="D1079" i="8"/>
  <c r="E1079" i="8"/>
  <c r="D1080" i="8"/>
  <c r="E1080" i="8"/>
  <c r="D1081" i="8"/>
  <c r="E1081" i="8"/>
  <c r="D1082" i="8"/>
  <c r="E1082" i="8"/>
  <c r="D1083" i="8"/>
  <c r="E1083" i="8"/>
  <c r="D1084" i="8"/>
  <c r="E1084" i="8"/>
  <c r="D1085" i="8"/>
  <c r="E1085" i="8"/>
  <c r="D1086" i="8"/>
  <c r="E1086" i="8"/>
  <c r="D1087" i="8"/>
  <c r="D1088" i="8"/>
  <c r="D1089" i="8"/>
  <c r="D1090" i="8"/>
  <c r="D1091" i="8"/>
  <c r="D1092" i="8"/>
  <c r="D1093" i="8"/>
  <c r="D1094" i="8"/>
  <c r="D1095" i="8"/>
  <c r="E1095" i="8"/>
  <c r="D1096" i="8"/>
  <c r="E1096" i="8"/>
  <c r="D1097" i="8"/>
  <c r="E1097" i="8"/>
  <c r="D1098" i="8"/>
  <c r="E1098" i="8"/>
  <c r="D1099" i="8"/>
  <c r="E1099" i="8"/>
  <c r="D1100" i="8"/>
  <c r="D1101" i="8"/>
  <c r="E1101" i="8"/>
  <c r="D1102" i="8"/>
  <c r="E1102" i="8"/>
  <c r="D1103" i="8"/>
  <c r="E1103" i="8"/>
  <c r="D1104" i="8"/>
  <c r="E1104" i="8"/>
  <c r="D1105" i="8"/>
  <c r="E1105" i="8"/>
  <c r="D1106" i="8"/>
  <c r="E1106" i="8"/>
  <c r="D1107" i="8"/>
  <c r="E1107" i="8"/>
  <c r="D1108" i="8"/>
  <c r="E1108" i="8"/>
  <c r="D1109" i="8"/>
  <c r="E1109" i="8"/>
  <c r="D1110" i="8"/>
  <c r="E1110" i="8"/>
  <c r="D1111" i="8"/>
  <c r="E1111" i="8"/>
  <c r="D1112" i="8"/>
  <c r="E1112" i="8"/>
  <c r="D1113" i="8"/>
  <c r="E1113" i="8"/>
  <c r="D1114" i="8"/>
  <c r="E1114" i="8"/>
  <c r="D1115" i="8"/>
  <c r="E1115" i="8"/>
  <c r="D1116" i="8"/>
  <c r="D1117" i="8"/>
  <c r="D1118" i="8"/>
  <c r="D1119" i="8"/>
  <c r="D1120" i="8"/>
  <c r="D1121" i="8"/>
  <c r="D1122" i="8"/>
  <c r="D1123" i="8"/>
  <c r="D1124" i="8"/>
  <c r="E1124" i="8"/>
  <c r="D1125" i="8"/>
  <c r="E1125" i="8"/>
  <c r="D1126" i="8"/>
  <c r="E1126" i="8"/>
  <c r="D1127" i="8"/>
  <c r="E1127" i="8"/>
  <c r="D1128" i="8"/>
  <c r="E1128" i="8"/>
  <c r="D1129" i="8"/>
  <c r="E1129" i="8"/>
  <c r="D1130" i="8"/>
  <c r="E1130" i="8"/>
  <c r="D1131" i="8"/>
  <c r="E1131" i="8"/>
  <c r="D1132" i="8"/>
  <c r="D1133" i="8"/>
  <c r="D1134" i="8"/>
  <c r="D1135" i="8"/>
  <c r="D1136" i="8"/>
  <c r="D1137" i="8"/>
  <c r="D1138" i="8"/>
  <c r="D1139" i="8"/>
  <c r="D1140" i="8"/>
  <c r="E1140" i="8"/>
  <c r="D1141" i="8"/>
  <c r="E1141" i="8"/>
  <c r="D1142" i="8"/>
  <c r="E1142" i="8"/>
  <c r="D1143" i="8"/>
  <c r="E1143" i="8"/>
  <c r="D1144" i="8"/>
  <c r="E1144" i="8"/>
  <c r="D1145" i="8"/>
  <c r="E1145" i="8"/>
  <c r="D1146" i="8"/>
  <c r="E1146" i="8"/>
  <c r="D1147" i="8"/>
  <c r="E1147" i="8"/>
  <c r="D1148" i="8"/>
  <c r="E1148" i="8"/>
  <c r="D1149" i="8"/>
  <c r="D1150" i="8"/>
  <c r="D1151" i="8"/>
  <c r="D1152" i="8"/>
  <c r="D1153" i="8"/>
  <c r="D1154" i="8"/>
  <c r="D1155" i="8"/>
  <c r="D1156" i="8"/>
  <c r="E1156" i="8"/>
  <c r="D1157" i="8"/>
  <c r="E1157" i="8"/>
  <c r="D1158" i="8"/>
  <c r="E1158" i="8"/>
  <c r="D1159" i="8"/>
  <c r="E1159" i="8"/>
  <c r="D1160" i="8"/>
  <c r="E1160" i="8"/>
  <c r="D1161" i="8"/>
  <c r="E1161" i="8"/>
  <c r="D1162" i="8"/>
  <c r="E1162" i="8"/>
  <c r="D1163" i="8"/>
  <c r="E1163" i="8"/>
  <c r="D1164" i="8"/>
  <c r="D1165" i="8"/>
  <c r="E1165" i="8"/>
  <c r="D1166" i="8"/>
  <c r="E1166" i="8"/>
  <c r="D1167" i="8"/>
  <c r="E1167" i="8"/>
  <c r="D1168" i="8"/>
  <c r="E1168" i="8"/>
  <c r="D1169" i="8"/>
  <c r="E1169" i="8"/>
  <c r="D1170" i="8"/>
  <c r="E1170" i="8"/>
  <c r="D1171" i="8"/>
  <c r="E1171" i="8"/>
  <c r="D1172" i="8"/>
  <c r="E1172" i="8"/>
  <c r="D1173" i="8"/>
  <c r="E1173" i="8"/>
  <c r="D1174" i="8"/>
  <c r="E1174" i="8"/>
  <c r="D1175" i="8"/>
  <c r="E1175" i="8"/>
  <c r="D1176" i="8"/>
  <c r="E1176" i="8"/>
  <c r="D1177" i="8"/>
  <c r="E1177" i="8"/>
  <c r="D1178" i="8"/>
  <c r="E1178" i="8"/>
  <c r="D1179" i="8"/>
  <c r="E1179" i="8"/>
  <c r="D1180" i="8"/>
  <c r="D1181" i="8"/>
  <c r="D1182" i="8"/>
  <c r="D1183" i="8"/>
  <c r="D1184" i="8"/>
  <c r="D1185" i="8"/>
  <c r="D1186" i="8"/>
  <c r="D1187" i="8"/>
  <c r="D1188" i="8"/>
  <c r="E1188" i="8"/>
  <c r="D1189" i="8"/>
  <c r="E1189" i="8"/>
  <c r="D1190" i="8"/>
  <c r="E1190" i="8"/>
  <c r="D1191" i="8"/>
  <c r="E1191" i="8"/>
  <c r="D1192" i="8"/>
  <c r="E1192" i="8"/>
  <c r="D1193" i="8"/>
  <c r="E1193" i="8"/>
  <c r="D1194" i="8"/>
  <c r="E1194" i="8"/>
  <c r="D1195" i="8"/>
  <c r="E1195" i="8"/>
  <c r="D1196" i="8"/>
  <c r="D1197" i="8"/>
  <c r="D1198" i="8"/>
  <c r="D1199" i="8"/>
  <c r="D1200" i="8"/>
  <c r="D1201" i="8"/>
  <c r="D1202" i="8"/>
  <c r="D1203" i="8"/>
  <c r="D1204" i="8"/>
  <c r="E1204" i="8"/>
  <c r="D1205" i="8"/>
  <c r="E1205" i="8"/>
  <c r="D1206" i="8"/>
  <c r="E1206" i="8"/>
  <c r="D1207" i="8"/>
  <c r="E1207" i="8"/>
  <c r="D1208" i="8"/>
  <c r="E1208" i="8"/>
  <c r="D1209" i="8"/>
  <c r="E1209" i="8"/>
  <c r="D1210" i="8"/>
  <c r="E1210" i="8"/>
  <c r="D1211" i="8"/>
  <c r="E1211" i="8"/>
  <c r="D1212" i="8"/>
  <c r="E1212" i="8"/>
  <c r="D1213" i="8"/>
  <c r="D1214" i="8"/>
  <c r="D1215" i="8"/>
  <c r="D1216" i="8"/>
  <c r="D1217" i="8"/>
  <c r="D1218" i="8"/>
  <c r="D1219" i="8"/>
  <c r="D1220" i="8"/>
  <c r="E1220" i="8"/>
  <c r="D1221" i="8"/>
  <c r="E1221" i="8"/>
  <c r="D1222" i="8"/>
  <c r="E1222" i="8"/>
  <c r="D1223" i="8"/>
  <c r="E1223" i="8"/>
  <c r="D1224" i="8"/>
  <c r="E1224" i="8"/>
  <c r="D1225" i="8"/>
  <c r="E1225" i="8"/>
  <c r="D1226" i="8"/>
  <c r="E1226" i="8"/>
  <c r="D1227" i="8"/>
  <c r="E1227" i="8"/>
  <c r="D1228" i="8"/>
  <c r="D1229" i="8"/>
  <c r="E1229" i="8"/>
  <c r="D1230" i="8"/>
  <c r="E1230" i="8"/>
  <c r="D1231" i="8"/>
  <c r="E1231" i="8"/>
  <c r="D1232" i="8"/>
  <c r="E1232" i="8"/>
  <c r="D1233" i="8"/>
  <c r="E1233" i="8"/>
  <c r="D1234" i="8"/>
  <c r="E1234" i="8"/>
  <c r="D1235" i="8"/>
  <c r="E1235" i="8"/>
  <c r="D1236" i="8"/>
  <c r="E1236" i="8"/>
  <c r="D1237" i="8"/>
  <c r="E1237" i="8"/>
  <c r="D1238" i="8"/>
  <c r="E1238" i="8"/>
  <c r="D1239" i="8"/>
  <c r="E1239" i="8"/>
  <c r="D1240" i="8"/>
  <c r="E1240" i="8"/>
  <c r="D1241" i="8"/>
  <c r="E1241" i="8"/>
  <c r="D1242" i="8"/>
  <c r="E1242" i="8"/>
  <c r="D1243" i="8"/>
  <c r="E1243" i="8"/>
  <c r="D1244" i="8"/>
  <c r="D1245" i="8"/>
  <c r="D1246" i="8"/>
  <c r="D1247" i="8"/>
  <c r="D1248" i="8"/>
  <c r="D1249" i="8"/>
  <c r="D1250" i="8"/>
  <c r="D1251" i="8"/>
  <c r="D1252" i="8"/>
  <c r="E1252" i="8"/>
  <c r="D1253" i="8"/>
  <c r="E1253" i="8"/>
  <c r="D1254" i="8"/>
  <c r="E1254" i="8"/>
  <c r="D1255" i="8"/>
  <c r="E1255" i="8"/>
  <c r="D1256" i="8"/>
  <c r="E1256" i="8"/>
  <c r="D1257" i="8"/>
  <c r="E1257" i="8"/>
  <c r="D1258" i="8"/>
  <c r="E1258" i="8"/>
  <c r="D1259" i="8"/>
  <c r="E1259" i="8"/>
  <c r="D1260" i="8"/>
  <c r="D1261" i="8"/>
  <c r="D1262" i="8"/>
  <c r="D1263" i="8"/>
  <c r="D1264" i="8"/>
  <c r="D1265" i="8"/>
  <c r="D1266" i="8"/>
  <c r="D1267" i="8"/>
  <c r="D1268" i="8"/>
  <c r="E1268" i="8"/>
  <c r="D1269" i="8"/>
  <c r="E1269" i="8"/>
  <c r="D1270" i="8"/>
  <c r="E1270" i="8"/>
  <c r="D1271" i="8"/>
  <c r="E1271" i="8"/>
  <c r="D1272" i="8"/>
  <c r="E1272" i="8"/>
  <c r="D1273" i="8"/>
  <c r="E1273" i="8"/>
  <c r="D1274" i="8"/>
  <c r="E1274" i="8"/>
  <c r="D1275" i="8"/>
  <c r="E1275" i="8"/>
  <c r="D1276" i="8"/>
  <c r="E1276" i="8"/>
  <c r="D1277" i="8"/>
  <c r="D1278" i="8"/>
  <c r="D1279" i="8"/>
  <c r="D1280" i="8"/>
  <c r="D1281" i="8"/>
  <c r="D1282" i="8"/>
  <c r="D1283" i="8"/>
  <c r="D1284" i="8"/>
  <c r="E1284" i="8"/>
  <c r="D1285" i="8"/>
  <c r="E1285" i="8"/>
  <c r="D1286" i="8"/>
  <c r="E1286" i="8"/>
  <c r="D1287" i="8"/>
  <c r="E1287" i="8"/>
  <c r="D1288" i="8"/>
  <c r="E1288" i="8"/>
  <c r="D1289" i="8"/>
  <c r="E1289" i="8"/>
  <c r="D1290" i="8"/>
  <c r="E1290" i="8"/>
  <c r="D1291" i="8"/>
  <c r="E1291" i="8"/>
  <c r="D1292" i="8"/>
  <c r="D1293" i="8"/>
  <c r="D1294" i="8"/>
  <c r="D1295" i="8"/>
  <c r="D1296" i="8"/>
  <c r="E1296" i="8"/>
  <c r="D1297" i="8"/>
  <c r="E1297" i="8"/>
  <c r="D1298" i="8"/>
  <c r="E1298" i="8"/>
  <c r="D1299" i="8"/>
  <c r="E1299" i="8"/>
  <c r="D1300" i="8"/>
  <c r="E1300" i="8"/>
  <c r="D1301" i="8"/>
  <c r="E1301" i="8"/>
  <c r="D1302" i="8"/>
  <c r="E1302" i="8"/>
  <c r="D1303" i="8"/>
  <c r="E1303" i="8"/>
  <c r="D1304" i="8"/>
  <c r="E1304" i="8"/>
  <c r="D1305" i="8"/>
  <c r="E1305" i="8"/>
  <c r="D1306" i="8"/>
  <c r="E1306" i="8"/>
  <c r="D1307" i="8"/>
  <c r="E1307" i="8"/>
  <c r="D1308" i="8"/>
  <c r="E1308" i="8"/>
  <c r="D1309" i="8"/>
  <c r="D1310" i="8"/>
  <c r="D1311" i="8"/>
  <c r="D1312" i="8"/>
  <c r="D1313" i="8"/>
  <c r="D1314" i="8"/>
  <c r="D1315" i="8"/>
  <c r="D1316" i="8"/>
  <c r="E1316" i="8"/>
  <c r="D1317" i="8"/>
  <c r="E1317" i="8"/>
  <c r="D1318" i="8"/>
  <c r="E1318" i="8"/>
  <c r="D1319" i="8"/>
  <c r="E1319" i="8"/>
  <c r="D1320" i="8"/>
  <c r="E1320" i="8"/>
  <c r="D1321" i="8"/>
  <c r="E1321" i="8"/>
  <c r="D1322" i="8"/>
  <c r="E1322" i="8"/>
  <c r="D1323" i="8"/>
  <c r="E1323" i="8"/>
  <c r="D1324" i="8"/>
  <c r="D1325" i="8"/>
  <c r="D1326" i="8"/>
  <c r="D1327" i="8"/>
  <c r="D1328" i="8"/>
  <c r="E1328" i="8"/>
  <c r="D1329" i="8"/>
  <c r="E1329" i="8"/>
  <c r="D1330" i="8"/>
  <c r="E1330" i="8"/>
  <c r="D1331" i="8"/>
  <c r="E1331" i="8"/>
  <c r="D1332" i="8"/>
  <c r="E1332" i="8"/>
  <c r="D1333" i="8"/>
  <c r="E1333" i="8"/>
  <c r="D1334" i="8"/>
  <c r="E1334" i="8"/>
  <c r="D1335" i="8"/>
  <c r="E1335" i="8"/>
  <c r="D1336" i="8"/>
  <c r="E1336" i="8"/>
  <c r="D1337" i="8"/>
  <c r="E1337" i="8"/>
  <c r="D1338" i="8"/>
  <c r="E1338" i="8"/>
  <c r="D1339" i="8"/>
  <c r="E1339" i="8"/>
  <c r="D1340" i="8"/>
  <c r="E1340" i="8"/>
  <c r="D1341" i="8"/>
  <c r="D1342" i="8"/>
  <c r="D1343" i="8"/>
  <c r="D1344" i="8"/>
  <c r="D1345" i="8"/>
  <c r="D1346" i="8"/>
  <c r="D1347" i="8"/>
  <c r="D1348" i="8"/>
  <c r="E1348" i="8"/>
  <c r="D1349" i="8"/>
  <c r="E1349" i="8"/>
  <c r="D1350" i="8"/>
  <c r="E1350" i="8"/>
  <c r="D1351" i="8"/>
  <c r="E1351" i="8"/>
  <c r="D1352" i="8"/>
  <c r="E1352" i="8"/>
  <c r="D1353" i="8"/>
  <c r="E1353" i="8"/>
  <c r="D1354" i="8"/>
  <c r="E1354" i="8"/>
  <c r="D1355" i="8"/>
  <c r="E1355" i="8"/>
  <c r="D1356" i="8"/>
  <c r="D1357" i="8"/>
  <c r="E1357" i="8"/>
  <c r="D1358" i="8"/>
  <c r="E1358" i="8"/>
  <c r="D1359" i="8"/>
  <c r="E1359" i="8"/>
  <c r="D1360" i="8"/>
  <c r="D1361" i="8"/>
  <c r="D1362" i="8"/>
  <c r="D1363" i="8"/>
  <c r="D1364" i="8"/>
  <c r="E1364" i="8"/>
  <c r="D1365" i="8"/>
  <c r="E1365" i="8"/>
  <c r="D1366" i="8"/>
  <c r="E1366" i="8"/>
  <c r="D1367" i="8"/>
  <c r="E1367" i="8"/>
  <c r="D1368" i="8"/>
  <c r="E1368" i="8"/>
  <c r="D1369" i="8"/>
  <c r="E1369" i="8"/>
  <c r="D1370" i="8"/>
  <c r="E1370" i="8"/>
  <c r="D1371" i="8"/>
  <c r="E1371" i="8"/>
  <c r="D1372" i="8"/>
  <c r="D1373" i="8"/>
  <c r="D1374" i="8"/>
  <c r="D1375" i="8"/>
  <c r="D1376" i="8"/>
  <c r="E1376" i="8"/>
  <c r="D1377" i="8"/>
  <c r="E1377" i="8"/>
  <c r="D1378" i="8"/>
  <c r="E1378" i="8"/>
  <c r="D1379" i="8"/>
  <c r="E1379" i="8"/>
  <c r="D1380" i="8"/>
  <c r="E1380" i="8"/>
  <c r="D1381" i="8"/>
  <c r="E1381" i="8"/>
  <c r="D1382" i="8"/>
  <c r="E1382" i="8"/>
  <c r="D1383" i="8"/>
  <c r="E1383" i="8"/>
  <c r="D1384" i="8"/>
  <c r="E1384" i="8"/>
  <c r="D1385" i="8"/>
  <c r="E1385" i="8"/>
  <c r="D1386" i="8"/>
  <c r="E1386" i="8"/>
  <c r="D1387" i="8"/>
  <c r="E1387" i="8"/>
  <c r="D1388" i="8"/>
  <c r="D1389" i="8"/>
  <c r="D1390" i="8"/>
  <c r="D1391" i="8"/>
  <c r="D1392" i="8"/>
  <c r="D1393" i="8"/>
  <c r="D1394" i="8"/>
  <c r="D1395" i="8"/>
  <c r="D1396" i="8"/>
  <c r="E1396" i="8"/>
  <c r="D1397" i="8"/>
  <c r="E1397" i="8"/>
  <c r="D1398" i="8"/>
  <c r="E1398" i="8"/>
  <c r="D1399" i="8"/>
  <c r="E1399" i="8"/>
  <c r="D1400" i="8"/>
  <c r="E1400" i="8"/>
  <c r="D1401" i="8"/>
  <c r="E1401" i="8"/>
  <c r="D1402" i="8"/>
  <c r="E1402" i="8"/>
  <c r="D1403" i="8"/>
  <c r="E1403" i="8"/>
  <c r="D1404" i="8"/>
  <c r="E1404" i="8"/>
  <c r="D1405" i="8"/>
  <c r="D1406" i="8"/>
  <c r="D1407" i="8"/>
  <c r="D1408" i="8"/>
  <c r="D1409" i="8"/>
  <c r="D1410" i="8"/>
  <c r="D1411" i="8"/>
  <c r="D1412" i="8"/>
  <c r="E1412" i="8"/>
  <c r="D1413" i="8"/>
  <c r="E1413" i="8"/>
  <c r="D1414" i="8"/>
  <c r="E1414" i="8"/>
  <c r="D1415" i="8"/>
  <c r="E1415" i="8"/>
  <c r="D1416" i="8"/>
  <c r="E1416" i="8"/>
  <c r="D1417" i="8"/>
  <c r="E1417" i="8"/>
  <c r="D1418" i="8"/>
  <c r="E1418" i="8"/>
  <c r="D1419" i="8"/>
  <c r="E1419" i="8"/>
  <c r="D1420" i="8"/>
  <c r="D1421" i="8"/>
  <c r="E1421" i="8"/>
  <c r="D1422" i="8"/>
  <c r="E1422" i="8"/>
  <c r="D1423" i="8"/>
  <c r="E1423" i="8"/>
  <c r="D1424" i="8"/>
  <c r="D1425" i="8"/>
  <c r="D1426" i="8"/>
  <c r="D1427" i="8"/>
  <c r="D1428" i="8"/>
  <c r="E1428" i="8"/>
  <c r="D1429" i="8"/>
  <c r="E1429" i="8"/>
  <c r="D1430" i="8"/>
  <c r="E1430" i="8"/>
  <c r="D1431" i="8"/>
  <c r="E1431" i="8"/>
  <c r="D1432" i="8"/>
  <c r="E1432" i="8"/>
  <c r="D1433" i="8"/>
  <c r="E1433" i="8"/>
  <c r="D1434" i="8"/>
  <c r="E1434" i="8"/>
  <c r="D1435" i="8"/>
  <c r="E1435" i="8"/>
  <c r="D1436" i="8"/>
  <c r="D1437" i="8"/>
  <c r="D1438" i="8"/>
  <c r="D1439" i="8"/>
  <c r="D1440" i="8"/>
  <c r="E1440" i="8"/>
  <c r="D1441" i="8"/>
  <c r="E1441" i="8"/>
  <c r="D1442" i="8"/>
  <c r="E1442" i="8"/>
  <c r="D1443" i="8"/>
  <c r="E1443" i="8"/>
  <c r="D1444" i="8"/>
  <c r="E1444" i="8"/>
  <c r="D1445" i="8"/>
  <c r="E1445" i="8"/>
  <c r="D1446" i="8"/>
  <c r="E1446" i="8"/>
  <c r="D1447" i="8"/>
  <c r="E1447" i="8"/>
  <c r="D1448" i="8"/>
  <c r="E1448" i="8"/>
  <c r="D1449" i="8"/>
  <c r="E1449" i="8"/>
  <c r="D1450" i="8"/>
  <c r="E1450" i="8"/>
  <c r="D1451" i="8"/>
  <c r="E1451" i="8"/>
  <c r="D1452" i="8"/>
  <c r="D1453" i="8"/>
  <c r="D1454" i="8"/>
  <c r="D1455" i="8"/>
  <c r="D1456" i="8"/>
  <c r="D1457" i="8"/>
  <c r="D1458" i="8"/>
  <c r="D1459" i="8"/>
  <c r="D1460" i="8"/>
  <c r="E1460" i="8"/>
  <c r="D1461" i="8"/>
  <c r="E1461" i="8"/>
  <c r="D1462" i="8"/>
  <c r="E1462" i="8"/>
  <c r="D1463" i="8"/>
  <c r="E1463" i="8"/>
  <c r="D1464" i="8"/>
  <c r="E1464" i="8"/>
  <c r="D1465" i="8"/>
  <c r="E1465" i="8"/>
  <c r="D1466" i="8"/>
  <c r="D1467" i="8"/>
  <c r="D1468" i="8"/>
  <c r="D1469" i="8"/>
  <c r="D1470" i="8"/>
  <c r="D1471" i="8"/>
  <c r="D1472" i="8"/>
  <c r="D1473" i="8"/>
  <c r="E1473" i="8"/>
  <c r="D1474" i="8"/>
  <c r="E1474" i="8"/>
  <c r="D1475" i="8"/>
  <c r="E1475" i="8"/>
  <c r="D1476" i="8"/>
  <c r="E1476" i="8"/>
  <c r="D1477" i="8"/>
  <c r="E1477" i="8"/>
  <c r="D1478" i="8"/>
  <c r="E1478" i="8"/>
  <c r="D1479" i="8"/>
  <c r="E1479" i="8"/>
  <c r="D1480" i="8"/>
  <c r="E1480" i="8"/>
  <c r="D1481" i="8"/>
  <c r="E1481" i="8"/>
  <c r="D1482" i="8"/>
  <c r="D1483" i="8"/>
  <c r="D1484" i="8"/>
  <c r="D1485" i="8"/>
  <c r="D1486" i="8"/>
  <c r="D1487" i="8"/>
  <c r="D1488" i="8"/>
  <c r="D1489" i="8"/>
  <c r="E1489" i="8"/>
  <c r="D1490" i="8"/>
  <c r="E1490" i="8"/>
  <c r="D1491" i="8"/>
  <c r="E1491" i="8"/>
  <c r="D1492" i="8"/>
  <c r="E1492" i="8"/>
  <c r="D1493" i="8"/>
  <c r="E1493" i="8"/>
  <c r="D1494" i="8"/>
  <c r="E1494" i="8"/>
  <c r="D1495" i="8"/>
  <c r="E1495" i="8"/>
  <c r="D1496" i="8"/>
  <c r="E1496" i="8"/>
  <c r="D1497" i="8"/>
  <c r="E1497" i="8"/>
  <c r="D1498" i="8"/>
  <c r="D1499" i="8"/>
  <c r="D1500" i="8"/>
  <c r="D1501" i="8"/>
  <c r="D1502" i="8"/>
  <c r="D1503" i="8"/>
  <c r="D1504" i="8"/>
  <c r="D1505" i="8"/>
  <c r="E1505" i="8"/>
  <c r="D1506" i="8"/>
  <c r="E1506" i="8"/>
  <c r="D1507" i="8"/>
  <c r="E1507" i="8"/>
  <c r="D1508" i="8"/>
  <c r="E1508" i="8"/>
  <c r="D1509" i="8"/>
  <c r="E1509" i="8"/>
  <c r="D1510" i="8"/>
  <c r="E1510" i="8"/>
  <c r="D1511" i="8"/>
  <c r="E1511" i="8"/>
  <c r="D1512" i="8"/>
  <c r="E1512" i="8"/>
  <c r="D1513" i="8"/>
  <c r="E1513" i="8"/>
  <c r="D1514" i="8"/>
  <c r="D1515" i="8"/>
  <c r="D1516" i="8"/>
  <c r="D1517" i="8"/>
  <c r="D1518" i="8"/>
  <c r="D1519" i="8"/>
  <c r="D1520" i="8"/>
  <c r="D1521" i="8"/>
  <c r="E1521" i="8"/>
  <c r="D1522" i="8"/>
  <c r="E1522" i="8"/>
  <c r="D1523" i="8"/>
  <c r="E1523" i="8"/>
  <c r="D1524" i="8"/>
  <c r="E1524" i="8"/>
  <c r="D1525" i="8"/>
  <c r="E1525" i="8"/>
  <c r="D1526" i="8"/>
  <c r="E1526" i="8"/>
  <c r="D1527" i="8"/>
  <c r="E1527" i="8"/>
  <c r="D1528" i="8"/>
  <c r="E1528" i="8"/>
  <c r="D1529" i="8"/>
  <c r="D1530" i="8"/>
  <c r="E1530" i="8"/>
  <c r="D1531" i="8"/>
  <c r="E1531" i="8"/>
  <c r="D1532" i="8"/>
  <c r="E1532" i="8"/>
  <c r="D1533" i="8"/>
  <c r="D1534" i="8"/>
  <c r="D1535" i="8"/>
  <c r="D1536" i="8"/>
  <c r="D1537" i="8"/>
  <c r="E1537" i="8"/>
  <c r="D1538" i="8"/>
  <c r="E1538" i="8"/>
  <c r="D1539" i="8"/>
  <c r="E1539" i="8"/>
  <c r="D1540" i="8"/>
  <c r="E1540" i="8"/>
  <c r="D1541" i="8"/>
  <c r="E1541" i="8"/>
  <c r="D1542" i="8"/>
  <c r="E1542" i="8"/>
  <c r="D1543" i="8"/>
  <c r="E1543" i="8"/>
  <c r="D1544" i="8"/>
  <c r="E1544" i="8"/>
  <c r="D1545" i="8"/>
  <c r="D1546" i="8"/>
  <c r="D1547" i="8"/>
  <c r="D1548" i="8"/>
  <c r="D1549" i="8"/>
  <c r="E1549" i="8"/>
  <c r="D1550" i="8"/>
  <c r="E1550" i="8"/>
  <c r="D1551" i="8"/>
  <c r="D1552" i="8"/>
  <c r="D1553" i="8"/>
  <c r="E1553" i="8"/>
  <c r="D1554" i="8"/>
  <c r="E1554" i="8"/>
  <c r="D1555" i="8"/>
  <c r="E1555" i="8"/>
  <c r="D1556" i="8"/>
  <c r="E1556" i="8"/>
  <c r="D1557" i="8"/>
  <c r="E1557" i="8"/>
  <c r="D1558" i="8"/>
  <c r="E1558" i="8"/>
  <c r="D1559" i="8"/>
  <c r="E1559" i="8"/>
  <c r="D1560" i="8"/>
  <c r="E1560" i="8"/>
  <c r="D1561" i="8"/>
  <c r="D1562" i="8"/>
  <c r="D1563" i="8"/>
  <c r="D1564" i="8"/>
  <c r="D1565" i="8"/>
  <c r="D1566" i="8"/>
  <c r="D1567" i="8"/>
  <c r="E1567" i="8"/>
  <c r="D1568" i="8"/>
  <c r="E1568" i="8"/>
  <c r="D1569" i="8"/>
  <c r="E1569" i="8"/>
  <c r="D1570" i="8"/>
  <c r="E1570" i="8"/>
  <c r="D1571" i="8"/>
  <c r="E1571" i="8"/>
  <c r="D1572" i="8"/>
  <c r="E1572" i="8"/>
  <c r="D1573" i="8"/>
  <c r="E1573" i="8"/>
  <c r="D1574" i="8"/>
  <c r="E1574" i="8"/>
  <c r="D1575" i="8"/>
  <c r="E1575" i="8"/>
  <c r="D1576" i="8"/>
  <c r="E1576" i="8"/>
  <c r="D1577" i="8"/>
  <c r="E1577" i="8"/>
  <c r="D1578" i="8"/>
  <c r="D1579" i="8"/>
  <c r="D1580" i="8"/>
  <c r="D1581" i="8"/>
  <c r="D1582" i="8"/>
  <c r="D1583" i="8"/>
  <c r="D1584" i="8"/>
  <c r="D1585" i="8"/>
  <c r="E1585" i="8"/>
  <c r="D1586" i="8"/>
  <c r="E1586" i="8"/>
  <c r="D1587" i="8"/>
  <c r="E1587" i="8"/>
  <c r="D1588" i="8"/>
  <c r="E1588" i="8"/>
  <c r="D1589" i="8"/>
  <c r="E1589" i="8"/>
  <c r="D1590" i="8"/>
  <c r="E1590" i="8"/>
  <c r="D1591" i="8"/>
  <c r="E1591" i="8"/>
  <c r="D1592" i="8"/>
  <c r="E1592" i="8"/>
  <c r="D1593" i="8"/>
  <c r="E1593" i="8"/>
  <c r="D1594" i="8"/>
  <c r="D1595" i="8"/>
  <c r="D1596" i="8"/>
  <c r="D1597" i="8"/>
  <c r="D1598" i="8"/>
  <c r="D1599" i="8"/>
  <c r="D1600" i="8"/>
  <c r="D1601" i="8"/>
  <c r="E1601" i="8"/>
  <c r="D1602" i="8"/>
  <c r="E1602" i="8"/>
  <c r="D1603" i="8"/>
  <c r="E1603" i="8"/>
  <c r="D1604" i="8"/>
  <c r="E1604" i="8"/>
  <c r="D1605" i="8"/>
  <c r="E1605" i="8"/>
  <c r="D1606" i="8"/>
  <c r="E1606" i="8"/>
  <c r="D1607" i="8"/>
  <c r="E1607" i="8"/>
  <c r="D1608" i="8"/>
  <c r="E1608" i="8"/>
  <c r="D1609" i="8"/>
  <c r="E1609" i="8"/>
  <c r="D1610" i="8"/>
  <c r="D1611" i="8"/>
  <c r="D1612" i="8"/>
  <c r="D1613" i="8"/>
  <c r="D1614" i="8"/>
  <c r="D1615" i="8"/>
  <c r="D1616" i="8"/>
  <c r="D1617" i="8"/>
  <c r="E1617" i="8"/>
  <c r="D1618" i="8"/>
  <c r="E1618" i="8"/>
  <c r="D1619" i="8"/>
  <c r="E1619" i="8"/>
  <c r="D1620" i="8"/>
  <c r="E1620" i="8"/>
  <c r="D1621" i="8"/>
  <c r="E1621" i="8"/>
  <c r="D1622" i="8"/>
  <c r="E1622" i="8"/>
  <c r="D1623" i="8"/>
  <c r="E1623" i="8"/>
  <c r="D1624" i="8"/>
  <c r="E1624" i="8"/>
  <c r="D1625" i="8"/>
  <c r="E1625" i="8"/>
  <c r="D1626" i="8"/>
  <c r="D1627" i="8"/>
  <c r="D1628" i="8"/>
  <c r="D1629" i="8"/>
  <c r="D1630" i="8"/>
  <c r="D1631" i="8"/>
  <c r="D1632" i="8"/>
  <c r="D1633" i="8"/>
  <c r="E1633" i="8"/>
  <c r="D1634" i="8"/>
  <c r="E1634" i="8"/>
  <c r="D1635" i="8"/>
  <c r="E1635" i="8"/>
  <c r="D1636" i="8"/>
  <c r="E1636" i="8"/>
  <c r="D1637" i="8"/>
  <c r="E1637" i="8"/>
  <c r="D1638" i="8"/>
  <c r="E1638" i="8"/>
  <c r="D1639" i="8"/>
  <c r="E1639" i="8"/>
  <c r="D1640" i="8"/>
  <c r="E1640" i="8"/>
  <c r="D1641" i="8"/>
  <c r="E1641" i="8"/>
  <c r="D1642" i="8"/>
  <c r="D1643" i="8"/>
  <c r="D1644" i="8"/>
  <c r="D1645" i="8"/>
  <c r="D1646" i="8"/>
  <c r="D1647" i="8"/>
  <c r="D1648" i="8"/>
  <c r="D1649" i="8"/>
  <c r="E1649" i="8"/>
  <c r="D1650" i="8"/>
  <c r="E1650" i="8"/>
  <c r="D1651" i="8"/>
  <c r="E1651" i="8"/>
  <c r="D1652" i="8"/>
  <c r="E1652" i="8"/>
  <c r="D1653" i="8"/>
  <c r="E1653" i="8"/>
  <c r="D1654" i="8"/>
  <c r="E1654" i="8"/>
  <c r="D1655" i="8"/>
  <c r="E1655" i="8"/>
  <c r="D1656" i="8"/>
  <c r="E1656" i="8"/>
  <c r="D1657" i="8"/>
  <c r="E1657" i="8"/>
  <c r="D1658" i="8"/>
  <c r="D1659" i="8"/>
  <c r="D1660" i="8"/>
  <c r="D1661" i="8"/>
  <c r="D1662" i="8"/>
  <c r="D1663" i="8"/>
  <c r="D1664" i="8"/>
  <c r="D1665" i="8"/>
  <c r="E1665" i="8"/>
  <c r="D1666" i="8"/>
  <c r="E1666" i="8"/>
  <c r="D1667" i="8"/>
  <c r="E1667" i="8"/>
  <c r="D1668" i="8"/>
  <c r="E1668" i="8"/>
  <c r="D1669" i="8"/>
  <c r="E1669" i="8"/>
  <c r="D1670" i="8"/>
  <c r="E1670" i="8"/>
  <c r="D1671" i="8"/>
  <c r="E1671" i="8"/>
  <c r="D1672" i="8"/>
  <c r="E1672" i="8"/>
  <c r="D1673" i="8"/>
  <c r="E1673" i="8"/>
  <c r="D1674" i="8"/>
  <c r="D1675" i="8"/>
  <c r="D1676" i="8"/>
  <c r="D1677" i="8"/>
  <c r="D1678" i="8"/>
  <c r="D1679" i="8"/>
  <c r="D1680" i="8"/>
  <c r="D1681" i="8"/>
  <c r="E1681" i="8"/>
  <c r="D1682" i="8"/>
  <c r="E1682" i="8"/>
  <c r="D1683" i="8"/>
  <c r="E1683" i="8"/>
  <c r="D1684" i="8"/>
  <c r="E1684" i="8"/>
  <c r="D1685" i="8"/>
  <c r="E1685" i="8"/>
  <c r="D1686" i="8"/>
  <c r="E1686" i="8"/>
  <c r="D1687" i="8"/>
  <c r="E1687" i="8"/>
  <c r="D1688" i="8"/>
  <c r="E1688" i="8"/>
  <c r="D1689" i="8"/>
  <c r="E1689" i="8"/>
  <c r="D1690" i="8"/>
  <c r="D1691" i="8"/>
  <c r="D1692" i="8"/>
  <c r="D1693" i="8"/>
  <c r="D1694" i="8"/>
  <c r="D1695" i="8"/>
  <c r="D1696" i="8"/>
  <c r="D1697" i="8"/>
  <c r="E1697" i="8"/>
  <c r="D1698" i="8"/>
  <c r="E1698" i="8"/>
  <c r="D1699" i="8"/>
  <c r="E1699" i="8"/>
  <c r="D1700" i="8"/>
  <c r="E1700" i="8"/>
  <c r="D1701" i="8"/>
  <c r="E1701" i="8"/>
  <c r="D1702" i="8"/>
  <c r="E1702" i="8"/>
  <c r="D1703" i="8"/>
  <c r="E1703" i="8"/>
  <c r="D1704" i="8"/>
  <c r="E1704" i="8"/>
  <c r="D1705" i="8"/>
  <c r="E1705" i="8"/>
  <c r="D1706" i="8"/>
  <c r="D1707" i="8"/>
  <c r="D1708" i="8"/>
  <c r="D1709" i="8"/>
  <c r="D1710" i="8"/>
  <c r="D1711" i="8"/>
  <c r="D1712" i="8"/>
  <c r="D1713" i="8"/>
  <c r="E1713" i="8"/>
  <c r="D1714" i="8"/>
  <c r="E1714" i="8"/>
  <c r="D1715" i="8"/>
  <c r="E1715" i="8"/>
  <c r="D1716" i="8"/>
  <c r="E1716" i="8"/>
  <c r="D1717" i="8"/>
  <c r="E1717" i="8"/>
  <c r="D1718" i="8"/>
  <c r="E1718" i="8"/>
  <c r="D1719" i="8"/>
  <c r="E1719" i="8"/>
  <c r="D1720" i="8"/>
  <c r="E1720" i="8"/>
  <c r="D1721" i="8"/>
  <c r="E1721" i="8"/>
  <c r="D1722" i="8"/>
  <c r="D1723" i="8"/>
  <c r="D1724" i="8"/>
  <c r="D1725" i="8"/>
  <c r="D1726" i="8"/>
  <c r="D1727" i="8"/>
  <c r="D1728" i="8"/>
  <c r="D1729" i="8"/>
  <c r="E1729" i="8"/>
  <c r="D1730" i="8"/>
  <c r="E1730" i="8"/>
  <c r="D1731" i="8"/>
  <c r="E1731" i="8"/>
  <c r="D1732" i="8"/>
  <c r="E1732" i="8"/>
  <c r="D1733" i="8"/>
  <c r="E1733" i="8"/>
  <c r="D1734" i="8"/>
  <c r="E1734" i="8"/>
  <c r="D1735" i="8"/>
  <c r="E1735" i="8"/>
  <c r="D1736" i="8"/>
  <c r="E1736" i="8"/>
  <c r="D1737" i="8"/>
  <c r="E1737" i="8"/>
  <c r="D1738" i="8"/>
  <c r="D1739" i="8"/>
  <c r="D1740" i="8"/>
  <c r="D1741" i="8"/>
  <c r="D1742" i="8"/>
  <c r="D1743" i="8"/>
  <c r="D1744" i="8"/>
  <c r="D1745" i="8"/>
  <c r="E1745" i="8"/>
  <c r="D1746" i="8"/>
  <c r="E1746" i="8"/>
  <c r="D1747" i="8"/>
  <c r="E1747" i="8"/>
  <c r="D1748" i="8"/>
  <c r="E1748" i="8"/>
  <c r="D1749" i="8"/>
  <c r="E1749" i="8"/>
  <c r="D1750" i="8"/>
  <c r="E1750" i="8"/>
  <c r="D1751" i="8"/>
  <c r="E1751" i="8"/>
  <c r="D1752" i="8"/>
  <c r="E1752" i="8"/>
  <c r="D1753" i="8"/>
  <c r="E1753" i="8"/>
  <c r="D1754" i="8"/>
  <c r="D1755" i="8"/>
  <c r="D1756" i="8"/>
  <c r="D1757" i="8"/>
  <c r="D1758" i="8"/>
  <c r="D1759" i="8"/>
  <c r="D1760" i="8"/>
  <c r="D1761" i="8"/>
  <c r="E1761" i="8"/>
  <c r="D1762" i="8"/>
  <c r="E1762" i="8"/>
  <c r="D1763" i="8"/>
  <c r="E1763" i="8"/>
  <c r="D1764" i="8"/>
  <c r="E1764" i="8"/>
  <c r="D1765" i="8"/>
  <c r="E1765" i="8"/>
  <c r="D1766" i="8"/>
  <c r="E1766" i="8"/>
  <c r="D1767" i="8"/>
  <c r="E1767" i="8"/>
  <c r="D1768" i="8"/>
  <c r="E1768" i="8"/>
  <c r="D1769" i="8"/>
  <c r="E1769" i="8"/>
  <c r="D1770" i="8"/>
  <c r="D1771" i="8"/>
  <c r="D1772" i="8"/>
  <c r="D1773" i="8"/>
  <c r="D1774" i="8"/>
  <c r="D1775" i="8"/>
  <c r="D1776" i="8"/>
  <c r="D1777" i="8"/>
  <c r="E1777" i="8"/>
  <c r="D1778" i="8"/>
  <c r="E1778" i="8"/>
  <c r="D1779" i="8"/>
  <c r="E1779" i="8"/>
  <c r="D1780" i="8"/>
  <c r="E1780" i="8"/>
  <c r="D1781" i="8"/>
  <c r="E1781" i="8"/>
  <c r="D1782" i="8"/>
  <c r="E1782" i="8"/>
  <c r="D1783" i="8"/>
  <c r="E1783" i="8"/>
  <c r="D1784" i="8"/>
  <c r="E1784" i="8"/>
  <c r="D1785" i="8"/>
  <c r="E1785" i="8"/>
  <c r="D1786" i="8"/>
  <c r="D1787" i="8"/>
  <c r="D1788" i="8"/>
  <c r="D1789" i="8"/>
  <c r="D1790" i="8"/>
  <c r="D1791" i="8"/>
  <c r="D1792" i="8"/>
  <c r="D1793" i="8"/>
  <c r="E1793" i="8"/>
  <c r="D1794" i="8"/>
  <c r="E1794" i="8"/>
  <c r="D1795" i="8"/>
  <c r="E1795" i="8"/>
  <c r="D1796" i="8"/>
  <c r="E1796" i="8"/>
  <c r="D1797" i="8"/>
  <c r="E1797" i="8"/>
  <c r="D1798" i="8"/>
  <c r="E1798" i="8"/>
  <c r="D1799" i="8"/>
  <c r="E1799" i="8"/>
  <c r="D1800" i="8"/>
  <c r="E1800" i="8"/>
  <c r="D1801" i="8"/>
  <c r="E1801" i="8"/>
  <c r="D1802" i="8"/>
  <c r="D1803" i="8"/>
  <c r="D1804" i="8"/>
  <c r="D1805" i="8"/>
  <c r="D1806" i="8"/>
  <c r="D1807" i="8"/>
  <c r="D1808" i="8"/>
  <c r="D1809" i="8"/>
  <c r="E1809" i="8"/>
  <c r="D1810" i="8"/>
  <c r="E1810" i="8"/>
  <c r="D1811" i="8"/>
  <c r="E1811" i="8"/>
  <c r="D1812" i="8"/>
  <c r="E1812" i="8"/>
  <c r="D1813" i="8"/>
  <c r="E1813" i="8"/>
  <c r="D1814" i="8"/>
  <c r="E1814" i="8"/>
  <c r="D1815" i="8"/>
  <c r="E1815" i="8"/>
  <c r="D1816" i="8"/>
  <c r="E1816" i="8"/>
  <c r="D1817" i="8"/>
  <c r="E1817" i="8"/>
  <c r="D1818" i="8"/>
  <c r="D1819" i="8"/>
  <c r="D1820" i="8"/>
  <c r="D1821" i="8"/>
  <c r="D1822" i="8"/>
  <c r="D1823" i="8"/>
  <c r="D1824" i="8"/>
  <c r="D1825" i="8"/>
  <c r="E1825" i="8"/>
  <c r="D1826" i="8"/>
  <c r="E1826" i="8"/>
  <c r="D1827" i="8"/>
  <c r="E1827" i="8"/>
  <c r="D1828" i="8"/>
  <c r="E1828" i="8"/>
  <c r="D1829" i="8"/>
  <c r="E1829" i="8"/>
  <c r="D1830" i="8"/>
  <c r="E1830" i="8"/>
  <c r="D1831" i="8"/>
  <c r="D1832" i="8"/>
  <c r="D1833" i="8"/>
  <c r="D1834" i="8"/>
  <c r="D1835" i="8"/>
  <c r="D1836" i="8"/>
  <c r="D1837" i="8"/>
  <c r="D1838" i="8"/>
  <c r="D1839" i="8"/>
  <c r="E1839" i="8"/>
  <c r="D1840" i="8"/>
  <c r="E1840" i="8"/>
  <c r="D1841" i="8"/>
  <c r="E1841" i="8"/>
  <c r="D1842" i="8"/>
  <c r="E1842" i="8"/>
  <c r="D1843" i="8"/>
  <c r="E1843" i="8"/>
  <c r="D1844" i="8"/>
  <c r="E1844" i="8"/>
  <c r="D1845" i="8"/>
  <c r="E1845" i="8"/>
  <c r="D1846" i="8"/>
  <c r="E1846" i="8"/>
  <c r="D1847" i="8"/>
  <c r="D1848" i="8"/>
  <c r="D1849" i="8"/>
  <c r="D1850" i="8"/>
  <c r="E1850" i="8"/>
  <c r="D1851" i="8"/>
  <c r="D1852" i="8"/>
  <c r="D1853" i="8"/>
  <c r="D1854" i="8"/>
  <c r="E1854" i="8"/>
  <c r="D1855" i="8"/>
  <c r="E1855" i="8"/>
  <c r="D1856" i="8"/>
  <c r="E1856" i="8"/>
  <c r="D1857" i="8"/>
  <c r="E1857" i="8"/>
  <c r="D1858" i="8"/>
  <c r="E1858" i="8"/>
  <c r="D1859" i="8"/>
  <c r="E1859" i="8"/>
  <c r="D1860" i="8"/>
  <c r="E1860" i="8"/>
  <c r="D1861" i="8"/>
  <c r="E1861" i="8"/>
  <c r="D1862" i="8"/>
  <c r="E1862" i="8"/>
  <c r="D1863" i="8"/>
  <c r="D1864" i="8"/>
  <c r="D1865" i="8"/>
  <c r="E1865" i="8"/>
  <c r="D1866" i="8"/>
  <c r="D1867" i="8"/>
  <c r="E1867" i="8"/>
  <c r="D1868" i="8"/>
  <c r="D1869" i="8"/>
  <c r="E1869" i="8"/>
  <c r="D1870" i="8"/>
  <c r="D1871" i="8"/>
  <c r="E1871" i="8"/>
  <c r="D1872" i="8"/>
  <c r="E1872" i="8"/>
  <c r="D1873" i="8"/>
  <c r="E1873" i="8"/>
  <c r="D1874" i="8"/>
  <c r="E1874" i="8"/>
  <c r="D1875" i="8"/>
  <c r="E1875" i="8"/>
  <c r="D1876" i="8"/>
  <c r="E1876" i="8"/>
  <c r="D1877" i="8"/>
  <c r="E1877" i="8"/>
  <c r="D1878" i="8"/>
  <c r="E1878" i="8"/>
  <c r="D1879" i="8"/>
  <c r="E1879" i="8"/>
  <c r="D1880" i="8"/>
  <c r="E1880" i="8"/>
  <c r="D1881" i="8"/>
  <c r="D1882" i="8"/>
  <c r="D1883" i="8"/>
  <c r="D1884" i="8"/>
  <c r="E1884" i="8"/>
  <c r="D1885" i="8"/>
  <c r="D1886" i="8"/>
  <c r="D1887" i="8"/>
  <c r="E1887" i="8"/>
  <c r="D1888" i="8"/>
  <c r="E1888" i="8"/>
  <c r="D1889" i="8"/>
  <c r="E1889" i="8"/>
  <c r="D1890" i="8"/>
  <c r="E1890" i="8"/>
  <c r="D1891" i="8"/>
  <c r="E1891" i="8"/>
  <c r="D1892" i="8"/>
  <c r="E1892" i="8"/>
  <c r="D1893" i="8"/>
  <c r="E1893" i="8"/>
  <c r="D1894" i="8"/>
  <c r="E1894" i="8"/>
  <c r="D1895" i="8"/>
  <c r="D1896" i="8"/>
  <c r="D1897" i="8"/>
  <c r="D1898" i="8"/>
  <c r="D1899" i="8"/>
  <c r="D1900" i="8"/>
  <c r="D1901" i="8"/>
  <c r="D1902" i="8"/>
  <c r="D1903" i="8"/>
  <c r="E1903" i="8"/>
  <c r="D1904" i="8"/>
  <c r="E1904" i="8"/>
  <c r="D1905" i="8"/>
  <c r="E1905" i="8"/>
  <c r="D1906" i="8"/>
  <c r="E1906" i="8"/>
  <c r="D1907" i="8"/>
  <c r="E1907" i="8"/>
  <c r="D1908" i="8"/>
  <c r="E1908" i="8"/>
  <c r="D1909" i="8"/>
  <c r="E1909" i="8"/>
  <c r="D1910" i="8"/>
  <c r="E1910" i="8"/>
  <c r="D1911" i="8"/>
  <c r="D1912" i="8"/>
  <c r="D1913" i="8"/>
  <c r="E1913" i="8"/>
  <c r="D1914" i="8"/>
  <c r="D1915" i="8"/>
  <c r="D1916" i="8"/>
  <c r="D1917" i="8"/>
  <c r="E1917" i="8"/>
  <c r="D1918" i="8"/>
  <c r="D1919" i="8"/>
  <c r="E1919" i="8"/>
  <c r="D1920" i="8"/>
  <c r="E1920" i="8"/>
  <c r="D1921" i="8"/>
  <c r="E1921" i="8"/>
  <c r="D1922" i="8"/>
  <c r="E1922" i="8"/>
  <c r="D1923" i="8"/>
  <c r="E1923" i="8"/>
  <c r="D1924" i="8"/>
  <c r="E1924" i="8"/>
  <c r="D1925" i="8"/>
  <c r="E1925" i="8"/>
  <c r="D1926" i="8"/>
  <c r="E1926" i="8"/>
  <c r="D1927" i="8"/>
  <c r="D1928" i="8"/>
  <c r="D1929" i="8"/>
  <c r="E1929" i="8"/>
  <c r="D1930" i="8"/>
  <c r="D1931" i="8"/>
  <c r="E1931" i="8"/>
  <c r="D1932" i="8"/>
  <c r="D1933" i="8"/>
  <c r="E1933" i="8"/>
  <c r="D1934" i="8"/>
  <c r="D1935" i="8"/>
  <c r="E1935" i="8"/>
  <c r="D1936" i="8"/>
  <c r="E1936" i="8"/>
  <c r="D1937" i="8"/>
  <c r="E1937" i="8"/>
  <c r="D1938" i="8"/>
  <c r="E1938" i="8"/>
  <c r="D1939" i="8"/>
  <c r="E1939" i="8"/>
  <c r="D1940" i="8"/>
  <c r="E1940" i="8"/>
  <c r="D1941" i="8"/>
  <c r="E1941" i="8"/>
  <c r="D1942" i="8"/>
  <c r="E1942" i="8"/>
  <c r="D1943" i="8"/>
  <c r="D1944" i="8"/>
  <c r="D1945" i="8"/>
  <c r="D1946" i="8"/>
  <c r="D1947" i="8"/>
  <c r="D1948" i="8"/>
  <c r="D1949" i="8"/>
  <c r="D1950" i="8"/>
  <c r="D1951" i="8"/>
  <c r="E1951" i="8"/>
  <c r="D1952" i="8"/>
  <c r="E1952" i="8"/>
  <c r="D1953" i="8"/>
  <c r="E1953" i="8"/>
  <c r="D1954" i="8"/>
  <c r="E1954" i="8"/>
  <c r="D1955" i="8"/>
  <c r="E1955" i="8"/>
  <c r="D1956" i="8"/>
  <c r="E1956" i="8"/>
  <c r="D1957" i="8"/>
  <c r="E1957" i="8"/>
  <c r="D1958" i="8"/>
  <c r="E1958" i="8"/>
  <c r="D1959" i="8"/>
  <c r="D1960" i="8"/>
  <c r="D1961" i="8"/>
  <c r="E1961" i="8"/>
  <c r="D1962" i="8"/>
  <c r="D1963" i="8"/>
  <c r="E1963" i="8"/>
  <c r="D1964" i="8"/>
  <c r="D1965" i="8"/>
  <c r="E1965" i="8"/>
  <c r="D1966" i="8"/>
  <c r="D1967" i="8"/>
  <c r="E1967" i="8"/>
  <c r="D1968" i="8"/>
  <c r="E1968" i="8"/>
  <c r="D1969" i="8"/>
  <c r="E1969" i="8"/>
  <c r="D1970" i="8"/>
  <c r="E1970" i="8"/>
  <c r="D1971" i="8"/>
  <c r="E1971" i="8"/>
  <c r="D1972" i="8"/>
  <c r="E1972" i="8"/>
  <c r="D1973" i="8"/>
  <c r="E1973" i="8"/>
  <c r="D1974" i="8"/>
  <c r="E1974" i="8"/>
  <c r="D1975" i="8"/>
  <c r="D1976" i="8"/>
  <c r="D1977" i="8"/>
  <c r="D1978" i="8"/>
  <c r="D1979" i="8"/>
  <c r="D1980" i="8"/>
  <c r="D1981" i="8"/>
  <c r="D1982" i="8"/>
  <c r="D1983" i="8"/>
  <c r="E1983" i="8"/>
  <c r="D1984" i="8"/>
  <c r="E1984" i="8"/>
  <c r="D1985" i="8"/>
  <c r="E1985" i="8"/>
  <c r="D1986" i="8"/>
  <c r="E1986" i="8"/>
  <c r="D1987" i="8"/>
  <c r="E1987" i="8"/>
  <c r="D1988" i="8"/>
  <c r="E1988" i="8"/>
  <c r="D1989" i="8"/>
  <c r="E1989" i="8"/>
  <c r="D1990" i="8"/>
  <c r="E1990" i="8"/>
  <c r="D1991" i="8"/>
  <c r="D1992" i="8"/>
  <c r="D1993" i="8"/>
  <c r="E1993" i="8"/>
  <c r="D1994" i="8"/>
  <c r="D1995" i="8"/>
  <c r="E1995" i="8"/>
  <c r="D1996" i="8"/>
  <c r="D1997" i="8"/>
  <c r="E1997" i="8"/>
  <c r="D1998" i="8"/>
  <c r="D1999" i="8"/>
  <c r="E1999" i="8"/>
  <c r="D2000" i="8"/>
  <c r="E2000" i="8"/>
  <c r="D2001" i="8"/>
  <c r="E2001" i="8"/>
  <c r="D2002" i="8"/>
  <c r="E2002" i="8"/>
  <c r="D2003" i="8"/>
  <c r="E2003" i="8"/>
  <c r="D2004" i="8"/>
  <c r="E2004" i="8"/>
  <c r="D2005" i="8"/>
  <c r="E2005" i="8"/>
  <c r="D2006" i="8"/>
  <c r="E2006" i="8"/>
  <c r="D2007" i="8"/>
  <c r="D2008" i="8"/>
  <c r="D2009" i="8"/>
  <c r="D2010" i="8"/>
  <c r="D2011" i="8"/>
  <c r="E2011" i="8"/>
  <c r="D2012" i="8"/>
  <c r="E2012" i="8"/>
  <c r="D2013" i="8"/>
  <c r="D2014" i="8"/>
  <c r="E2014" i="8"/>
  <c r="D2015" i="8"/>
  <c r="E2015" i="8"/>
  <c r="D2016" i="8"/>
  <c r="E2016" i="8"/>
  <c r="D2017" i="8"/>
  <c r="E2017" i="8"/>
  <c r="D2018" i="8"/>
  <c r="E2018" i="8"/>
  <c r="D2019" i="8"/>
  <c r="E2019" i="8"/>
  <c r="D2020" i="8"/>
  <c r="E2020" i="8"/>
  <c r="D2021" i="8"/>
  <c r="E2021" i="8"/>
  <c r="D2022" i="8"/>
  <c r="E2022" i="8"/>
  <c r="D2023" i="8"/>
  <c r="E2023" i="8"/>
  <c r="D2024" i="8"/>
  <c r="D2025" i="8"/>
  <c r="D2026" i="8"/>
  <c r="D2027" i="8"/>
  <c r="D2028" i="8"/>
  <c r="D2029" i="8"/>
  <c r="D2030" i="8"/>
  <c r="D2031" i="8"/>
  <c r="E2031" i="8"/>
  <c r="D2032" i="8"/>
  <c r="E2032" i="8"/>
  <c r="D2033" i="8"/>
  <c r="E2033" i="8"/>
  <c r="D2034" i="8"/>
  <c r="E2034" i="8"/>
  <c r="D2035" i="8"/>
  <c r="E2035" i="8"/>
  <c r="D2036" i="8"/>
  <c r="E2036" i="8"/>
  <c r="D2037" i="8"/>
  <c r="E2037" i="8"/>
  <c r="D2038" i="8"/>
  <c r="E2038" i="8"/>
  <c r="D2039" i="8"/>
  <c r="E2039" i="8"/>
  <c r="D2040" i="8"/>
  <c r="D2041" i="8"/>
  <c r="D2042" i="8"/>
  <c r="D2043" i="8"/>
  <c r="D2044" i="8"/>
  <c r="D2045" i="8"/>
  <c r="D2046" i="8"/>
  <c r="D2047" i="8"/>
  <c r="E2047" i="8"/>
  <c r="D2048" i="8"/>
  <c r="E2048" i="8"/>
  <c r="D2049" i="8"/>
  <c r="E2049" i="8"/>
  <c r="D2050" i="8"/>
  <c r="E2050" i="8"/>
  <c r="D2051" i="8"/>
  <c r="E2051" i="8"/>
  <c r="D2052" i="8"/>
  <c r="E2052" i="8"/>
  <c r="D2053" i="8"/>
  <c r="E2053" i="8"/>
  <c r="D2054" i="8"/>
  <c r="E2054" i="8"/>
  <c r="D2055" i="8"/>
  <c r="E2055" i="8"/>
  <c r="D2056" i="8"/>
  <c r="D2057" i="8"/>
  <c r="D2058" i="8"/>
  <c r="D2059" i="8"/>
  <c r="D2060" i="8"/>
  <c r="D2061" i="8"/>
  <c r="D2062" i="8"/>
  <c r="D2063" i="8"/>
  <c r="E2063" i="8"/>
  <c r="D2064" i="8"/>
  <c r="E2064" i="8"/>
  <c r="D2065" i="8"/>
  <c r="E2065" i="8"/>
  <c r="D2066" i="8"/>
  <c r="E2066" i="8"/>
  <c r="D2067" i="8"/>
  <c r="E2067" i="8"/>
  <c r="D2068" i="8"/>
  <c r="E2068" i="8"/>
  <c r="D2069" i="8"/>
  <c r="E2069" i="8"/>
  <c r="D2070" i="8"/>
  <c r="E2070" i="8"/>
  <c r="D2071" i="8"/>
  <c r="E2071" i="8"/>
  <c r="D2072" i="8"/>
  <c r="D2073" i="8"/>
  <c r="D2074" i="8"/>
  <c r="D2075" i="8"/>
  <c r="D2076" i="8"/>
  <c r="D2077" i="8"/>
  <c r="D2078" i="8"/>
  <c r="D2079" i="8"/>
  <c r="E2079" i="8"/>
  <c r="D2080" i="8"/>
  <c r="E2080" i="8"/>
  <c r="D2081" i="8"/>
  <c r="E2081" i="8"/>
  <c r="D2082" i="8"/>
  <c r="E2082" i="8"/>
  <c r="D2083" i="8"/>
  <c r="E2083" i="8"/>
  <c r="D2084" i="8"/>
  <c r="E2084" i="8"/>
  <c r="D2085" i="8"/>
  <c r="E2085" i="8"/>
  <c r="D2086" i="8"/>
  <c r="E2086" i="8"/>
  <c r="D2087" i="8"/>
  <c r="E2087" i="8"/>
  <c r="D2088" i="8"/>
  <c r="D2089" i="8"/>
  <c r="D2090" i="8"/>
  <c r="D2091" i="8"/>
  <c r="D2092" i="8"/>
  <c r="D2093" i="8"/>
  <c r="D2094" i="8"/>
  <c r="D2095" i="8"/>
  <c r="E2095" i="8"/>
  <c r="D2096" i="8"/>
  <c r="E2096" i="8"/>
  <c r="D2097" i="8"/>
  <c r="E2097" i="8"/>
  <c r="D2098" i="8"/>
  <c r="E2098" i="8"/>
  <c r="D2099" i="8"/>
  <c r="E2099" i="8"/>
  <c r="D2100" i="8"/>
  <c r="E2100" i="8"/>
  <c r="D2101" i="8"/>
  <c r="E2101" i="8"/>
  <c r="D2102" i="8"/>
  <c r="E2102" i="8"/>
  <c r="D2103" i="8"/>
  <c r="E2103" i="8"/>
  <c r="D2104" i="8"/>
  <c r="D2105" i="8"/>
  <c r="D2106" i="8"/>
  <c r="D2107" i="8"/>
  <c r="D2108" i="8"/>
  <c r="D2109" i="8"/>
  <c r="D2110" i="8"/>
  <c r="D2111" i="8"/>
  <c r="E2111" i="8"/>
  <c r="D2112" i="8"/>
  <c r="E2112" i="8"/>
  <c r="D2113" i="8"/>
  <c r="E2113" i="8"/>
  <c r="D2114" i="8"/>
  <c r="E2114" i="8"/>
  <c r="D2115" i="8"/>
  <c r="E2115" i="8"/>
  <c r="D2116" i="8"/>
  <c r="E2116" i="8"/>
  <c r="D2117" i="8"/>
  <c r="E2117" i="8"/>
  <c r="D2118" i="8"/>
  <c r="E2118" i="8"/>
  <c r="D2119" i="8"/>
  <c r="E2119" i="8"/>
  <c r="D2120" i="8"/>
  <c r="D2121" i="8"/>
  <c r="D2122" i="8"/>
  <c r="D2123" i="8"/>
  <c r="D2124" i="8"/>
  <c r="D2125" i="8"/>
  <c r="D2126" i="8"/>
  <c r="D2127" i="8"/>
  <c r="E2127" i="8"/>
  <c r="D2128" i="8"/>
  <c r="E2128" i="8"/>
  <c r="D2129" i="8"/>
  <c r="E2129" i="8"/>
  <c r="D2130" i="8"/>
  <c r="E2130" i="8"/>
  <c r="D2131" i="8"/>
  <c r="E2131" i="8"/>
  <c r="D2132" i="8"/>
  <c r="E2132" i="8"/>
  <c r="D2133" i="8"/>
  <c r="E2133" i="8"/>
  <c r="D2134" i="8"/>
  <c r="E2134" i="8"/>
  <c r="D2135" i="8"/>
  <c r="E2135" i="8"/>
  <c r="D2136" i="8"/>
  <c r="D2137" i="8"/>
  <c r="D2138" i="8"/>
  <c r="D2139" i="8"/>
  <c r="D2140" i="8"/>
  <c r="D2141" i="8"/>
  <c r="D2142" i="8"/>
  <c r="D2143" i="8"/>
  <c r="E2143" i="8"/>
  <c r="D2144" i="8"/>
  <c r="E2144" i="8"/>
  <c r="D2145" i="8"/>
  <c r="E2145" i="8"/>
  <c r="D2146" i="8"/>
  <c r="E2146" i="8"/>
  <c r="D2147" i="8"/>
  <c r="E2147" i="8"/>
  <c r="D2148" i="8"/>
  <c r="E2148" i="8"/>
  <c r="D2149" i="8"/>
  <c r="E2149" i="8"/>
  <c r="D2150" i="8"/>
  <c r="E2150" i="8"/>
  <c r="D2151" i="8"/>
  <c r="D2152" i="8"/>
  <c r="D2153" i="8"/>
  <c r="D2154" i="8"/>
  <c r="D2155" i="8"/>
  <c r="E2155" i="8"/>
  <c r="D2156" i="8"/>
  <c r="D2157" i="8"/>
  <c r="E2157" i="8"/>
  <c r="D2158" i="8"/>
  <c r="D2159" i="8"/>
  <c r="E2159" i="8"/>
  <c r="D2160" i="8"/>
  <c r="E2160" i="8"/>
  <c r="D2161" i="8"/>
  <c r="E2161" i="8"/>
  <c r="D2162" i="8"/>
  <c r="E2162" i="8"/>
  <c r="D2163" i="8"/>
  <c r="E2163" i="8"/>
  <c r="D2164" i="8"/>
  <c r="E2164" i="8"/>
  <c r="D2165" i="8"/>
  <c r="E2165" i="8"/>
  <c r="D2166" i="8"/>
  <c r="E2166" i="8"/>
  <c r="D2167" i="8"/>
  <c r="D2168" i="8"/>
  <c r="D2169" i="8"/>
  <c r="D2170" i="8"/>
  <c r="D2171" i="8"/>
  <c r="D2172" i="8"/>
  <c r="D2173" i="8"/>
  <c r="D2174" i="8"/>
  <c r="D2175" i="8"/>
  <c r="E2175" i="8"/>
  <c r="D2176" i="8"/>
  <c r="E2176" i="8"/>
  <c r="D2177" i="8"/>
  <c r="E2177" i="8"/>
  <c r="D2178" i="8"/>
  <c r="E2178" i="8"/>
  <c r="D2179" i="8"/>
  <c r="E2179" i="8"/>
  <c r="D2180" i="8"/>
  <c r="E2180" i="8"/>
  <c r="D2181" i="8"/>
  <c r="E2181" i="8"/>
  <c r="D2182" i="8"/>
  <c r="E2182" i="8"/>
  <c r="D2183" i="8"/>
  <c r="D2184" i="8"/>
  <c r="D2185" i="8"/>
  <c r="E2185" i="8"/>
  <c r="D2186" i="8"/>
  <c r="D2187" i="8"/>
  <c r="D2188" i="8"/>
  <c r="D2189" i="8"/>
  <c r="E2189" i="8"/>
  <c r="D2190" i="8"/>
  <c r="D2191" i="8"/>
  <c r="E2191" i="8"/>
  <c r="D2192" i="8"/>
  <c r="E2192" i="8"/>
  <c r="D2193" i="8"/>
  <c r="E2193" i="8"/>
  <c r="D2194" i="8"/>
  <c r="E2194" i="8"/>
  <c r="D2195" i="8"/>
  <c r="E2195" i="8"/>
  <c r="D2196" i="8"/>
  <c r="D2197" i="8"/>
  <c r="D2198" i="8"/>
  <c r="D2199" i="8"/>
  <c r="D2200" i="8"/>
  <c r="E2200" i="8"/>
  <c r="D2201" i="8"/>
  <c r="E2201" i="8"/>
  <c r="D2202" i="8"/>
  <c r="E2202" i="8"/>
  <c r="D2203" i="8"/>
  <c r="E2203" i="8"/>
  <c r="D2204" i="8"/>
  <c r="E2204" i="8"/>
  <c r="D2205" i="8"/>
  <c r="E2205" i="8"/>
  <c r="D2206" i="8"/>
  <c r="E2206" i="8"/>
  <c r="D2207" i="8"/>
  <c r="E2207" i="8"/>
  <c r="D2208" i="8"/>
  <c r="E2208" i="8"/>
  <c r="D2209" i="8"/>
  <c r="E2209" i="8"/>
  <c r="D2210" i="8"/>
  <c r="E2210" i="8"/>
  <c r="D2211" i="8"/>
  <c r="E2211" i="8"/>
  <c r="D2212" i="8"/>
  <c r="D2213" i="8"/>
  <c r="D2214" i="8"/>
  <c r="D2215" i="8"/>
  <c r="D2216" i="8"/>
  <c r="D2217" i="8"/>
  <c r="D2218" i="8"/>
  <c r="D2219" i="8"/>
  <c r="D2220" i="8"/>
  <c r="E2220" i="8"/>
  <c r="D2221" i="8"/>
  <c r="E2221" i="8"/>
  <c r="D2222" i="8"/>
  <c r="E2222" i="8"/>
  <c r="D2223" i="8"/>
  <c r="E2223" i="8"/>
  <c r="D2224" i="8"/>
  <c r="E2224" i="8"/>
  <c r="D2225" i="8"/>
  <c r="E2225" i="8"/>
  <c r="D2226" i="8"/>
  <c r="E2226" i="8"/>
  <c r="D2227" i="8"/>
  <c r="E2227" i="8"/>
  <c r="D2228" i="8"/>
  <c r="E2228" i="8"/>
  <c r="D2229" i="8"/>
  <c r="D2230" i="8"/>
  <c r="D2231" i="8"/>
  <c r="D2232" i="8"/>
  <c r="D2233" i="8"/>
  <c r="D2234" i="8"/>
  <c r="D2235" i="8"/>
  <c r="D2236" i="8"/>
  <c r="E2236" i="8"/>
  <c r="D2237" i="8"/>
  <c r="E2237" i="8"/>
  <c r="D2238" i="8"/>
  <c r="E2238" i="8"/>
  <c r="D2239" i="8"/>
  <c r="E2239" i="8"/>
  <c r="D2240" i="8"/>
  <c r="E2240" i="8"/>
  <c r="D2241" i="8"/>
  <c r="E2241" i="8"/>
  <c r="D2242" i="8"/>
  <c r="E2242" i="8"/>
  <c r="D2243" i="8"/>
  <c r="E2243" i="8"/>
  <c r="D2244" i="8"/>
  <c r="D2245" i="8"/>
  <c r="D2246" i="8"/>
  <c r="D2247" i="8"/>
  <c r="D2248" i="8"/>
  <c r="D2249" i="8"/>
  <c r="D2250" i="8"/>
  <c r="D2251" i="8"/>
  <c r="D2252" i="8"/>
  <c r="E2252" i="8"/>
  <c r="D2253" i="8"/>
  <c r="E2253" i="8"/>
  <c r="D2254" i="8"/>
  <c r="E2254" i="8"/>
  <c r="D2255" i="8"/>
  <c r="E2255" i="8"/>
  <c r="D2256" i="8"/>
  <c r="E2256" i="8"/>
  <c r="D2257" i="8"/>
  <c r="E2257" i="8"/>
  <c r="D2258" i="8"/>
  <c r="E2258" i="8"/>
  <c r="D2259" i="8"/>
  <c r="E2259" i="8"/>
  <c r="D2260" i="8"/>
  <c r="E2260" i="8"/>
  <c r="D2261" i="8"/>
  <c r="D2262" i="8"/>
  <c r="D2263" i="8"/>
  <c r="D2264" i="8"/>
  <c r="D2265" i="8"/>
  <c r="D2266" i="8"/>
  <c r="D2267" i="8"/>
  <c r="D2268" i="8"/>
  <c r="E2268" i="8"/>
  <c r="D2269" i="8"/>
  <c r="E2269" i="8"/>
  <c r="D2270" i="8"/>
  <c r="E2270" i="8"/>
  <c r="D2271" i="8"/>
  <c r="E2271" i="8"/>
  <c r="D2272" i="8"/>
  <c r="E2272" i="8"/>
  <c r="D2273" i="8"/>
  <c r="E2273" i="8"/>
  <c r="D2274" i="8"/>
  <c r="E2274" i="8"/>
  <c r="D2275" i="8"/>
  <c r="E2275" i="8"/>
  <c r="D2276" i="8"/>
  <c r="D2277" i="8"/>
  <c r="D2278" i="8"/>
  <c r="D2279" i="8"/>
  <c r="D2280" i="8"/>
  <c r="D2281" i="8"/>
  <c r="D2282" i="8"/>
  <c r="D2283" i="8"/>
  <c r="D2284" i="8"/>
  <c r="E2284" i="8"/>
  <c r="D2285" i="8"/>
  <c r="E2285" i="8"/>
  <c r="D2286" i="8"/>
  <c r="E2286" i="8"/>
  <c r="D2287" i="8"/>
  <c r="E2287" i="8"/>
  <c r="D2288" i="8"/>
  <c r="E2288" i="8"/>
  <c r="D2289" i="8"/>
  <c r="E2289" i="8"/>
  <c r="D2290" i="8"/>
  <c r="E2290" i="8"/>
  <c r="D2291" i="8"/>
  <c r="E2291" i="8"/>
  <c r="D2292" i="8"/>
  <c r="E2292" i="8"/>
  <c r="D2293" i="8"/>
  <c r="D2294" i="8"/>
  <c r="D2295" i="8"/>
  <c r="D2296" i="8"/>
  <c r="D2297" i="8"/>
  <c r="D2298" i="8"/>
  <c r="D2299" i="8"/>
  <c r="D2300" i="8"/>
  <c r="E2300" i="8"/>
  <c r="D2301" i="8"/>
  <c r="E2301" i="8"/>
  <c r="D2302" i="8"/>
  <c r="E2302" i="8"/>
  <c r="D2303" i="8"/>
  <c r="E2303" i="8"/>
  <c r="D2304" i="8"/>
  <c r="E2304" i="8"/>
  <c r="D2305" i="8"/>
  <c r="E2305" i="8"/>
  <c r="D2306" i="8"/>
  <c r="E2306" i="8"/>
  <c r="D2307" i="8"/>
  <c r="E2307" i="8"/>
  <c r="D2308" i="8"/>
  <c r="D2309" i="8"/>
  <c r="D2310" i="8"/>
  <c r="D2311" i="8"/>
  <c r="D2312" i="8"/>
  <c r="D2313" i="8"/>
  <c r="D2314" i="8"/>
  <c r="D2315" i="8"/>
  <c r="D2316" i="8"/>
  <c r="E2316" i="8"/>
  <c r="D2317" i="8"/>
  <c r="E2317" i="8"/>
  <c r="D2318" i="8"/>
  <c r="E2318" i="8"/>
  <c r="D2319" i="8"/>
  <c r="E2319" i="8"/>
  <c r="D2320" i="8"/>
  <c r="E2320" i="8"/>
  <c r="D2321" i="8"/>
  <c r="E2321" i="8"/>
  <c r="D2322" i="8"/>
  <c r="E2322" i="8"/>
  <c r="D2323" i="8"/>
  <c r="E2323" i="8"/>
  <c r="D2324" i="8"/>
  <c r="E2324" i="8"/>
  <c r="D2325" i="8"/>
  <c r="D2326" i="8"/>
  <c r="D2327" i="8"/>
  <c r="D2328" i="8"/>
  <c r="D2329" i="8"/>
  <c r="D2330" i="8"/>
  <c r="D2331" i="8"/>
  <c r="D2332" i="8"/>
  <c r="E2332" i="8"/>
  <c r="D2333" i="8"/>
  <c r="E2333" i="8"/>
  <c r="D2334" i="8"/>
  <c r="E2334" i="8"/>
  <c r="D2335" i="8"/>
  <c r="E2335" i="8"/>
  <c r="D2336" i="8"/>
  <c r="E2336" i="8"/>
  <c r="D2337" i="8"/>
  <c r="E2337" i="8"/>
  <c r="D2338" i="8"/>
  <c r="E2338" i="8"/>
  <c r="D2339" i="8"/>
  <c r="E2339" i="8"/>
  <c r="D2340" i="8"/>
  <c r="D2341" i="8"/>
  <c r="D2342" i="8"/>
  <c r="D2343" i="8"/>
  <c r="D2344" i="8"/>
  <c r="D2345" i="8"/>
  <c r="D2346" i="8"/>
  <c r="D2347" i="8"/>
  <c r="D2348" i="8"/>
  <c r="E2348" i="8"/>
  <c r="D2349" i="8"/>
  <c r="E2349" i="8"/>
  <c r="D2350" i="8"/>
  <c r="E2350" i="8"/>
  <c r="D2351" i="8"/>
  <c r="E2351" i="8"/>
  <c r="D2352" i="8"/>
  <c r="E2352" i="8"/>
  <c r="D2353" i="8"/>
  <c r="E2353" i="8"/>
  <c r="D2354" i="8"/>
  <c r="E2354" i="8"/>
  <c r="D2355" i="8"/>
  <c r="E2355" i="8"/>
  <c r="D2356" i="8"/>
  <c r="D2357" i="8"/>
  <c r="D2358" i="8"/>
  <c r="D2359" i="8"/>
  <c r="D2360" i="8"/>
  <c r="D2361" i="8"/>
  <c r="D2362" i="8"/>
  <c r="D2363" i="8"/>
  <c r="D2364" i="8"/>
  <c r="E2364" i="8"/>
  <c r="D2365" i="8"/>
  <c r="E2365" i="8"/>
  <c r="D2366" i="8"/>
  <c r="E2366" i="8"/>
  <c r="D2367" i="8"/>
  <c r="E2367" i="8"/>
  <c r="D2368" i="8"/>
  <c r="E2368" i="8"/>
  <c r="D2369" i="8"/>
  <c r="E2369" i="8"/>
  <c r="D2370" i="8"/>
  <c r="E2370" i="8"/>
  <c r="D2371" i="8"/>
  <c r="E2371" i="8"/>
  <c r="D2372" i="8"/>
  <c r="D2373" i="8"/>
  <c r="E2373" i="8"/>
  <c r="D2374" i="8"/>
  <c r="E2374" i="8"/>
  <c r="D2375" i="8"/>
  <c r="E2375" i="8"/>
  <c r="D2376" i="8"/>
  <c r="E2376" i="8"/>
  <c r="D2377" i="8"/>
  <c r="E2377" i="8"/>
  <c r="D2378" i="8"/>
  <c r="E2378" i="8"/>
  <c r="D2379" i="8"/>
  <c r="E2379" i="8"/>
  <c r="D2380" i="8"/>
  <c r="E2380" i="8"/>
  <c r="D2381" i="8"/>
  <c r="E2381" i="8"/>
  <c r="D2382" i="8"/>
  <c r="E2382" i="8"/>
  <c r="D2383" i="8"/>
  <c r="E2383" i="8"/>
  <c r="D2384" i="8"/>
  <c r="E2384" i="8"/>
  <c r="D2385" i="8"/>
  <c r="E2385" i="8"/>
  <c r="D2386" i="8"/>
  <c r="E2386" i="8"/>
  <c r="D2387" i="8"/>
  <c r="E2387" i="8"/>
  <c r="D2388" i="8"/>
  <c r="D2389" i="8"/>
  <c r="D2390" i="8"/>
  <c r="D2391" i="8"/>
  <c r="D2392" i="8"/>
  <c r="D2393" i="8"/>
  <c r="D2394" i="8"/>
  <c r="D2395" i="8"/>
  <c r="D2396" i="8"/>
  <c r="E2396" i="8"/>
  <c r="D2397" i="8"/>
  <c r="E2397" i="8"/>
  <c r="D2398" i="8"/>
  <c r="E2398" i="8"/>
  <c r="D2399" i="8"/>
  <c r="E2399" i="8"/>
  <c r="D2400" i="8"/>
  <c r="E2400" i="8"/>
  <c r="D2401" i="8"/>
  <c r="E2401" i="8"/>
  <c r="D2402" i="8"/>
  <c r="E2402" i="8"/>
  <c r="D2403" i="8"/>
  <c r="E2403" i="8"/>
  <c r="D2404" i="8"/>
  <c r="D2405" i="8"/>
  <c r="D2406" i="8"/>
  <c r="D2407" i="8"/>
  <c r="D2408" i="8"/>
  <c r="D2409" i="8"/>
  <c r="D2410" i="8"/>
  <c r="D2411" i="8"/>
  <c r="D2412" i="8"/>
  <c r="E2412" i="8"/>
  <c r="D2413" i="8"/>
  <c r="E2413" i="8"/>
  <c r="D2414" i="8"/>
  <c r="E2414" i="8"/>
  <c r="D2415" i="8"/>
  <c r="E2415" i="8"/>
  <c r="D2416" i="8"/>
  <c r="E2416" i="8"/>
  <c r="D2417" i="8"/>
  <c r="E2417" i="8"/>
  <c r="D2418" i="8"/>
  <c r="E2418" i="8"/>
  <c r="D2419" i="8"/>
  <c r="E2419" i="8"/>
  <c r="D2420" i="8"/>
  <c r="D2421" i="8"/>
  <c r="D2422" i="8"/>
  <c r="D2423" i="8"/>
  <c r="D2424" i="8"/>
  <c r="D2425" i="8"/>
  <c r="D2426" i="8"/>
  <c r="D2427" i="8"/>
  <c r="D2428" i="8"/>
  <c r="E2428" i="8"/>
  <c r="D2429" i="8"/>
  <c r="E2429" i="8"/>
  <c r="D2430" i="8"/>
  <c r="E2430" i="8"/>
  <c r="D2431" i="8"/>
  <c r="E2431" i="8"/>
  <c r="D2432" i="8"/>
  <c r="E2432" i="8"/>
  <c r="D2433" i="8"/>
  <c r="E2433" i="8"/>
  <c r="D2434" i="8"/>
  <c r="E2434" i="8"/>
  <c r="D2435" i="8"/>
  <c r="E2435" i="8"/>
  <c r="D2436" i="8"/>
  <c r="D2437" i="8"/>
  <c r="E2437" i="8"/>
  <c r="D2438" i="8"/>
  <c r="E2438" i="8"/>
  <c r="D2439" i="8"/>
  <c r="E2439" i="8"/>
  <c r="D2440" i="8"/>
  <c r="E2440" i="8"/>
  <c r="D2441" i="8"/>
  <c r="E2441" i="8"/>
  <c r="D2442" i="8"/>
  <c r="E2442" i="8"/>
  <c r="D2443" i="8"/>
  <c r="E2443" i="8"/>
  <c r="D2444" i="8"/>
  <c r="E2444" i="8"/>
  <c r="D2445" i="8"/>
  <c r="E2445" i="8"/>
  <c r="D2446" i="8"/>
  <c r="E2446" i="8"/>
  <c r="D2447" i="8"/>
  <c r="E2447" i="8"/>
  <c r="D2448" i="8"/>
  <c r="E2448" i="8"/>
  <c r="D2449" i="8"/>
  <c r="E2449" i="8"/>
  <c r="D2450" i="8"/>
  <c r="E2450" i="8"/>
  <c r="D2451" i="8"/>
  <c r="E2451" i="8"/>
  <c r="D2452" i="8"/>
  <c r="D2453" i="8"/>
  <c r="D2454" i="8"/>
  <c r="D2455" i="8"/>
  <c r="D2456" i="8"/>
  <c r="D2457" i="8"/>
  <c r="D2458" i="8"/>
  <c r="D2459" i="8"/>
  <c r="D2460" i="8"/>
  <c r="E2460" i="8"/>
  <c r="D2461" i="8"/>
  <c r="E2461" i="8"/>
  <c r="D2462" i="8"/>
  <c r="E2462" i="8"/>
  <c r="D2463" i="8"/>
  <c r="E2463" i="8"/>
  <c r="D2464" i="8"/>
  <c r="E2464" i="8"/>
  <c r="D2465" i="8"/>
  <c r="E2465" i="8"/>
  <c r="D2466" i="8"/>
  <c r="E2466" i="8"/>
  <c r="D2467" i="8"/>
  <c r="E2467" i="8"/>
  <c r="D2468" i="8"/>
  <c r="D2469" i="8"/>
  <c r="D2470" i="8"/>
  <c r="D2471" i="8"/>
  <c r="D2472" i="8"/>
  <c r="D2473" i="8"/>
  <c r="D2474" i="8"/>
  <c r="D2475" i="8"/>
  <c r="D2476" i="8"/>
  <c r="E2476" i="8"/>
  <c r="D2477" i="8"/>
  <c r="E2477" i="8"/>
  <c r="D2478" i="8"/>
  <c r="E2478" i="8"/>
  <c r="D2479" i="8"/>
  <c r="E2479" i="8"/>
  <c r="D2480" i="8"/>
  <c r="E2480" i="8"/>
  <c r="D2481" i="8"/>
  <c r="E2481" i="8"/>
  <c r="D2482" i="8"/>
  <c r="E2482" i="8"/>
  <c r="D2483" i="8"/>
  <c r="E2483" i="8"/>
  <c r="D2484" i="8"/>
  <c r="D2485" i="8"/>
  <c r="D2486" i="8"/>
  <c r="D2487" i="8"/>
  <c r="D2488" i="8"/>
  <c r="D2489" i="8"/>
  <c r="D2490" i="8"/>
  <c r="D2491" i="8"/>
  <c r="D2492" i="8"/>
  <c r="E2492" i="8"/>
  <c r="D2493" i="8"/>
  <c r="E2493" i="8"/>
  <c r="D2494" i="8"/>
  <c r="E2494" i="8"/>
  <c r="D2495" i="8"/>
  <c r="E2495" i="8"/>
  <c r="D2496" i="8"/>
  <c r="E2496" i="8"/>
  <c r="D2497" i="8"/>
  <c r="E2497" i="8"/>
  <c r="D2498" i="8"/>
  <c r="E2498" i="8"/>
  <c r="D2499" i="8"/>
  <c r="E2499" i="8"/>
  <c r="D2500" i="8"/>
  <c r="D2501" i="8"/>
  <c r="E2501" i="8"/>
  <c r="D2502" i="8"/>
  <c r="E2502" i="8"/>
  <c r="D2503" i="8"/>
  <c r="E2503" i="8"/>
  <c r="D2504" i="8"/>
  <c r="E2504" i="8"/>
  <c r="D2505" i="8"/>
  <c r="E2505" i="8"/>
  <c r="D2506" i="8"/>
  <c r="E2506" i="8"/>
  <c r="D2507" i="8"/>
  <c r="E2507" i="8"/>
  <c r="D2508" i="8"/>
  <c r="E2508" i="8"/>
  <c r="D2509" i="8"/>
  <c r="E2509" i="8"/>
  <c r="D2510" i="8"/>
  <c r="E2510" i="8"/>
  <c r="D2511" i="8"/>
  <c r="E2511" i="8"/>
  <c r="D2512" i="8"/>
  <c r="E2512" i="8"/>
  <c r="D2513" i="8"/>
  <c r="E2513" i="8"/>
  <c r="D2514" i="8"/>
  <c r="E2514" i="8"/>
  <c r="D2515" i="8"/>
  <c r="E2515" i="8"/>
  <c r="D2516" i="8"/>
  <c r="D2517" i="8"/>
  <c r="D2518" i="8"/>
  <c r="D2519" i="8"/>
  <c r="D2520" i="8"/>
  <c r="D2521" i="8"/>
  <c r="D2522" i="8"/>
  <c r="D2523" i="8"/>
  <c r="D2524" i="8"/>
  <c r="E2524" i="8"/>
  <c r="D2525" i="8"/>
  <c r="E2525" i="8"/>
  <c r="D2526" i="8"/>
  <c r="E2526" i="8"/>
  <c r="D2527" i="8"/>
  <c r="E2527" i="8"/>
  <c r="D2528" i="8"/>
  <c r="E2528" i="8"/>
  <c r="D2529" i="8"/>
  <c r="E2529" i="8"/>
  <c r="D2530" i="8"/>
  <c r="E2530" i="8"/>
  <c r="D2531" i="8"/>
  <c r="E2531" i="8"/>
  <c r="D2532" i="8"/>
  <c r="D2533" i="8"/>
  <c r="D2534" i="8"/>
  <c r="D2535" i="8"/>
  <c r="D2536" i="8"/>
  <c r="D2537" i="8"/>
  <c r="D2538" i="8"/>
  <c r="D2539" i="8"/>
  <c r="D2540" i="8"/>
  <c r="E2540" i="8"/>
  <c r="D2541" i="8"/>
  <c r="E2541" i="8"/>
  <c r="D2542" i="8"/>
  <c r="E2542" i="8"/>
  <c r="D2543" i="8"/>
  <c r="E2543" i="8"/>
  <c r="D2544" i="8"/>
  <c r="E2544" i="8"/>
  <c r="D2545" i="8"/>
  <c r="E2545" i="8"/>
  <c r="D2546" i="8"/>
  <c r="E2546" i="8"/>
  <c r="D2547" i="8"/>
  <c r="E2547" i="8"/>
  <c r="D2548" i="8"/>
  <c r="D2549" i="8"/>
  <c r="D2550" i="8"/>
  <c r="D2551" i="8"/>
  <c r="D2552" i="8"/>
  <c r="D2553" i="8"/>
  <c r="D2554" i="8"/>
  <c r="D2555" i="8"/>
  <c r="D2556" i="8"/>
  <c r="E2556" i="8"/>
  <c r="D2557" i="8"/>
  <c r="E2557" i="8"/>
  <c r="D2558" i="8"/>
  <c r="E2558" i="8"/>
  <c r="D2559" i="8"/>
  <c r="E2559" i="8"/>
  <c r="D2560" i="8"/>
  <c r="E2560" i="8"/>
  <c r="D2561" i="8"/>
  <c r="D2562" i="8"/>
  <c r="E2562" i="8"/>
  <c r="D2563" i="8"/>
  <c r="E2563" i="8"/>
  <c r="D2564" i="8"/>
  <c r="E2564" i="8"/>
  <c r="D2565" i="8"/>
  <c r="D2566" i="8"/>
  <c r="D2567" i="8"/>
  <c r="D2568" i="8"/>
  <c r="D2569" i="8"/>
  <c r="E2569" i="8"/>
  <c r="D2570" i="8"/>
  <c r="E2570" i="8"/>
  <c r="D2571" i="8"/>
  <c r="E2571" i="8"/>
  <c r="D2572" i="8"/>
  <c r="E2572" i="8"/>
  <c r="D2573" i="8"/>
  <c r="E2573" i="8"/>
  <c r="D2574" i="8"/>
  <c r="E2574" i="8"/>
  <c r="D2575" i="8"/>
  <c r="E2575" i="8"/>
  <c r="D2576" i="8"/>
  <c r="E2576" i="8"/>
  <c r="D2577" i="8"/>
  <c r="D2578" i="8"/>
  <c r="D2579" i="8"/>
  <c r="D2580" i="8"/>
  <c r="E2580" i="8"/>
  <c r="D2581" i="8"/>
  <c r="D2582" i="8"/>
  <c r="D2583" i="8"/>
  <c r="D2584" i="8"/>
  <c r="E2584" i="8"/>
  <c r="D2585" i="8"/>
  <c r="E2585" i="8"/>
  <c r="D2586" i="8"/>
  <c r="E2586" i="8"/>
  <c r="D2587" i="8"/>
  <c r="E2587" i="8"/>
  <c r="D2588" i="8"/>
  <c r="E2588" i="8"/>
  <c r="D2589" i="8"/>
  <c r="E2589" i="8"/>
  <c r="D2590" i="8"/>
  <c r="E2590" i="8"/>
  <c r="D2591" i="8"/>
  <c r="E2591" i="8"/>
  <c r="D2592" i="8"/>
  <c r="E2592" i="8"/>
  <c r="D2593" i="8"/>
  <c r="E2593" i="8"/>
  <c r="D2594" i="8"/>
  <c r="D2595" i="8"/>
  <c r="D2596" i="8"/>
  <c r="D2597" i="8"/>
  <c r="D2598" i="8"/>
  <c r="D2599" i="8"/>
  <c r="D2600" i="8"/>
  <c r="D2601" i="8"/>
  <c r="E2601" i="8"/>
  <c r="D2602" i="8"/>
  <c r="E2602" i="8"/>
  <c r="D2603" i="8"/>
  <c r="E2603" i="8"/>
  <c r="D2604" i="8"/>
  <c r="E2604" i="8"/>
  <c r="D2605" i="8"/>
  <c r="E2605" i="8"/>
  <c r="D2606" i="8"/>
  <c r="E2606" i="8"/>
  <c r="D2607" i="8"/>
  <c r="E2607" i="8"/>
  <c r="D2608" i="8"/>
  <c r="E2608" i="8"/>
  <c r="D2609" i="8"/>
  <c r="D2610" i="8"/>
  <c r="D2611" i="8"/>
  <c r="D2612" i="8"/>
  <c r="D2613" i="8"/>
  <c r="D2614" i="8"/>
  <c r="D2615" i="8"/>
  <c r="D2616" i="8"/>
  <c r="D2617" i="8"/>
  <c r="E2617" i="8"/>
  <c r="D2618" i="8"/>
  <c r="E2618" i="8"/>
  <c r="D2619" i="8"/>
  <c r="E2619" i="8"/>
  <c r="D2620" i="8"/>
  <c r="E2620" i="8"/>
  <c r="D2621" i="8"/>
  <c r="E2621" i="8"/>
  <c r="D2622" i="8"/>
  <c r="E2622" i="8"/>
  <c r="D2623" i="8"/>
  <c r="E2623" i="8"/>
  <c r="D2624" i="8"/>
  <c r="E2624" i="8"/>
  <c r="D2625" i="8"/>
  <c r="D2626" i="8"/>
  <c r="E2626" i="8"/>
  <c r="D2627" i="8"/>
  <c r="E2627" i="8"/>
  <c r="D2628" i="8"/>
  <c r="E2628" i="8"/>
  <c r="D2629" i="8"/>
  <c r="D2630" i="8"/>
  <c r="D2631" i="8"/>
  <c r="D2632" i="8"/>
  <c r="D2633" i="8"/>
  <c r="E2633" i="8"/>
  <c r="D2634" i="8"/>
  <c r="E2634" i="8"/>
  <c r="D2635" i="8"/>
  <c r="E2635" i="8"/>
  <c r="D2636" i="8"/>
  <c r="E2636" i="8"/>
  <c r="D2637" i="8"/>
  <c r="E2637" i="8"/>
  <c r="D2638" i="8"/>
  <c r="E2638" i="8"/>
  <c r="D2639" i="8"/>
  <c r="E2639" i="8"/>
  <c r="D2640" i="8"/>
  <c r="E2640" i="8"/>
  <c r="D2641" i="8"/>
  <c r="D2642" i="8"/>
  <c r="D2643" i="8"/>
  <c r="D2644" i="8"/>
  <c r="E2644" i="8"/>
  <c r="D2645" i="8"/>
  <c r="D2646" i="8"/>
  <c r="D2647" i="8"/>
  <c r="D2648" i="8"/>
  <c r="E2648" i="8"/>
  <c r="D2649" i="8"/>
  <c r="E2649" i="8"/>
  <c r="D2650" i="8"/>
  <c r="E2650" i="8"/>
  <c r="D2651" i="8"/>
  <c r="E2651" i="8"/>
  <c r="D2652" i="8"/>
  <c r="E2652" i="8"/>
  <c r="D2653" i="8"/>
  <c r="E2653" i="8"/>
  <c r="D2654" i="8"/>
  <c r="E2654" i="8"/>
  <c r="D2655" i="8"/>
  <c r="E2655" i="8"/>
  <c r="D2656" i="8"/>
  <c r="E2656" i="8"/>
  <c r="D2657" i="8"/>
  <c r="E2657" i="8"/>
  <c r="D2658" i="8"/>
  <c r="D2659" i="8"/>
  <c r="D2660" i="8"/>
  <c r="D2661" i="8"/>
  <c r="D2662" i="8"/>
  <c r="D2663" i="8"/>
  <c r="D2664" i="8"/>
  <c r="D2665" i="8"/>
  <c r="E2665" i="8"/>
  <c r="D2666" i="8"/>
  <c r="E2666" i="8"/>
  <c r="D2667" i="8"/>
  <c r="E2667" i="8"/>
  <c r="D2668" i="8"/>
  <c r="E2668" i="8"/>
  <c r="D2669" i="8"/>
  <c r="E2669" i="8"/>
  <c r="D2670" i="8"/>
  <c r="E2670" i="8"/>
  <c r="D2671" i="8"/>
  <c r="E2671" i="8"/>
  <c r="D2672" i="8"/>
  <c r="E2672" i="8"/>
  <c r="D2673" i="8"/>
  <c r="D2674" i="8"/>
  <c r="D2675" i="8"/>
  <c r="D2676" i="8"/>
  <c r="D2677" i="8"/>
  <c r="D2678" i="8"/>
  <c r="D2679" i="8"/>
  <c r="D2680" i="8"/>
  <c r="D2681" i="8"/>
  <c r="E2681" i="8"/>
  <c r="D2682" i="8"/>
  <c r="E2682" i="8"/>
  <c r="D2683" i="8"/>
  <c r="E2683" i="8"/>
  <c r="D2684" i="8"/>
  <c r="E2684" i="8"/>
  <c r="D2685" i="8"/>
  <c r="E2685" i="8"/>
  <c r="D2686" i="8"/>
  <c r="E2686" i="8"/>
  <c r="D2687" i="8"/>
  <c r="E2687" i="8"/>
  <c r="D2688" i="8"/>
  <c r="E2688" i="8"/>
  <c r="D2689" i="8"/>
  <c r="D2690" i="8"/>
  <c r="E2690" i="8"/>
  <c r="D2691" i="8"/>
  <c r="E2691" i="8"/>
  <c r="D2692" i="8"/>
  <c r="E2692" i="8"/>
  <c r="D2693" i="8"/>
  <c r="D2694" i="8"/>
  <c r="D2695" i="8"/>
  <c r="D2696" i="8"/>
  <c r="D2697" i="8"/>
  <c r="E2697" i="8"/>
  <c r="D2698" i="8"/>
  <c r="E2698" i="8"/>
  <c r="D2699" i="8"/>
  <c r="E2699" i="8"/>
  <c r="D2700" i="8"/>
  <c r="E2700" i="8"/>
  <c r="D2701" i="8"/>
  <c r="E2701" i="8"/>
  <c r="D2702" i="8"/>
  <c r="E2702" i="8"/>
  <c r="D2703" i="8"/>
  <c r="E2703" i="8"/>
  <c r="D2704" i="8"/>
  <c r="E2704" i="8"/>
  <c r="D2705" i="8"/>
  <c r="D2706" i="8"/>
  <c r="D2707" i="8"/>
  <c r="D2708" i="8"/>
  <c r="E2708" i="8"/>
  <c r="D2709" i="8"/>
  <c r="D2710" i="8"/>
  <c r="D2711" i="8"/>
  <c r="D2712" i="8"/>
  <c r="E2712" i="8"/>
  <c r="D2713" i="8"/>
  <c r="E2713" i="8"/>
  <c r="D2714" i="8"/>
  <c r="E2714" i="8"/>
  <c r="D2715" i="8"/>
  <c r="E2715" i="8"/>
  <c r="D2716" i="8"/>
  <c r="E2716" i="8"/>
  <c r="D2717" i="8"/>
  <c r="E2717" i="8"/>
  <c r="D2718" i="8"/>
  <c r="E2718" i="8"/>
  <c r="D2719" i="8"/>
  <c r="E2719" i="8"/>
  <c r="D2720" i="8"/>
  <c r="E2720" i="8"/>
  <c r="D2721" i="8"/>
  <c r="E2721" i="8"/>
  <c r="D2722" i="8"/>
  <c r="D2723" i="8"/>
  <c r="D2724" i="8"/>
  <c r="D2725" i="8"/>
  <c r="D2726" i="8"/>
  <c r="D2727" i="8"/>
  <c r="D2728" i="8"/>
  <c r="D2729" i="8"/>
  <c r="E2729" i="8"/>
  <c r="D2730" i="8"/>
  <c r="E2730" i="8"/>
  <c r="D2731" i="8"/>
  <c r="E2731" i="8"/>
  <c r="D2732" i="8"/>
  <c r="E2732" i="8"/>
  <c r="D2733" i="8"/>
  <c r="E2733" i="8"/>
  <c r="D2734" i="8"/>
  <c r="E2734" i="8"/>
  <c r="D2735" i="8"/>
  <c r="E2735" i="8"/>
  <c r="D2736" i="8"/>
  <c r="E2736" i="8"/>
  <c r="D2737" i="8"/>
  <c r="D2738" i="8"/>
  <c r="D2739" i="8"/>
  <c r="D2740" i="8"/>
  <c r="D2741" i="8"/>
  <c r="D2742" i="8"/>
  <c r="D2743" i="8"/>
  <c r="D2744" i="8"/>
  <c r="D2745" i="8"/>
  <c r="E2745" i="8"/>
  <c r="D2746" i="8"/>
  <c r="E2746" i="8"/>
  <c r="D2747" i="8"/>
  <c r="E2747" i="8"/>
  <c r="D2748" i="8"/>
  <c r="E2748" i="8"/>
  <c r="D2749" i="8"/>
  <c r="E2749" i="8"/>
  <c r="D2750" i="8"/>
  <c r="E2750" i="8"/>
  <c r="D2751" i="8"/>
  <c r="E2751" i="8"/>
  <c r="D2752" i="8"/>
  <c r="E2752" i="8"/>
  <c r="D2753" i="8"/>
  <c r="D2754" i="8"/>
  <c r="E2754" i="8"/>
  <c r="D2755" i="8"/>
  <c r="E2755" i="8"/>
  <c r="D2756" i="8"/>
  <c r="E2756" i="8"/>
  <c r="D2757" i="8"/>
  <c r="D2758" i="8"/>
  <c r="D2759" i="8"/>
  <c r="D2760" i="8"/>
  <c r="D2761" i="8"/>
  <c r="E2761" i="8"/>
  <c r="D2762" i="8"/>
  <c r="E2762" i="8"/>
  <c r="D2763" i="8"/>
  <c r="E2763" i="8"/>
  <c r="D2764" i="8"/>
  <c r="E2764" i="8"/>
  <c r="D2765" i="8"/>
  <c r="E2765" i="8"/>
  <c r="D2766" i="8"/>
  <c r="E2766" i="8"/>
  <c r="D2767" i="8"/>
  <c r="E2767" i="8"/>
  <c r="D2768" i="8"/>
  <c r="E2768" i="8"/>
  <c r="D2769" i="8"/>
  <c r="D2770" i="8"/>
  <c r="D2771" i="8"/>
  <c r="D2772" i="8"/>
  <c r="E2772" i="8"/>
  <c r="D2773" i="8"/>
  <c r="D2774" i="8"/>
  <c r="D2775" i="8"/>
  <c r="D2776" i="8"/>
  <c r="E2776" i="8"/>
  <c r="D2777" i="8"/>
  <c r="E2777" i="8"/>
  <c r="D2778" i="8"/>
  <c r="E2778" i="8"/>
  <c r="D2779" i="8"/>
  <c r="E2779" i="8"/>
  <c r="D2780" i="8"/>
  <c r="E2780" i="8"/>
  <c r="D2781" i="8"/>
  <c r="E2781" i="8"/>
  <c r="D2782" i="8"/>
  <c r="E2782" i="8"/>
  <c r="D2783" i="8"/>
  <c r="E2783" i="8"/>
  <c r="D2784" i="8"/>
  <c r="E2784" i="8"/>
  <c r="D2785" i="8"/>
  <c r="E2785" i="8"/>
  <c r="D2786" i="8"/>
  <c r="D2787" i="8"/>
  <c r="D2788" i="8"/>
  <c r="D2789" i="8"/>
  <c r="D2790" i="8"/>
  <c r="D2791" i="8"/>
  <c r="D2792" i="8"/>
  <c r="D2793" i="8"/>
  <c r="E2793" i="8"/>
  <c r="D2794" i="8"/>
  <c r="E2794" i="8"/>
  <c r="D2795" i="8"/>
  <c r="E2795" i="8"/>
  <c r="D2796" i="8"/>
  <c r="E2796" i="8"/>
  <c r="D2797" i="8"/>
  <c r="E2797" i="8"/>
  <c r="D2798" i="8"/>
  <c r="E2798" i="8"/>
  <c r="D2799" i="8"/>
  <c r="E2799" i="8"/>
  <c r="D2800" i="8"/>
  <c r="E2800" i="8"/>
  <c r="D2801" i="8"/>
  <c r="D2802" i="8"/>
  <c r="D2803" i="8"/>
  <c r="D2804" i="8"/>
  <c r="D2805" i="8"/>
  <c r="D2806" i="8"/>
  <c r="D2807" i="8"/>
  <c r="D2808" i="8"/>
  <c r="D2809" i="8"/>
  <c r="E2809" i="8"/>
  <c r="D2810" i="8"/>
  <c r="E2810" i="8"/>
  <c r="D2811" i="8"/>
  <c r="E2811" i="8"/>
  <c r="D2812" i="8"/>
  <c r="E2812" i="8"/>
  <c r="D2813" i="8"/>
  <c r="E2813" i="8"/>
  <c r="D2814" i="8"/>
  <c r="E2814" i="8"/>
  <c r="D2815" i="8"/>
  <c r="E2815" i="8"/>
  <c r="D2816" i="8"/>
  <c r="E2816" i="8"/>
  <c r="D2817" i="8"/>
  <c r="D2818" i="8"/>
  <c r="E2818" i="8"/>
  <c r="D2819" i="8"/>
  <c r="E2819" i="8"/>
  <c r="D2820" i="8"/>
  <c r="E2820" i="8"/>
  <c r="D2821" i="8"/>
  <c r="D2822" i="8"/>
  <c r="D2823" i="8"/>
  <c r="D2824" i="8"/>
  <c r="D2825" i="8"/>
  <c r="E2825" i="8"/>
  <c r="D2826" i="8"/>
  <c r="E2826" i="8"/>
  <c r="D2827" i="8"/>
  <c r="E2827" i="8"/>
  <c r="D2828" i="8"/>
  <c r="E2828" i="8"/>
  <c r="D2829" i="8"/>
  <c r="E2829" i="8"/>
  <c r="D2830" i="8"/>
  <c r="E2830" i="8"/>
  <c r="D2831" i="8"/>
  <c r="E2831" i="8"/>
  <c r="D2832" i="8"/>
  <c r="E2832" i="8"/>
  <c r="D2833" i="8"/>
  <c r="D2834" i="8"/>
  <c r="D2835" i="8"/>
  <c r="D2836" i="8"/>
  <c r="E2836" i="8"/>
  <c r="D2837" i="8"/>
  <c r="D2838" i="8"/>
  <c r="D2839" i="8"/>
  <c r="D2840" i="8"/>
  <c r="E2840" i="8"/>
  <c r="D2841" i="8"/>
  <c r="E2841" i="8"/>
  <c r="D2842" i="8"/>
  <c r="E2842" i="8"/>
  <c r="D2843" i="8"/>
  <c r="E2843" i="8"/>
  <c r="D2844" i="8"/>
  <c r="E2844" i="8"/>
  <c r="D2845" i="8"/>
  <c r="E2845" i="8"/>
  <c r="D2846" i="8"/>
  <c r="E2846" i="8"/>
  <c r="D2847" i="8"/>
  <c r="E2847" i="8"/>
  <c r="D2848" i="8"/>
  <c r="E2848" i="8"/>
  <c r="D2849" i="8"/>
  <c r="E2849" i="8"/>
  <c r="D2850" i="8"/>
  <c r="D2851" i="8"/>
  <c r="D2852" i="8"/>
  <c r="D2853" i="8"/>
  <c r="D2854" i="8"/>
  <c r="D2855" i="8"/>
  <c r="D2856" i="8"/>
  <c r="D2857" i="8"/>
  <c r="E2857" i="8"/>
  <c r="D2858" i="8"/>
  <c r="E2858" i="8"/>
  <c r="D2859" i="8"/>
  <c r="E2859" i="8"/>
  <c r="D2860" i="8"/>
  <c r="E2860" i="8"/>
  <c r="D2861" i="8"/>
  <c r="E2861" i="8"/>
  <c r="D2862" i="8"/>
  <c r="E2862" i="8"/>
  <c r="D2863" i="8"/>
  <c r="E2863" i="8"/>
  <c r="D2864" i="8"/>
  <c r="E2864" i="8"/>
  <c r="D2865" i="8"/>
  <c r="D2866" i="8"/>
  <c r="D2867" i="8"/>
  <c r="D2868" i="8"/>
  <c r="D2869" i="8"/>
  <c r="D2870" i="8"/>
  <c r="D2871" i="8"/>
  <c r="D2872" i="8"/>
  <c r="D2873" i="8"/>
  <c r="E2873" i="8"/>
  <c r="D2874" i="8"/>
  <c r="E2874" i="8"/>
  <c r="D2875" i="8"/>
  <c r="E2875" i="8"/>
  <c r="D2876" i="8"/>
  <c r="E2876" i="8"/>
  <c r="D2877" i="8"/>
  <c r="E2877" i="8"/>
  <c r="D2878" i="8"/>
  <c r="E2878" i="8"/>
  <c r="D2879" i="8"/>
  <c r="E2879" i="8"/>
  <c r="D2880" i="8"/>
  <c r="E2880" i="8"/>
  <c r="D2881" i="8"/>
  <c r="D2882" i="8"/>
  <c r="E2882" i="8"/>
  <c r="D2883" i="8"/>
  <c r="E2883" i="8"/>
  <c r="D2884" i="8"/>
  <c r="E2884" i="8"/>
  <c r="D2885" i="8"/>
  <c r="D2886" i="8"/>
  <c r="D2887" i="8"/>
  <c r="D2888" i="8"/>
  <c r="D2889" i="8"/>
  <c r="E2889" i="8"/>
  <c r="D2890" i="8"/>
  <c r="E2890" i="8"/>
  <c r="D2891" i="8"/>
  <c r="E2891" i="8"/>
  <c r="D2892" i="8"/>
  <c r="E2892" i="8"/>
  <c r="D2893" i="8"/>
  <c r="E2893" i="8"/>
  <c r="D2894" i="8"/>
  <c r="E2894" i="8"/>
  <c r="D2895" i="8"/>
  <c r="E2895" i="8"/>
  <c r="D2896" i="8"/>
  <c r="E2896" i="8"/>
  <c r="D2897" i="8"/>
  <c r="D2898" i="8"/>
  <c r="D2899" i="8"/>
  <c r="D2900" i="8"/>
  <c r="E2900" i="8"/>
  <c r="D2901" i="8"/>
  <c r="D2902" i="8"/>
  <c r="D2903" i="8"/>
  <c r="D2904" i="8"/>
  <c r="E2904" i="8"/>
  <c r="D2905" i="8"/>
  <c r="E2905" i="8"/>
  <c r="D2906" i="8"/>
  <c r="E2906" i="8"/>
  <c r="D2907" i="8"/>
  <c r="E2907" i="8"/>
  <c r="D2908" i="8"/>
  <c r="E2908" i="8"/>
  <c r="D2909" i="8"/>
  <c r="E2909" i="8"/>
  <c r="D2910" i="8"/>
  <c r="E2910" i="8"/>
  <c r="D2911" i="8"/>
  <c r="E2911" i="8"/>
  <c r="D2912" i="8"/>
  <c r="E2912" i="8"/>
  <c r="D2913" i="8"/>
  <c r="E2913" i="8"/>
  <c r="D2914" i="8"/>
  <c r="D2915" i="8"/>
  <c r="D2916" i="8"/>
  <c r="D2917" i="8"/>
  <c r="D2918" i="8"/>
  <c r="D2919" i="8"/>
  <c r="D2920" i="8"/>
  <c r="D2921" i="8"/>
  <c r="E2921" i="8"/>
  <c r="D2922" i="8"/>
  <c r="E2922" i="8"/>
  <c r="D2923" i="8"/>
  <c r="E2923" i="8"/>
  <c r="D2924" i="8"/>
  <c r="E2924" i="8"/>
  <c r="D2925" i="8"/>
  <c r="E2925" i="8"/>
  <c r="D2926" i="8"/>
  <c r="D2927" i="8"/>
  <c r="D2928" i="8"/>
  <c r="D2929" i="8"/>
  <c r="D2930" i="8"/>
  <c r="D2931" i="8"/>
  <c r="D2932" i="8"/>
  <c r="D2933" i="8"/>
  <c r="D2934" i="8"/>
  <c r="E2934" i="8"/>
  <c r="D2935" i="8"/>
  <c r="E2935" i="8"/>
  <c r="D2936" i="8"/>
  <c r="E2936" i="8"/>
  <c r="D2937" i="8"/>
  <c r="E2937" i="8"/>
  <c r="D2938" i="8"/>
  <c r="E2938" i="8"/>
  <c r="D2939" i="8"/>
  <c r="E2939" i="8"/>
  <c r="D2940" i="8"/>
  <c r="E2940" i="8"/>
  <c r="D2941" i="8"/>
  <c r="E2941" i="8"/>
  <c r="D2942" i="8"/>
  <c r="D2943" i="8"/>
  <c r="D2944" i="8"/>
  <c r="D2945" i="8"/>
  <c r="D2946" i="8"/>
  <c r="D2947" i="8"/>
  <c r="D2948" i="8"/>
  <c r="D2949" i="8"/>
  <c r="D2950" i="8"/>
  <c r="E2950" i="8"/>
  <c r="D2951" i="8"/>
  <c r="E2951" i="8"/>
  <c r="D2952" i="8"/>
  <c r="E2952" i="8"/>
  <c r="D2953" i="8"/>
  <c r="E2953" i="8"/>
  <c r="D2954" i="8"/>
  <c r="E2954" i="8"/>
  <c r="D2955" i="8"/>
  <c r="E2955" i="8"/>
  <c r="D2956" i="8"/>
  <c r="E2956" i="8"/>
  <c r="D2957" i="8"/>
  <c r="E2957" i="8"/>
  <c r="D2958" i="8"/>
  <c r="D2959" i="8"/>
  <c r="E2959" i="8"/>
  <c r="D2960" i="8"/>
  <c r="E2960" i="8"/>
  <c r="D2961" i="8"/>
  <c r="E2961" i="8"/>
  <c r="D2962" i="8"/>
  <c r="E2962" i="8"/>
  <c r="D2963" i="8"/>
  <c r="E2963" i="8"/>
  <c r="D2964" i="8"/>
  <c r="E2964" i="8"/>
  <c r="D2965" i="8"/>
  <c r="E2965" i="8"/>
  <c r="D2966" i="8"/>
  <c r="E2966" i="8"/>
  <c r="D2967" i="8"/>
  <c r="E2967" i="8"/>
  <c r="D2968" i="8"/>
  <c r="E2968" i="8"/>
  <c r="D2969" i="8"/>
  <c r="E2969" i="8"/>
  <c r="D2970" i="8"/>
  <c r="E2970" i="8"/>
  <c r="D2971" i="8"/>
  <c r="E2971" i="8"/>
  <c r="D2972" i="8"/>
  <c r="E2972" i="8"/>
  <c r="D2973" i="8"/>
  <c r="E2973" i="8"/>
  <c r="D2974" i="8"/>
  <c r="D2975" i="8"/>
  <c r="D2976" i="8"/>
  <c r="D2977" i="8"/>
  <c r="D2978" i="8"/>
  <c r="D2979" i="8"/>
  <c r="D2980" i="8"/>
  <c r="D2981" i="8"/>
  <c r="D2982" i="8"/>
  <c r="E2982" i="8"/>
  <c r="D2983" i="8"/>
  <c r="E2983" i="8"/>
  <c r="D2984" i="8"/>
  <c r="E2984" i="8"/>
  <c r="D2985" i="8"/>
  <c r="E2985" i="8"/>
  <c r="D2986" i="8"/>
  <c r="E2986" i="8"/>
  <c r="D2987" i="8"/>
  <c r="E2987" i="8"/>
  <c r="D2988" i="8"/>
  <c r="E2988" i="8"/>
  <c r="D2989" i="8"/>
  <c r="E2989" i="8"/>
  <c r="D2990" i="8"/>
  <c r="E2990" i="8"/>
  <c r="D2991" i="8"/>
  <c r="D2992" i="8"/>
  <c r="D2993" i="8"/>
  <c r="D2994" i="8"/>
  <c r="D2995" i="8"/>
  <c r="D2996" i="8"/>
  <c r="D2997" i="8"/>
  <c r="D2998" i="8"/>
  <c r="E2998" i="8"/>
  <c r="D2999" i="8"/>
  <c r="E2999" i="8"/>
  <c r="D3000" i="8"/>
  <c r="E3000" i="8"/>
  <c r="D3001" i="8"/>
  <c r="E3001" i="8"/>
  <c r="D3002" i="8"/>
  <c r="E3002" i="8"/>
  <c r="D3003" i="8"/>
  <c r="E3003" i="8"/>
  <c r="D3004" i="8"/>
  <c r="E3004" i="8"/>
  <c r="D3005" i="8"/>
  <c r="E3005" i="8"/>
  <c r="D3006" i="8"/>
  <c r="D3007" i="8"/>
  <c r="E3007" i="8"/>
  <c r="D3008" i="8"/>
  <c r="E3008" i="8"/>
  <c r="D3009" i="8"/>
  <c r="E3009" i="8"/>
  <c r="D3010" i="8"/>
  <c r="E3010" i="8"/>
  <c r="D3011" i="8"/>
  <c r="E3011" i="8"/>
  <c r="D3012" i="8"/>
  <c r="E3012" i="8"/>
  <c r="D3013" i="8"/>
  <c r="E3013" i="8"/>
  <c r="D3014" i="8"/>
  <c r="E3014" i="8"/>
  <c r="D3015" i="8"/>
  <c r="E3015" i="8"/>
  <c r="D3016" i="8"/>
  <c r="E3016" i="8"/>
  <c r="D3017" i="8"/>
  <c r="E3017" i="8"/>
  <c r="D3018" i="8"/>
  <c r="E3018" i="8"/>
  <c r="D3019" i="8"/>
  <c r="E3019" i="8"/>
  <c r="D3020" i="8"/>
  <c r="E3020" i="8"/>
  <c r="D3021" i="8"/>
  <c r="E3021" i="8"/>
  <c r="D3022" i="8"/>
  <c r="D3023" i="8"/>
  <c r="D3024" i="8"/>
  <c r="D3025" i="8"/>
  <c r="D3026" i="8"/>
  <c r="D3027" i="8"/>
  <c r="D3028" i="8"/>
  <c r="D3029" i="8"/>
  <c r="D3030" i="8"/>
  <c r="E3030" i="8"/>
  <c r="D3031" i="8"/>
  <c r="E3031" i="8"/>
  <c r="D3032" i="8"/>
  <c r="E3032" i="8"/>
  <c r="D3033" i="8"/>
  <c r="E3033" i="8"/>
  <c r="D3034" i="8"/>
  <c r="E3034" i="8"/>
  <c r="D3035" i="8"/>
  <c r="E3035" i="8"/>
  <c r="D3036" i="8"/>
  <c r="E3036" i="8"/>
  <c r="D3037" i="8"/>
  <c r="E3037" i="8"/>
  <c r="D3038" i="8"/>
  <c r="E3038" i="8"/>
  <c r="D3039" i="8"/>
  <c r="D3040" i="8"/>
  <c r="D3041" i="8"/>
  <c r="D3042" i="8"/>
  <c r="D3043" i="8"/>
  <c r="D3044" i="8"/>
  <c r="D3045" i="8"/>
  <c r="D3046" i="8"/>
  <c r="E3046" i="8"/>
  <c r="D3047" i="8"/>
  <c r="E3047" i="8"/>
  <c r="D3048" i="8"/>
  <c r="E3048" i="8"/>
  <c r="D3049" i="8"/>
  <c r="E3049" i="8"/>
  <c r="D3050" i="8"/>
  <c r="E3050" i="8"/>
  <c r="D3051" i="8"/>
  <c r="E3051" i="8"/>
  <c r="D3052" i="8"/>
  <c r="E3052" i="8"/>
  <c r="D3053" i="8"/>
  <c r="E3053" i="8"/>
  <c r="D3054" i="8"/>
  <c r="D3055" i="8"/>
  <c r="D3056" i="8"/>
  <c r="D3057" i="8"/>
  <c r="D3058" i="8"/>
  <c r="D3059" i="8"/>
  <c r="D3060" i="8"/>
  <c r="D3061" i="8"/>
  <c r="D3062" i="8"/>
  <c r="E3062" i="8"/>
  <c r="D3063" i="8"/>
  <c r="E3063" i="8"/>
  <c r="D3064" i="8"/>
  <c r="E3064" i="8"/>
  <c r="D3065" i="8"/>
  <c r="E3065" i="8"/>
  <c r="D3066" i="8"/>
  <c r="E3066" i="8"/>
  <c r="D3067" i="8"/>
  <c r="E3067" i="8"/>
  <c r="D3068" i="8"/>
  <c r="E3068" i="8"/>
  <c r="D3069" i="8"/>
  <c r="E3069" i="8"/>
  <c r="D3070" i="8"/>
  <c r="D3071" i="8"/>
  <c r="D3072" i="8"/>
  <c r="D3073" i="8"/>
  <c r="D3074" i="8"/>
  <c r="D3075" i="8"/>
  <c r="D3076" i="8"/>
  <c r="D3077" i="8"/>
  <c r="D3078" i="8"/>
  <c r="E3078" i="8"/>
  <c r="D3079" i="8"/>
  <c r="E3079" i="8"/>
  <c r="D3080" i="8"/>
  <c r="E3080" i="8"/>
  <c r="D3081" i="8"/>
  <c r="E3081" i="8"/>
  <c r="D3082" i="8"/>
  <c r="E3082" i="8"/>
  <c r="D3083" i="8"/>
  <c r="E3083" i="8"/>
  <c r="D3084" i="8"/>
  <c r="E3084" i="8"/>
  <c r="D3085" i="8"/>
  <c r="E3085" i="8"/>
  <c r="D3086" i="8"/>
  <c r="D3087" i="8"/>
  <c r="E3087" i="8"/>
  <c r="D3088" i="8"/>
  <c r="E3088" i="8"/>
  <c r="D3089" i="8"/>
  <c r="E3089" i="8"/>
  <c r="D3090" i="8"/>
  <c r="E3090" i="8"/>
  <c r="D3091" i="8"/>
  <c r="E3091" i="8"/>
  <c r="D3092" i="8"/>
  <c r="E3092" i="8"/>
  <c r="D3093" i="8"/>
  <c r="E3093" i="8"/>
  <c r="D3094" i="8"/>
  <c r="E3094" i="8"/>
  <c r="D3095" i="8"/>
  <c r="E3095" i="8"/>
  <c r="D3096" i="8"/>
  <c r="E3096" i="8"/>
  <c r="D3097" i="8"/>
  <c r="E3097" i="8"/>
  <c r="D3098" i="8"/>
  <c r="E3098" i="8"/>
  <c r="D3099" i="8"/>
  <c r="E3099" i="8"/>
  <c r="D3100" i="8"/>
  <c r="E3100" i="8"/>
  <c r="D3101" i="8"/>
  <c r="E3101" i="8"/>
  <c r="D3102" i="8"/>
  <c r="D3103" i="8"/>
  <c r="D3104" i="8"/>
  <c r="D3105" i="8"/>
  <c r="D3106" i="8"/>
  <c r="D3107" i="8"/>
  <c r="D3108" i="8"/>
  <c r="D3109" i="8"/>
  <c r="D3110" i="8"/>
  <c r="E3110" i="8"/>
  <c r="D3111" i="8"/>
  <c r="E3111" i="8"/>
  <c r="D3112" i="8"/>
  <c r="E3112" i="8"/>
  <c r="D3113" i="8"/>
  <c r="E3113" i="8"/>
  <c r="D3114" i="8"/>
  <c r="E3114" i="8"/>
  <c r="D3115" i="8"/>
  <c r="E3115" i="8"/>
  <c r="D3116" i="8"/>
  <c r="E3116" i="8"/>
  <c r="D3117" i="8"/>
  <c r="E3117" i="8"/>
  <c r="D3118" i="8"/>
  <c r="E3118" i="8"/>
  <c r="D3119" i="8"/>
  <c r="D3120" i="8"/>
  <c r="D3121" i="8"/>
  <c r="D3122" i="8"/>
  <c r="D3123" i="8"/>
  <c r="D3124" i="8"/>
  <c r="D3125" i="8"/>
  <c r="D3126" i="8"/>
  <c r="E3126" i="8"/>
  <c r="D3127" i="8"/>
  <c r="E3127" i="8"/>
  <c r="D3128" i="8"/>
  <c r="E3128" i="8"/>
  <c r="D3129" i="8"/>
  <c r="E3129" i="8"/>
  <c r="D3130" i="8"/>
  <c r="E3130" i="8"/>
  <c r="D3131" i="8"/>
  <c r="E3131" i="8"/>
  <c r="D3132" i="8"/>
  <c r="E3132" i="8"/>
  <c r="D3133" i="8"/>
  <c r="E3133" i="8"/>
  <c r="D3134" i="8"/>
  <c r="D3135" i="8"/>
  <c r="E3135" i="8"/>
  <c r="D3136" i="8"/>
  <c r="E3136" i="8"/>
  <c r="D3137" i="8"/>
  <c r="E3137" i="8"/>
  <c r="D3138" i="8"/>
  <c r="E3138" i="8"/>
  <c r="D3139" i="8"/>
  <c r="E3139" i="8"/>
  <c r="D3140" i="8"/>
  <c r="E3140" i="8"/>
  <c r="D3141" i="8"/>
  <c r="E3141" i="8"/>
  <c r="D3142" i="8"/>
  <c r="E3142" i="8"/>
  <c r="D3143" i="8"/>
  <c r="E3143" i="8"/>
  <c r="D3144" i="8"/>
  <c r="E3144" i="8"/>
  <c r="D3145" i="8"/>
  <c r="E3145" i="8"/>
  <c r="D3146" i="8"/>
  <c r="E3146" i="8"/>
  <c r="D3147" i="8"/>
  <c r="E3147" i="8"/>
  <c r="D3148" i="8"/>
  <c r="E3148" i="8"/>
  <c r="D3149" i="8"/>
  <c r="E3149" i="8"/>
  <c r="D3150" i="8"/>
  <c r="D3151" i="8"/>
  <c r="D3152" i="8"/>
  <c r="D3153" i="8"/>
  <c r="D3154" i="8"/>
  <c r="D3155" i="8"/>
  <c r="D3156" i="8"/>
  <c r="D3157" i="8"/>
  <c r="D3158" i="8"/>
  <c r="E3158" i="8"/>
  <c r="D3159" i="8"/>
  <c r="E3159" i="8"/>
  <c r="D3160" i="8"/>
  <c r="E3160" i="8"/>
  <c r="D3161" i="8"/>
  <c r="E3161" i="8"/>
  <c r="D3162" i="8"/>
  <c r="E3162" i="8"/>
  <c r="D3163" i="8"/>
  <c r="E3163" i="8"/>
  <c r="D3164" i="8"/>
  <c r="E3164" i="8"/>
  <c r="D3165" i="8"/>
  <c r="E3165" i="8"/>
  <c r="D3166" i="8"/>
  <c r="D3167" i="8"/>
  <c r="E3167" i="8"/>
  <c r="D3168" i="8"/>
  <c r="E3168" i="8"/>
  <c r="D3169" i="8"/>
  <c r="E3169" i="8"/>
  <c r="D3170" i="8"/>
  <c r="E3170" i="8"/>
  <c r="D3171" i="8"/>
  <c r="E3171" i="8"/>
  <c r="D3172" i="8"/>
  <c r="E3172" i="8"/>
  <c r="D3173" i="8"/>
  <c r="E3173" i="8"/>
  <c r="D3174" i="8"/>
  <c r="E3174" i="8"/>
  <c r="D3175" i="8"/>
  <c r="E3175" i="8"/>
  <c r="D3176" i="8"/>
  <c r="E3176" i="8"/>
  <c r="D3177" i="8"/>
  <c r="E3177" i="8"/>
  <c r="D3178" i="8"/>
  <c r="E3178" i="8"/>
  <c r="D3179" i="8"/>
  <c r="E3179" i="8"/>
  <c r="D3180" i="8"/>
  <c r="E3180" i="8"/>
  <c r="D3181" i="8"/>
  <c r="E3181" i="8"/>
  <c r="D3182" i="8"/>
  <c r="D3183" i="8"/>
  <c r="D3184" i="8"/>
  <c r="D3185" i="8"/>
  <c r="D3186" i="8"/>
  <c r="D3187" i="8"/>
  <c r="D3188" i="8"/>
  <c r="D3189" i="8"/>
  <c r="D3190" i="8"/>
  <c r="E3190" i="8"/>
  <c r="D3191" i="8"/>
  <c r="E3191" i="8"/>
  <c r="D3192" i="8"/>
  <c r="E3192" i="8"/>
  <c r="D3193" i="8"/>
  <c r="E3193" i="8"/>
  <c r="D3194" i="8"/>
  <c r="E3194" i="8"/>
  <c r="D3195" i="8"/>
  <c r="E3195" i="8"/>
  <c r="D3196" i="8"/>
  <c r="E3196" i="8"/>
  <c r="D3197" i="8"/>
  <c r="E3197" i="8"/>
  <c r="D3198" i="8"/>
  <c r="E3198" i="8"/>
  <c r="D3199" i="8"/>
  <c r="D3200" i="8"/>
  <c r="D3201" i="8"/>
  <c r="D3202" i="8"/>
  <c r="D3203" i="8"/>
  <c r="D3204" i="8"/>
  <c r="D3205" i="8"/>
  <c r="D3206" i="8"/>
  <c r="E3206" i="8"/>
  <c r="D3207" i="8"/>
  <c r="E3207" i="8"/>
  <c r="D3208" i="8"/>
  <c r="E3208" i="8"/>
  <c r="D3209" i="8"/>
  <c r="E3209" i="8"/>
  <c r="D3210" i="8"/>
  <c r="E3210" i="8"/>
  <c r="D3211" i="8"/>
  <c r="E3211" i="8"/>
  <c r="D3212" i="8"/>
  <c r="E3212" i="8"/>
  <c r="D3213" i="8"/>
  <c r="E3213" i="8"/>
  <c r="D3214" i="8"/>
  <c r="D3215" i="8"/>
  <c r="E3215" i="8"/>
  <c r="D3216" i="8"/>
  <c r="E3216" i="8"/>
  <c r="D3217" i="8"/>
  <c r="E3217" i="8"/>
  <c r="D3218" i="8"/>
  <c r="E3218" i="8"/>
  <c r="D3219" i="8"/>
  <c r="E3219" i="8"/>
  <c r="D3220" i="8"/>
  <c r="E3220" i="8"/>
  <c r="D3221" i="8"/>
  <c r="E3221" i="8"/>
  <c r="D3222" i="8"/>
  <c r="E3222" i="8"/>
  <c r="D3223" i="8"/>
  <c r="E3223" i="8"/>
  <c r="D3224" i="8"/>
  <c r="E3224" i="8"/>
  <c r="D3225" i="8"/>
  <c r="E3225" i="8"/>
  <c r="D3226" i="8"/>
  <c r="E3226" i="8"/>
  <c r="D3227" i="8"/>
  <c r="E3227" i="8"/>
  <c r="D3228" i="8"/>
  <c r="E3228" i="8"/>
  <c r="D3229" i="8"/>
  <c r="E3229" i="8"/>
  <c r="D3230" i="8"/>
  <c r="D3231" i="8"/>
  <c r="D3232" i="8"/>
  <c r="D3233" i="8"/>
  <c r="D3234" i="8"/>
  <c r="D3235" i="8"/>
  <c r="D3236" i="8"/>
  <c r="D3237" i="8"/>
  <c r="D3238" i="8"/>
  <c r="E3238" i="8"/>
  <c r="D3239" i="8"/>
  <c r="E3239" i="8"/>
  <c r="D3240" i="8"/>
  <c r="E3240" i="8"/>
  <c r="D3241" i="8"/>
  <c r="E3241" i="8"/>
  <c r="D3242" i="8"/>
  <c r="E3242" i="8"/>
  <c r="D3243" i="8"/>
  <c r="E3243" i="8"/>
  <c r="D3244" i="8"/>
  <c r="E3244" i="8"/>
  <c r="D3245" i="8"/>
  <c r="E3245" i="8"/>
  <c r="D3246" i="8"/>
  <c r="E3246" i="8"/>
  <c r="D3247" i="8"/>
  <c r="D3248" i="8"/>
  <c r="D3249" i="8"/>
  <c r="D3250" i="8"/>
  <c r="D3251" i="8"/>
  <c r="D3252" i="8"/>
  <c r="D3253" i="8"/>
  <c r="D3254" i="8"/>
  <c r="E3254" i="8"/>
  <c r="D3255" i="8"/>
  <c r="E3255" i="8"/>
  <c r="D3256" i="8"/>
  <c r="E3256" i="8"/>
  <c r="D3257" i="8"/>
  <c r="E3257" i="8"/>
  <c r="D3258" i="8"/>
  <c r="E3258" i="8"/>
  <c r="D3259" i="8"/>
  <c r="E3259" i="8"/>
  <c r="D3260" i="8"/>
  <c r="E3260" i="8"/>
  <c r="D3261" i="8"/>
  <c r="E3261" i="8"/>
  <c r="D3262" i="8"/>
  <c r="D3263" i="8"/>
  <c r="D3264" i="8"/>
  <c r="D3265" i="8"/>
  <c r="D3266" i="8"/>
  <c r="D3267" i="8"/>
  <c r="D3268" i="8"/>
  <c r="E3268" i="8"/>
  <c r="D3269" i="8"/>
  <c r="E3269" i="8"/>
  <c r="D3270" i="8"/>
  <c r="E3270" i="8"/>
  <c r="D3271" i="8"/>
  <c r="E3271" i="8"/>
  <c r="D3272" i="8"/>
  <c r="E3272" i="8"/>
  <c r="D3273" i="8"/>
  <c r="E3273" i="8"/>
  <c r="D3274" i="8"/>
  <c r="E3274" i="8"/>
  <c r="D3275" i="8"/>
  <c r="E3275" i="8"/>
  <c r="D3276" i="8"/>
  <c r="E3276" i="8"/>
  <c r="D3277" i="8"/>
  <c r="E3277" i="8"/>
  <c r="D3278" i="8"/>
  <c r="D3279" i="8"/>
  <c r="D3280" i="8"/>
  <c r="D3281" i="8"/>
  <c r="D3282" i="8"/>
  <c r="D3283" i="8"/>
  <c r="D3284" i="8"/>
  <c r="E3284" i="8"/>
  <c r="D3285" i="8"/>
  <c r="E3285" i="8"/>
  <c r="D3286" i="8"/>
  <c r="E3286" i="8"/>
  <c r="D3287" i="8"/>
  <c r="E3287" i="8"/>
  <c r="D3288" i="8"/>
  <c r="E3288" i="8"/>
  <c r="D3289" i="8"/>
  <c r="E3289" i="8"/>
  <c r="D3290" i="8"/>
  <c r="E3290" i="8"/>
  <c r="D3291" i="8"/>
  <c r="E3291" i="8"/>
  <c r="D3292" i="8"/>
  <c r="E3292" i="8"/>
  <c r="D3293" i="8"/>
  <c r="D3294" i="8"/>
  <c r="D3295" i="8"/>
  <c r="D3296" i="8"/>
  <c r="D3297" i="8"/>
  <c r="D3298" i="8"/>
  <c r="D3299" i="8"/>
  <c r="D3300" i="8"/>
  <c r="E3300" i="8"/>
  <c r="D3301" i="8"/>
  <c r="E3301" i="8"/>
  <c r="D3302" i="8"/>
  <c r="E3302" i="8"/>
  <c r="D3303" i="8"/>
  <c r="E3303" i="8"/>
  <c r="D3304" i="8"/>
  <c r="E3304" i="8"/>
  <c r="D3305" i="8"/>
  <c r="E3305" i="8"/>
  <c r="D3306" i="8"/>
  <c r="E3306" i="8"/>
  <c r="D3307" i="8"/>
  <c r="E3307" i="8"/>
  <c r="D3308" i="8"/>
  <c r="D3309" i="8"/>
  <c r="E3309" i="8"/>
  <c r="D3310" i="8"/>
  <c r="E3310" i="8"/>
  <c r="D3311" i="8"/>
  <c r="E3311" i="8"/>
  <c r="D3312" i="8"/>
  <c r="D3313" i="8"/>
  <c r="D3314" i="8"/>
  <c r="D3315" i="8"/>
  <c r="D3316" i="8"/>
  <c r="E3316" i="8"/>
  <c r="D3317" i="8"/>
  <c r="E3317" i="8"/>
  <c r="D3318" i="8"/>
  <c r="E3318" i="8"/>
  <c r="D3319" i="8"/>
  <c r="E3319" i="8"/>
  <c r="D3320" i="8"/>
  <c r="E3320" i="8"/>
  <c r="D3321" i="8"/>
  <c r="E3321" i="8"/>
  <c r="D3322" i="8"/>
  <c r="E3322" i="8"/>
  <c r="D3323" i="8"/>
  <c r="E3323" i="8"/>
  <c r="D3324" i="8"/>
  <c r="E3324" i="8"/>
  <c r="D3325" i="8"/>
  <c r="D3326" i="8"/>
  <c r="D3327" i="8"/>
  <c r="D3328" i="8"/>
  <c r="D3329" i="8"/>
  <c r="D3330" i="8"/>
  <c r="D3331" i="8"/>
  <c r="D3332" i="8"/>
  <c r="E3332" i="8"/>
  <c r="D3333" i="8"/>
  <c r="E3333" i="8"/>
  <c r="D3334" i="8"/>
  <c r="E3334" i="8"/>
  <c r="D3335" i="8"/>
  <c r="E3335" i="8"/>
  <c r="D3336" i="8"/>
  <c r="E3336" i="8"/>
  <c r="D3337" i="8"/>
  <c r="E3337" i="8"/>
  <c r="D3338" i="8"/>
  <c r="E3338" i="8"/>
  <c r="D3339" i="8"/>
  <c r="E3339" i="8"/>
  <c r="D3340" i="8"/>
  <c r="D3341" i="8"/>
  <c r="E3341" i="8"/>
  <c r="D3342" i="8"/>
  <c r="D3343" i="8"/>
  <c r="D3344" i="8"/>
  <c r="D3345" i="8"/>
  <c r="D3346" i="8"/>
  <c r="D3347" i="8"/>
  <c r="D3348" i="8"/>
  <c r="E3348" i="8"/>
  <c r="D3349" i="8"/>
  <c r="E3349" i="8"/>
  <c r="D3350" i="8"/>
  <c r="E3350" i="8"/>
  <c r="D3351" i="8"/>
  <c r="E3351" i="8"/>
  <c r="D3352" i="8"/>
  <c r="E3352" i="8"/>
  <c r="D3353" i="8"/>
  <c r="E3353" i="8"/>
  <c r="D3354" i="8"/>
  <c r="E3354" i="8"/>
  <c r="D3355" i="8"/>
  <c r="E3355" i="8"/>
  <c r="D3356" i="8"/>
  <c r="D3357" i="8"/>
  <c r="D3358" i="8"/>
  <c r="D3359" i="8"/>
  <c r="D3360" i="8"/>
  <c r="E3360" i="8"/>
  <c r="D3361" i="8"/>
  <c r="E3361" i="8"/>
  <c r="D3362" i="8"/>
  <c r="D3363" i="8"/>
  <c r="D3364" i="8"/>
  <c r="E3364" i="8"/>
  <c r="D3365" i="8"/>
  <c r="E3365" i="8"/>
  <c r="D3366" i="8"/>
  <c r="E3366" i="8"/>
  <c r="D3367" i="8"/>
  <c r="E3367" i="8"/>
  <c r="D3368" i="8"/>
  <c r="E3368" i="8"/>
  <c r="D3369" i="8"/>
  <c r="E3369" i="8"/>
  <c r="D3370" i="8"/>
  <c r="E3370" i="8"/>
  <c r="D3371" i="8"/>
  <c r="E3371" i="8"/>
  <c r="D3372" i="8"/>
  <c r="D3373" i="8"/>
  <c r="E3373" i="8"/>
  <c r="D3374" i="8"/>
  <c r="D3375" i="8"/>
  <c r="D3376" i="8"/>
  <c r="D3377" i="8"/>
  <c r="D3378" i="8"/>
  <c r="D3379" i="8"/>
  <c r="D3380" i="8"/>
  <c r="E3380" i="8"/>
  <c r="D3381" i="8"/>
  <c r="E3381" i="8"/>
  <c r="D3382" i="8"/>
  <c r="E3382" i="8"/>
  <c r="D3383" i="8"/>
  <c r="E3383" i="8"/>
  <c r="D3384" i="8"/>
  <c r="E3384" i="8"/>
  <c r="D3385" i="8"/>
  <c r="E3385" i="8"/>
  <c r="D3386" i="8"/>
  <c r="E3386" i="8"/>
  <c r="D3387" i="8"/>
  <c r="E3387" i="8"/>
  <c r="D3388" i="8"/>
  <c r="D3389" i="8"/>
  <c r="D3390" i="8"/>
  <c r="D3391" i="8"/>
  <c r="D3392" i="8"/>
  <c r="E3392" i="8"/>
  <c r="D3393" i="8"/>
  <c r="E3393" i="8"/>
  <c r="D3394" i="8"/>
  <c r="D3395" i="8"/>
  <c r="D3396" i="8"/>
  <c r="E3396" i="8"/>
  <c r="D3397" i="8"/>
  <c r="E3397" i="8"/>
  <c r="D3398" i="8"/>
  <c r="E3398" i="8"/>
  <c r="D3399" i="8"/>
  <c r="E3399" i="8"/>
  <c r="D3400" i="8"/>
  <c r="E3400" i="8"/>
  <c r="D3401" i="8"/>
  <c r="E3401" i="8"/>
  <c r="D3402" i="8"/>
  <c r="E3402" i="8"/>
  <c r="D3403" i="8"/>
  <c r="E3403" i="8"/>
  <c r="D3404" i="8"/>
  <c r="D3405" i="8"/>
  <c r="D3406" i="8"/>
  <c r="D3407" i="8"/>
  <c r="D3408" i="8"/>
  <c r="E3408" i="8"/>
  <c r="D3409" i="8"/>
  <c r="E3409" i="8"/>
  <c r="D3410" i="8"/>
  <c r="E3410" i="8"/>
  <c r="D3411" i="8"/>
  <c r="E3411" i="8"/>
  <c r="D3412" i="8"/>
  <c r="E3412" i="8"/>
  <c r="D3413" i="8"/>
  <c r="E3413" i="8"/>
  <c r="D3414" i="8"/>
  <c r="E3414" i="8"/>
  <c r="D3415" i="8"/>
  <c r="E3415" i="8"/>
  <c r="D3416" i="8"/>
  <c r="E3416" i="8"/>
  <c r="D3417" i="8"/>
  <c r="E3417" i="8"/>
  <c r="D3418" i="8"/>
  <c r="E3418" i="8"/>
  <c r="D3419" i="8"/>
  <c r="E3419" i="8"/>
  <c r="D3420" i="8"/>
  <c r="D3421" i="8"/>
  <c r="D3422" i="8"/>
  <c r="D3423" i="8"/>
  <c r="D3424" i="8"/>
  <c r="E3424" i="8"/>
  <c r="D3425" i="8"/>
  <c r="E3425" i="8"/>
  <c r="D3426" i="8"/>
  <c r="D3427" i="8"/>
  <c r="D3428" i="8"/>
  <c r="E3428" i="8"/>
  <c r="D3429" i="8"/>
  <c r="E3429" i="8"/>
  <c r="D3430" i="8"/>
  <c r="E3430" i="8"/>
  <c r="D3431" i="8"/>
  <c r="E3431" i="8"/>
  <c r="D3432" i="8"/>
  <c r="E3432" i="8"/>
  <c r="D3433" i="8"/>
  <c r="E3433" i="8"/>
  <c r="D3434" i="8"/>
  <c r="E3434" i="8"/>
  <c r="D3435" i="8"/>
  <c r="E3435" i="8"/>
  <c r="D3436" i="8"/>
  <c r="D3437" i="8"/>
  <c r="D3438" i="8"/>
  <c r="D3439" i="8"/>
  <c r="D3440" i="8"/>
  <c r="E3440" i="8"/>
  <c r="D3441" i="8"/>
  <c r="E3441" i="8"/>
  <c r="D3442" i="8"/>
  <c r="E3442" i="8"/>
  <c r="D3443" i="8"/>
  <c r="E3443" i="8"/>
  <c r="D3444" i="8"/>
  <c r="E3444" i="8"/>
  <c r="D3445" i="8"/>
  <c r="E3445" i="8"/>
  <c r="D3446" i="8"/>
  <c r="E3446" i="8"/>
  <c r="D3447" i="8"/>
  <c r="E3447" i="8"/>
  <c r="D3448" i="8"/>
  <c r="E3448" i="8"/>
  <c r="D3449" i="8"/>
  <c r="E3449" i="8"/>
  <c r="D3450" i="8"/>
  <c r="E3450" i="8"/>
  <c r="D3451" i="8"/>
  <c r="E3451" i="8"/>
  <c r="D3452" i="8"/>
  <c r="D3453" i="8"/>
  <c r="D3454" i="8"/>
  <c r="D3455" i="8"/>
  <c r="D3456" i="8"/>
  <c r="E3456" i="8"/>
  <c r="D3457" i="8"/>
  <c r="E3457" i="8"/>
  <c r="D3458" i="8"/>
  <c r="D3459" i="8"/>
  <c r="D3460" i="8"/>
  <c r="E3460" i="8"/>
  <c r="D3461" i="8"/>
  <c r="E3461" i="8"/>
  <c r="D3462" i="8"/>
  <c r="E3462" i="8"/>
  <c r="D3463" i="8"/>
  <c r="E3463" i="8"/>
  <c r="D3464" i="8"/>
  <c r="E3464" i="8"/>
  <c r="D3465" i="8"/>
  <c r="E3465" i="8"/>
  <c r="D3466" i="8"/>
  <c r="E3466" i="8"/>
  <c r="D3467" i="8"/>
  <c r="E3467" i="8"/>
  <c r="D3468" i="8"/>
  <c r="D3469" i="8"/>
  <c r="D3470" i="8"/>
  <c r="D3471" i="8"/>
  <c r="D3472" i="8"/>
  <c r="E3472" i="8"/>
  <c r="D3473" i="8"/>
  <c r="E3473" i="8"/>
  <c r="D3474" i="8"/>
  <c r="E3474" i="8"/>
  <c r="D3475" i="8"/>
  <c r="E3475" i="8"/>
  <c r="D3476" i="8"/>
  <c r="E3476" i="8"/>
  <c r="D3477" i="8"/>
  <c r="E3477" i="8"/>
  <c r="D3478" i="8"/>
  <c r="E3478" i="8"/>
  <c r="D3479" i="8"/>
  <c r="E3479" i="8"/>
  <c r="D3480" i="8"/>
  <c r="E3480" i="8"/>
  <c r="D3481" i="8"/>
  <c r="E3481" i="8"/>
  <c r="D3482" i="8"/>
  <c r="E3482" i="8"/>
  <c r="D3483" i="8"/>
  <c r="E3483" i="8"/>
  <c r="D3484" i="8"/>
  <c r="D3485" i="8"/>
  <c r="D3486" i="8"/>
  <c r="D3487" i="8"/>
  <c r="D3488" i="8"/>
  <c r="E3488" i="8"/>
  <c r="D3489" i="8"/>
  <c r="E3489" i="8"/>
  <c r="D3490" i="8"/>
  <c r="D3491" i="8"/>
  <c r="D3492" i="8"/>
  <c r="E3492" i="8"/>
  <c r="D3493" i="8"/>
  <c r="E3493" i="8"/>
  <c r="D3494" i="8"/>
  <c r="E3494" i="8"/>
  <c r="D3495" i="8"/>
  <c r="E3495" i="8"/>
  <c r="D3496" i="8"/>
  <c r="E3496" i="8"/>
  <c r="D3497" i="8"/>
  <c r="E3497" i="8"/>
  <c r="D3498" i="8"/>
  <c r="E3498" i="8"/>
  <c r="D3499" i="8"/>
  <c r="E3499" i="8"/>
  <c r="D3500" i="8"/>
  <c r="D3501" i="8"/>
  <c r="D3502" i="8"/>
  <c r="D3503" i="8"/>
  <c r="D3504" i="8"/>
  <c r="E3504" i="8"/>
  <c r="D3505" i="8"/>
  <c r="E3505" i="8"/>
  <c r="D3506" i="8"/>
  <c r="D3507" i="8"/>
  <c r="D3508" i="8"/>
  <c r="E3508" i="8"/>
  <c r="D3509" i="8"/>
  <c r="E3509" i="8"/>
  <c r="D3510" i="8"/>
  <c r="E3510" i="8"/>
  <c r="D3511" i="8"/>
  <c r="E3511" i="8"/>
  <c r="D3512" i="8"/>
  <c r="E3512" i="8"/>
  <c r="D3513" i="8"/>
  <c r="E3513" i="8"/>
  <c r="D3514" i="8"/>
  <c r="E3514" i="8"/>
  <c r="D3515" i="8"/>
  <c r="E3515" i="8"/>
  <c r="D3516" i="8"/>
  <c r="D3517" i="8"/>
  <c r="D3518" i="8"/>
  <c r="D3519" i="8"/>
  <c r="D3520" i="8"/>
  <c r="D3521" i="8"/>
  <c r="D3522" i="8"/>
  <c r="D3523" i="8"/>
  <c r="D3524" i="8"/>
  <c r="E3524" i="8"/>
  <c r="D3525" i="8"/>
  <c r="E3525" i="8"/>
  <c r="D3526" i="8"/>
  <c r="E3526" i="8"/>
  <c r="D3527" i="8"/>
  <c r="E3527" i="8"/>
  <c r="D3528" i="8"/>
  <c r="E3528" i="8"/>
  <c r="D3529" i="8"/>
  <c r="E3529" i="8"/>
  <c r="D3530" i="8"/>
  <c r="E3530" i="8"/>
  <c r="D3531" i="8"/>
  <c r="E3531" i="8"/>
  <c r="D3532" i="8"/>
  <c r="D3533" i="8"/>
  <c r="D3534" i="8"/>
  <c r="D3535" i="8"/>
  <c r="D3536" i="8"/>
  <c r="D3537" i="8"/>
  <c r="D3538" i="8"/>
  <c r="D3539" i="8"/>
  <c r="D3540" i="8"/>
  <c r="E3540" i="8"/>
  <c r="D3541" i="8"/>
  <c r="E3541" i="8"/>
  <c r="D3542" i="8"/>
  <c r="E3542" i="8"/>
  <c r="D3543" i="8"/>
  <c r="E3543" i="8"/>
  <c r="D3544" i="8"/>
  <c r="E3544" i="8"/>
  <c r="D3545" i="8"/>
  <c r="E3545" i="8"/>
  <c r="D3546" i="8"/>
  <c r="E3546" i="8"/>
  <c r="D3547" i="8"/>
  <c r="E3547" i="8"/>
  <c r="D3548" i="8"/>
  <c r="E3548" i="8"/>
  <c r="D3549" i="8"/>
  <c r="D3550" i="8"/>
  <c r="D3551" i="8"/>
  <c r="D3552" i="8"/>
  <c r="D3553" i="8"/>
  <c r="D3554" i="8"/>
  <c r="D3555" i="8"/>
  <c r="D3556" i="8"/>
  <c r="E3556" i="8"/>
  <c r="D3557" i="8"/>
  <c r="E3557" i="8"/>
  <c r="D3558" i="8"/>
  <c r="E3558" i="8"/>
  <c r="D3559" i="8"/>
  <c r="E3559" i="8"/>
  <c r="D3560" i="8"/>
  <c r="E3560" i="8"/>
  <c r="D3561" i="8"/>
  <c r="E3561" i="8"/>
  <c r="D3562" i="8"/>
  <c r="E3562" i="8"/>
  <c r="D3563" i="8"/>
  <c r="E3563" i="8"/>
  <c r="D3564" i="8"/>
  <c r="E3564" i="8"/>
  <c r="D3565" i="8"/>
  <c r="D3566" i="8"/>
  <c r="D3567" i="8"/>
  <c r="D3568" i="8"/>
  <c r="E3568" i="8"/>
  <c r="D3569" i="8"/>
  <c r="E3569" i="8"/>
  <c r="D3570" i="8"/>
  <c r="D3571" i="8"/>
  <c r="D3572" i="8"/>
  <c r="E3572" i="8"/>
  <c r="D3573" i="8"/>
  <c r="E3573" i="8"/>
  <c r="D3574" i="8"/>
  <c r="E3574" i="8"/>
  <c r="D3575" i="8"/>
  <c r="E3575" i="8"/>
  <c r="D3576" i="8"/>
  <c r="E3576" i="8"/>
  <c r="D3577" i="8"/>
  <c r="E3577" i="8"/>
  <c r="D3578" i="8"/>
  <c r="E3578" i="8"/>
  <c r="D3579" i="8"/>
  <c r="E3579" i="8"/>
  <c r="D3580" i="8"/>
  <c r="E3580" i="8"/>
  <c r="D3581" i="8"/>
  <c r="E3581" i="8"/>
  <c r="D3582" i="8"/>
  <c r="D3583" i="8"/>
  <c r="E3583" i="8"/>
  <c r="D3584" i="8"/>
  <c r="D3585" i="8"/>
  <c r="E3585" i="8"/>
  <c r="D3586" i="8"/>
  <c r="D3587" i="8"/>
  <c r="E3587" i="8"/>
  <c r="D3588" i="8"/>
  <c r="E3588" i="8"/>
  <c r="D3589" i="8"/>
  <c r="E3589" i="8"/>
  <c r="D3590" i="8"/>
  <c r="E3590" i="8"/>
  <c r="D3591" i="8"/>
  <c r="E3591" i="8"/>
  <c r="D3592" i="8"/>
  <c r="E3592" i="8"/>
  <c r="D3593" i="8"/>
  <c r="E3593" i="8"/>
  <c r="D3594" i="8"/>
  <c r="E3594" i="8"/>
  <c r="D3595" i="8"/>
  <c r="E3595" i="8"/>
  <c r="D3596" i="8"/>
  <c r="D3597" i="8"/>
  <c r="E3597" i="8"/>
  <c r="D3598" i="8"/>
  <c r="D3599" i="8"/>
  <c r="D3600" i="8"/>
  <c r="E3600" i="8"/>
  <c r="D3601" i="8"/>
  <c r="E3601" i="8"/>
  <c r="D3602" i="8"/>
  <c r="D3603" i="8"/>
  <c r="D3604" i="8"/>
  <c r="E3604" i="8"/>
  <c r="D3605" i="8"/>
  <c r="E3605" i="8"/>
  <c r="D3606" i="8"/>
  <c r="E3606" i="8"/>
  <c r="D3607" i="8"/>
  <c r="E3607" i="8"/>
  <c r="D3608" i="8"/>
  <c r="E3608" i="8"/>
  <c r="D3609" i="8"/>
  <c r="E3609" i="8"/>
  <c r="D3610" i="8"/>
  <c r="E3610" i="8"/>
  <c r="D3611" i="8"/>
  <c r="E3611" i="8"/>
  <c r="D3612" i="8"/>
  <c r="E3612" i="8"/>
  <c r="D3613" i="8"/>
  <c r="E3613" i="8"/>
  <c r="D3614" i="8"/>
  <c r="D3615" i="8"/>
  <c r="E3615" i="8"/>
  <c r="D3616" i="8"/>
  <c r="D3617" i="8"/>
  <c r="E3617" i="8"/>
  <c r="D3618" i="8"/>
  <c r="D3619" i="8"/>
  <c r="E3619" i="8"/>
  <c r="D3620" i="8"/>
  <c r="E3620" i="8"/>
  <c r="D3621" i="8"/>
  <c r="E3621" i="8"/>
  <c r="D3622" i="8"/>
  <c r="E3622" i="8"/>
  <c r="D3623" i="8"/>
  <c r="E3623" i="8"/>
  <c r="D3624" i="8"/>
  <c r="E3624" i="8"/>
  <c r="D3625" i="8"/>
  <c r="E3625" i="8"/>
  <c r="D3626" i="8"/>
  <c r="E3626" i="8"/>
  <c r="D3627" i="8"/>
  <c r="E3627" i="8"/>
  <c r="D3628" i="8"/>
  <c r="D3629" i="8"/>
  <c r="E3629" i="8"/>
  <c r="D3630" i="8"/>
  <c r="D3631" i="8"/>
  <c r="D3632" i="8"/>
  <c r="E3632" i="8"/>
  <c r="D3633" i="8"/>
  <c r="E3633" i="8"/>
  <c r="D3634" i="8"/>
  <c r="D3635" i="8"/>
  <c r="D3636" i="8"/>
  <c r="E3636" i="8"/>
  <c r="D3637" i="8"/>
  <c r="E3637" i="8"/>
  <c r="D3638" i="8"/>
  <c r="E3638" i="8"/>
  <c r="D3639" i="8"/>
  <c r="E3639" i="8"/>
  <c r="D3640" i="8"/>
  <c r="E3640" i="8"/>
  <c r="D3641" i="8"/>
  <c r="E3641" i="8"/>
  <c r="D3642" i="8"/>
  <c r="E3642" i="8"/>
  <c r="D3643" i="8"/>
  <c r="E3643" i="8"/>
  <c r="D3644" i="8"/>
  <c r="D3645" i="8"/>
  <c r="E3645" i="8"/>
  <c r="D3646" i="8"/>
  <c r="D3647" i="8"/>
  <c r="D3648" i="8"/>
  <c r="E3648" i="8"/>
  <c r="D3649" i="8"/>
  <c r="E3649" i="8"/>
  <c r="D3650" i="8"/>
  <c r="D3651" i="8"/>
  <c r="D3652" i="8"/>
  <c r="E3652" i="8"/>
  <c r="D3653" i="8"/>
  <c r="E3653" i="8"/>
  <c r="D3654" i="8"/>
  <c r="E3654" i="8"/>
  <c r="D3655" i="8"/>
  <c r="E3655" i="8"/>
  <c r="D3656" i="8"/>
  <c r="E3656" i="8"/>
  <c r="D3657" i="8"/>
  <c r="E3657" i="8"/>
  <c r="D3658" i="8"/>
  <c r="D3659" i="8"/>
  <c r="E3659" i="8"/>
  <c r="D3660" i="8"/>
  <c r="E3660" i="8"/>
  <c r="D3661" i="8"/>
  <c r="D3662" i="8"/>
  <c r="D3663" i="8"/>
  <c r="E3663" i="8"/>
  <c r="D3664" i="8"/>
  <c r="E3664" i="8"/>
  <c r="D3665" i="8"/>
  <c r="E3665" i="8"/>
  <c r="D3666" i="8"/>
  <c r="E3666" i="8"/>
  <c r="D3667" i="8"/>
  <c r="E3667" i="8"/>
  <c r="D3668" i="8"/>
  <c r="E3668" i="8"/>
  <c r="D3669" i="8"/>
  <c r="E3669" i="8"/>
  <c r="D3670" i="8"/>
  <c r="E3670" i="8"/>
  <c r="D3671" i="8"/>
  <c r="E3671" i="8"/>
  <c r="D3672" i="8"/>
  <c r="E3672" i="8"/>
  <c r="D3673" i="8"/>
  <c r="E3673" i="8"/>
  <c r="D3674" i="8"/>
  <c r="D3675" i="8"/>
  <c r="D3676" i="8"/>
  <c r="D3677" i="8"/>
  <c r="E3677" i="8"/>
  <c r="D3678" i="8"/>
  <c r="E3678" i="8"/>
  <c r="D3679" i="8"/>
  <c r="E3679" i="8"/>
  <c r="D3680" i="8"/>
  <c r="E3680" i="8"/>
  <c r="D3681" i="8"/>
  <c r="E3681" i="8"/>
  <c r="D3682" i="8"/>
  <c r="E3682" i="8"/>
  <c r="D3683" i="8"/>
  <c r="E3683" i="8"/>
  <c r="D3684" i="8"/>
  <c r="E3684" i="8"/>
  <c r="D3685" i="8"/>
  <c r="E3685" i="8"/>
  <c r="D3686" i="8"/>
  <c r="E3686" i="8"/>
  <c r="D3687" i="8"/>
  <c r="E3687" i="8"/>
  <c r="D3688" i="8"/>
  <c r="E3688" i="8"/>
  <c r="D3689" i="8"/>
  <c r="E3689" i="8"/>
  <c r="D3690" i="8"/>
  <c r="D3691" i="8"/>
  <c r="D3692" i="8"/>
  <c r="D3693" i="8"/>
  <c r="E3693" i="8"/>
  <c r="D3694" i="8"/>
  <c r="E3694" i="8"/>
  <c r="D3695" i="8"/>
  <c r="E3695" i="8"/>
  <c r="D3696" i="8"/>
  <c r="E3696" i="8"/>
  <c r="D3697" i="8"/>
  <c r="E3697" i="8"/>
  <c r="D3698" i="8"/>
  <c r="E3698" i="8"/>
  <c r="D3699" i="8"/>
  <c r="E3699" i="8"/>
  <c r="D3700" i="8"/>
  <c r="E3700" i="8"/>
  <c r="D3701" i="8"/>
  <c r="E3701" i="8"/>
  <c r="D3702" i="8"/>
  <c r="E3702" i="8"/>
  <c r="D3703" i="8"/>
  <c r="E3703" i="8"/>
  <c r="D3704" i="8"/>
  <c r="E3704" i="8"/>
  <c r="D3705" i="8"/>
  <c r="E3705" i="8"/>
  <c r="D3706" i="8"/>
  <c r="D3707" i="8"/>
  <c r="D3708" i="8"/>
  <c r="D3709" i="8"/>
  <c r="D3710" i="8"/>
  <c r="D3711" i="8"/>
  <c r="D3712" i="8"/>
  <c r="D3713" i="8"/>
  <c r="E3713" i="8"/>
  <c r="D3714" i="8"/>
  <c r="E3714" i="8"/>
  <c r="D3715" i="8"/>
  <c r="E3715" i="8"/>
  <c r="D3716" i="8"/>
  <c r="E3716" i="8"/>
  <c r="D3717" i="8"/>
  <c r="E3717" i="8"/>
  <c r="D3718" i="8"/>
  <c r="E3718" i="8"/>
  <c r="D3719" i="8"/>
  <c r="E3719" i="8"/>
  <c r="D3720" i="8"/>
  <c r="E3720" i="8"/>
  <c r="D3721" i="8"/>
  <c r="D3722" i="8"/>
  <c r="E3722" i="8"/>
  <c r="D3723" i="8"/>
  <c r="E3723" i="8"/>
  <c r="D3724" i="8"/>
  <c r="E3724" i="8"/>
  <c r="D3725" i="8"/>
  <c r="E3725" i="8"/>
  <c r="D3726" i="8"/>
  <c r="E3726" i="8"/>
  <c r="D3727" i="8"/>
  <c r="E3727" i="8"/>
  <c r="D3728" i="8"/>
  <c r="E3728" i="8"/>
  <c r="D3729" i="8"/>
  <c r="E3729" i="8"/>
  <c r="D3730" i="8"/>
  <c r="E3730" i="8"/>
  <c r="D3731" i="8"/>
  <c r="E3731" i="8"/>
  <c r="D3732" i="8"/>
  <c r="E3732" i="8"/>
  <c r="D3733" i="8"/>
  <c r="E3733" i="8"/>
  <c r="D3734" i="8"/>
  <c r="E3734" i="8"/>
  <c r="D3735" i="8"/>
  <c r="E3735" i="8"/>
  <c r="D3736" i="8"/>
  <c r="E3736" i="8"/>
  <c r="D3737" i="8"/>
  <c r="E3737" i="8"/>
  <c r="D3738" i="8"/>
  <c r="D3739" i="8"/>
  <c r="D3740" i="8"/>
  <c r="D3741" i="8"/>
  <c r="D3742" i="8"/>
  <c r="D3743" i="8"/>
  <c r="D3744" i="8"/>
  <c r="D3745" i="8"/>
  <c r="E3745" i="8"/>
  <c r="D3746" i="8"/>
  <c r="E3746" i="8"/>
  <c r="D3747" i="8"/>
  <c r="E3747" i="8"/>
  <c r="D3748" i="8"/>
  <c r="E3748" i="8"/>
  <c r="D3749" i="8"/>
  <c r="E3749" i="8"/>
  <c r="D3750" i="8"/>
  <c r="E3750" i="8"/>
  <c r="D3751" i="8"/>
  <c r="E3751" i="8"/>
  <c r="D3752" i="8"/>
  <c r="E3752" i="8"/>
  <c r="D3753" i="8"/>
  <c r="D3754" i="8"/>
  <c r="E3754" i="8"/>
  <c r="D3755" i="8"/>
  <c r="E3755" i="8"/>
  <c r="D3756" i="8"/>
  <c r="E3756" i="8"/>
  <c r="D3757" i="8"/>
  <c r="E3757" i="8"/>
  <c r="D3758" i="8"/>
  <c r="E3758" i="8"/>
  <c r="D3759" i="8"/>
  <c r="E3759" i="8"/>
  <c r="D3760" i="8"/>
  <c r="E3760" i="8"/>
  <c r="D3761" i="8"/>
  <c r="E3761" i="8"/>
  <c r="D3762" i="8"/>
  <c r="E3762" i="8"/>
  <c r="D3763" i="8"/>
  <c r="E3763" i="8"/>
  <c r="D3764" i="8"/>
  <c r="E3764" i="8"/>
  <c r="D3765" i="8"/>
  <c r="E3765" i="8"/>
  <c r="D3766" i="8"/>
  <c r="E3766" i="8"/>
  <c r="D3767" i="8"/>
  <c r="E3767" i="8"/>
  <c r="D3768" i="8"/>
  <c r="E3768" i="8"/>
  <c r="D3769" i="8"/>
  <c r="E3769" i="8"/>
  <c r="D3770" i="8"/>
  <c r="D3771" i="8"/>
  <c r="D3772" i="8"/>
  <c r="D3773" i="8"/>
  <c r="D3774" i="8"/>
  <c r="D3775" i="8"/>
  <c r="D3776" i="8"/>
  <c r="D3777" i="8"/>
  <c r="E3777" i="8"/>
  <c r="D3778" i="8"/>
  <c r="E3778" i="8"/>
  <c r="D3779" i="8"/>
  <c r="E3779" i="8"/>
  <c r="D3780" i="8"/>
  <c r="E3780" i="8"/>
  <c r="D3781" i="8"/>
  <c r="E3781" i="8"/>
  <c r="D3782" i="8"/>
  <c r="E3782" i="8"/>
  <c r="D3783" i="8"/>
  <c r="E3783" i="8"/>
  <c r="D3784" i="8"/>
  <c r="E3784" i="8"/>
  <c r="D3785" i="8"/>
  <c r="D3786" i="8"/>
  <c r="E3786" i="8"/>
  <c r="D3787" i="8"/>
  <c r="E3787" i="8"/>
  <c r="D3788" i="8"/>
  <c r="E3788" i="8"/>
  <c r="D3789" i="8"/>
  <c r="E3789" i="8"/>
  <c r="D3790" i="8"/>
  <c r="E3790" i="8"/>
  <c r="D3791" i="8"/>
  <c r="E3791" i="8"/>
  <c r="D3792" i="8"/>
  <c r="E3792" i="8"/>
  <c r="D3793" i="8"/>
  <c r="E3793" i="8"/>
  <c r="D3794" i="8"/>
  <c r="E3794" i="8"/>
  <c r="D3795" i="8"/>
  <c r="E3795" i="8"/>
  <c r="D3796" i="8"/>
  <c r="E3796" i="8"/>
  <c r="D3797" i="8"/>
  <c r="E3797" i="8"/>
  <c r="D3798" i="8"/>
  <c r="E3798" i="8"/>
  <c r="D3799" i="8"/>
  <c r="E3799" i="8"/>
  <c r="D3800" i="8"/>
  <c r="E3800" i="8"/>
  <c r="D3801" i="8"/>
  <c r="E3801" i="8"/>
  <c r="D3802" i="8"/>
  <c r="D3803" i="8"/>
  <c r="D3804" i="8"/>
  <c r="D3805" i="8"/>
  <c r="D3806" i="8"/>
  <c r="D3807" i="8"/>
  <c r="D3808" i="8"/>
  <c r="D3809" i="8"/>
  <c r="E3809" i="8"/>
  <c r="D3810" i="8"/>
  <c r="E3810" i="8"/>
  <c r="D3811" i="8"/>
  <c r="E3811" i="8"/>
  <c r="D3812" i="8"/>
  <c r="E3812" i="8"/>
  <c r="D3813" i="8"/>
  <c r="E3813" i="8"/>
  <c r="D3814" i="8"/>
  <c r="E3814" i="8"/>
  <c r="D3815" i="8"/>
  <c r="E3815" i="8"/>
  <c r="D3816" i="8"/>
  <c r="E3816" i="8"/>
  <c r="D3817" i="8"/>
  <c r="D3818" i="8"/>
  <c r="E3818" i="8"/>
  <c r="D3819" i="8"/>
  <c r="E3819" i="8"/>
  <c r="D3820" i="8"/>
  <c r="E3820" i="8"/>
  <c r="D3821" i="8"/>
  <c r="E3821" i="8"/>
  <c r="D3822" i="8"/>
  <c r="E3822" i="8"/>
  <c r="D3823" i="8"/>
  <c r="E3823" i="8"/>
  <c r="D3824" i="8"/>
  <c r="E3824" i="8"/>
  <c r="D3825" i="8"/>
  <c r="E3825" i="8"/>
  <c r="D3826" i="8"/>
  <c r="E3826" i="8"/>
  <c r="D3827" i="8"/>
  <c r="E3827" i="8"/>
  <c r="D3828" i="8"/>
  <c r="E3828" i="8"/>
  <c r="D3829" i="8"/>
  <c r="E3829" i="8"/>
  <c r="D3830" i="8"/>
  <c r="E3830" i="8"/>
  <c r="D3831" i="8"/>
  <c r="E3831" i="8"/>
  <c r="D3832" i="8"/>
  <c r="E3832" i="8"/>
  <c r="D3833" i="8"/>
  <c r="E3833" i="8"/>
  <c r="D3834" i="8"/>
  <c r="D3835" i="8"/>
  <c r="D3836" i="8"/>
  <c r="D3837" i="8"/>
  <c r="D3838" i="8"/>
  <c r="D3839" i="8"/>
  <c r="D3840" i="8"/>
  <c r="D3841" i="8"/>
  <c r="E3841" i="8"/>
  <c r="D3842" i="8"/>
  <c r="E3842" i="8"/>
  <c r="D3843" i="8"/>
  <c r="E3843" i="8"/>
  <c r="D3844" i="8"/>
  <c r="E3844" i="8"/>
  <c r="D3845" i="8"/>
  <c r="E3845" i="8"/>
  <c r="D3846" i="8"/>
  <c r="E3846" i="8"/>
  <c r="D3847" i="8"/>
  <c r="E3847" i="8"/>
  <c r="D3848" i="8"/>
  <c r="E3848" i="8"/>
  <c r="D3849" i="8"/>
  <c r="D3850" i="8"/>
  <c r="E3850" i="8"/>
  <c r="D3851" i="8"/>
  <c r="E3851" i="8"/>
  <c r="D3852" i="8"/>
  <c r="E3852" i="8"/>
  <c r="D3853" i="8"/>
  <c r="E3853" i="8"/>
  <c r="D3854" i="8"/>
  <c r="E3854" i="8"/>
  <c r="D3855" i="8"/>
  <c r="E3855" i="8"/>
  <c r="D3856" i="8"/>
  <c r="E3856" i="8"/>
  <c r="D3857" i="8"/>
  <c r="E3857" i="8"/>
  <c r="D3858" i="8"/>
  <c r="E3858" i="8"/>
  <c r="D3859" i="8"/>
  <c r="E3859" i="8"/>
  <c r="D3860" i="8"/>
  <c r="E3860" i="8"/>
  <c r="D3861" i="8"/>
  <c r="E3861" i="8"/>
  <c r="D3862" i="8"/>
  <c r="E3862" i="8"/>
  <c r="D3863" i="8"/>
  <c r="E3863" i="8"/>
  <c r="D3864" i="8"/>
  <c r="E3864" i="8"/>
  <c r="D3865" i="8"/>
  <c r="E3865" i="8"/>
  <c r="D3866" i="8"/>
  <c r="D3867" i="8"/>
  <c r="D3868" i="8"/>
  <c r="D3869" i="8"/>
  <c r="D3870" i="8"/>
  <c r="D3871" i="8"/>
  <c r="D3872" i="8"/>
  <c r="D3873" i="8"/>
  <c r="E3873" i="8"/>
  <c r="D3874" i="8"/>
  <c r="E3874" i="8"/>
  <c r="D3875" i="8"/>
  <c r="E3875" i="8"/>
  <c r="D3876" i="8"/>
  <c r="E3876" i="8"/>
  <c r="D3877" i="8"/>
  <c r="E3877" i="8"/>
  <c r="D3878" i="8"/>
  <c r="E3878" i="8"/>
  <c r="D3879" i="8"/>
  <c r="E3879" i="8"/>
  <c r="D3880" i="8"/>
  <c r="E3880" i="8"/>
  <c r="D3881" i="8"/>
  <c r="D3882" i="8"/>
  <c r="E3882" i="8"/>
  <c r="D3883" i="8"/>
  <c r="E3883" i="8"/>
  <c r="D3884" i="8"/>
  <c r="E3884" i="8"/>
  <c r="D3885" i="8"/>
  <c r="E3885" i="8"/>
  <c r="D3886" i="8"/>
  <c r="E3886" i="8"/>
  <c r="D3887" i="8"/>
  <c r="E3887" i="8"/>
  <c r="D3888" i="8"/>
  <c r="E3888" i="8"/>
  <c r="D3889" i="8"/>
  <c r="E3889" i="8"/>
  <c r="D3890" i="8"/>
  <c r="E3890" i="8"/>
  <c r="D3891" i="8"/>
  <c r="E3891" i="8"/>
  <c r="D3892" i="8"/>
  <c r="E3892" i="8"/>
  <c r="D3893" i="8"/>
  <c r="E3893" i="8"/>
  <c r="D3894" i="8"/>
  <c r="E3894" i="8"/>
  <c r="D3895" i="8"/>
  <c r="E3895" i="8"/>
  <c r="D3896" i="8"/>
  <c r="E3896" i="8"/>
  <c r="D3897" i="8"/>
  <c r="E3897" i="8"/>
  <c r="D3898" i="8"/>
  <c r="D3899" i="8"/>
  <c r="D3900" i="8"/>
  <c r="D3901" i="8"/>
  <c r="D3902" i="8"/>
  <c r="D3903" i="8"/>
  <c r="D3904" i="8"/>
  <c r="D3905" i="8"/>
  <c r="E3905" i="8"/>
  <c r="D3906" i="8"/>
  <c r="E3906" i="8"/>
  <c r="D3907" i="8"/>
  <c r="E3907" i="8"/>
  <c r="D3908" i="8"/>
  <c r="E3908" i="8"/>
  <c r="D3909" i="8"/>
  <c r="E3909" i="8"/>
  <c r="D3910" i="8"/>
  <c r="E3910" i="8"/>
  <c r="D3911" i="8"/>
  <c r="E3911" i="8"/>
  <c r="D3912" i="8"/>
  <c r="E3912" i="8"/>
  <c r="D3913" i="8"/>
  <c r="D3914" i="8"/>
  <c r="E3914" i="8"/>
  <c r="D3915" i="8"/>
  <c r="E3915" i="8"/>
  <c r="D3916" i="8"/>
  <c r="E3916" i="8"/>
  <c r="D3917" i="8"/>
  <c r="E3917" i="8"/>
  <c r="D3918" i="8"/>
  <c r="E3918" i="8"/>
  <c r="D3919" i="8"/>
  <c r="E3919" i="8"/>
  <c r="D3920" i="8"/>
  <c r="E3920" i="8"/>
  <c r="D3921" i="8"/>
  <c r="E3921" i="8"/>
  <c r="D3922" i="8"/>
  <c r="E3922" i="8"/>
  <c r="D3923" i="8"/>
  <c r="E3923" i="8"/>
  <c r="D3924" i="8"/>
  <c r="E3924" i="8"/>
  <c r="D3925" i="8"/>
  <c r="E3925" i="8"/>
  <c r="D3926" i="8"/>
  <c r="E3926" i="8"/>
  <c r="D3927" i="8"/>
  <c r="E3927" i="8"/>
  <c r="D3928" i="8"/>
  <c r="E3928" i="8"/>
  <c r="D3929" i="8"/>
  <c r="E3929" i="8"/>
  <c r="D3930" i="8"/>
  <c r="D3931" i="8"/>
  <c r="D3932" i="8"/>
  <c r="D3933" i="8"/>
  <c r="D3934" i="8"/>
  <c r="D3935" i="8"/>
  <c r="D3936" i="8"/>
  <c r="D3937" i="8"/>
  <c r="E3937" i="8"/>
  <c r="D3938" i="8"/>
  <c r="E3938" i="8"/>
  <c r="D3939" i="8"/>
  <c r="E3939" i="8"/>
  <c r="D3940" i="8"/>
  <c r="E3940" i="8"/>
  <c r="D3941" i="8"/>
  <c r="E3941" i="8"/>
  <c r="D3942" i="8"/>
  <c r="E3942" i="8"/>
  <c r="D3943" i="8"/>
  <c r="E3943" i="8"/>
  <c r="D3944" i="8"/>
  <c r="E3944" i="8"/>
  <c r="D3945" i="8"/>
  <c r="D3946" i="8"/>
  <c r="E3946" i="8"/>
  <c r="D3947" i="8"/>
  <c r="E3947" i="8"/>
  <c r="D3948" i="8"/>
  <c r="E3948" i="8"/>
  <c r="D3949" i="8"/>
  <c r="E3949" i="8"/>
  <c r="D3950" i="8"/>
  <c r="E3950" i="8"/>
  <c r="D3951" i="8"/>
  <c r="E3951" i="8"/>
  <c r="D3952" i="8"/>
  <c r="E3952" i="8"/>
  <c r="D3953" i="8"/>
  <c r="E3953" i="8"/>
  <c r="D3954" i="8"/>
  <c r="E3954" i="8"/>
  <c r="D3955" i="8"/>
  <c r="E3955" i="8"/>
  <c r="D3956" i="8"/>
  <c r="E3956" i="8"/>
  <c r="D3957" i="8"/>
  <c r="E3957" i="8"/>
  <c r="D3958" i="8"/>
  <c r="E3958" i="8"/>
  <c r="D3959" i="8"/>
  <c r="E3959" i="8"/>
  <c r="D3960" i="8"/>
  <c r="E3960" i="8"/>
  <c r="D3961" i="8"/>
  <c r="E3961" i="8"/>
  <c r="D3962" i="8"/>
  <c r="D3963" i="8"/>
  <c r="D3964" i="8"/>
  <c r="D3965" i="8"/>
  <c r="D3966" i="8"/>
  <c r="D3967" i="8"/>
  <c r="D3968" i="8"/>
  <c r="D3969" i="8"/>
  <c r="E3969" i="8"/>
  <c r="D3970" i="8"/>
  <c r="E3970" i="8"/>
  <c r="D3971" i="8"/>
  <c r="E3971" i="8"/>
  <c r="D3972" i="8"/>
  <c r="E3972" i="8"/>
  <c r="D3973" i="8"/>
  <c r="E3973" i="8"/>
  <c r="D3974" i="8"/>
  <c r="E3974" i="8"/>
  <c r="D3975" i="8"/>
  <c r="E3975" i="8"/>
  <c r="D3976" i="8"/>
  <c r="E3976" i="8"/>
  <c r="D3977" i="8"/>
  <c r="D3978" i="8"/>
  <c r="E3978" i="8"/>
  <c r="D3979" i="8"/>
  <c r="E3979" i="8"/>
  <c r="D3980" i="8"/>
  <c r="E3980" i="8"/>
  <c r="D3981" i="8"/>
  <c r="E3981" i="8"/>
  <c r="D3982" i="8"/>
  <c r="E3982" i="8"/>
  <c r="D3983" i="8"/>
  <c r="E3983" i="8"/>
  <c r="D3984" i="8"/>
  <c r="E3984" i="8"/>
  <c r="D3985" i="8"/>
  <c r="E3985" i="8"/>
  <c r="D3986" i="8"/>
  <c r="E3986" i="8"/>
  <c r="D3987" i="8"/>
  <c r="E3987" i="8"/>
  <c r="D3988" i="8"/>
  <c r="E3988" i="8"/>
  <c r="D3989" i="8"/>
  <c r="E3989" i="8"/>
  <c r="D3990" i="8"/>
  <c r="E3990" i="8"/>
  <c r="D3991" i="8"/>
  <c r="E3991" i="8"/>
  <c r="D3992" i="8"/>
  <c r="E3992" i="8"/>
  <c r="D3993" i="8"/>
  <c r="E3993" i="8"/>
  <c r="D3994" i="8"/>
  <c r="D3995" i="8"/>
  <c r="D3996" i="8"/>
  <c r="D3997" i="8"/>
  <c r="D3998" i="8"/>
  <c r="D3999" i="8"/>
  <c r="D4000" i="8"/>
  <c r="D4001" i="8"/>
  <c r="E4001" i="8"/>
  <c r="D4002" i="8"/>
  <c r="E4002" i="8"/>
  <c r="D4003" i="8"/>
  <c r="E4003" i="8"/>
  <c r="D4004" i="8"/>
  <c r="E4004" i="8"/>
  <c r="D4005" i="8"/>
  <c r="E4005" i="8"/>
  <c r="D4006" i="8"/>
  <c r="E4006" i="8"/>
  <c r="D4007" i="8"/>
  <c r="E4007" i="8"/>
  <c r="D4008" i="8"/>
  <c r="E4008" i="8"/>
  <c r="D4009" i="8"/>
  <c r="D4010" i="8"/>
  <c r="E4010" i="8"/>
  <c r="D4011" i="8"/>
  <c r="E4011" i="8"/>
  <c r="D4012" i="8"/>
  <c r="E4012" i="8"/>
  <c r="D4013" i="8"/>
  <c r="E4013" i="8"/>
  <c r="D4014" i="8"/>
  <c r="E4014" i="8"/>
  <c r="D4015" i="8"/>
  <c r="E4015" i="8"/>
  <c r="D4016" i="8"/>
  <c r="E4016" i="8"/>
  <c r="D4017" i="8"/>
  <c r="E4017" i="8"/>
  <c r="D4018" i="8"/>
  <c r="E4018" i="8"/>
  <c r="D4019" i="8"/>
  <c r="E4019" i="8"/>
  <c r="D4020" i="8"/>
  <c r="E4020" i="8"/>
  <c r="D4021" i="8"/>
  <c r="E4021" i="8"/>
  <c r="D4022" i="8"/>
  <c r="D4023" i="8"/>
  <c r="D4024" i="8"/>
  <c r="E4024" i="8"/>
  <c r="D4025" i="8"/>
  <c r="D4026" i="8"/>
  <c r="E4026" i="8"/>
  <c r="D4027" i="8"/>
  <c r="D4028" i="8"/>
  <c r="E4028" i="8"/>
  <c r="D4029" i="8"/>
  <c r="D4030" i="8"/>
  <c r="E4030" i="8"/>
  <c r="D4031" i="8"/>
  <c r="E4031" i="8"/>
  <c r="D4032" i="8"/>
  <c r="E4032" i="8"/>
  <c r="D4033" i="8"/>
  <c r="E4033" i="8"/>
  <c r="D4034" i="8"/>
  <c r="E4034" i="8"/>
  <c r="D4035" i="8"/>
  <c r="E4035" i="8"/>
  <c r="D4036" i="8"/>
  <c r="E4036" i="8"/>
  <c r="D4037" i="8"/>
  <c r="E4037" i="8"/>
  <c r="D4038" i="8"/>
  <c r="E4038" i="8"/>
  <c r="D4039" i="8"/>
  <c r="E4039" i="8"/>
  <c r="D4040" i="8"/>
  <c r="D4041" i="8"/>
  <c r="E4041" i="8"/>
  <c r="D4042" i="8"/>
  <c r="D4043" i="8"/>
  <c r="E4043" i="8"/>
  <c r="D4044" i="8"/>
  <c r="D4045" i="8"/>
  <c r="E4045" i="8"/>
  <c r="D4046" i="8"/>
  <c r="E4046" i="8"/>
  <c r="D4047" i="8"/>
  <c r="E4047" i="8"/>
  <c r="D4048" i="8"/>
  <c r="E4048" i="8"/>
  <c r="D4049" i="8"/>
  <c r="E4049" i="8"/>
  <c r="D4050" i="8"/>
  <c r="E4050" i="8"/>
  <c r="D4051" i="8"/>
  <c r="E4051" i="8"/>
  <c r="D4052" i="8"/>
  <c r="E4052" i="8"/>
  <c r="D4053" i="8"/>
  <c r="E4053" i="8"/>
  <c r="D4054" i="8"/>
  <c r="D4055" i="8"/>
  <c r="D4056" i="8"/>
  <c r="E4056" i="8"/>
  <c r="D4057" i="8"/>
  <c r="D4058" i="8"/>
  <c r="E4058" i="8"/>
  <c r="D4059" i="8"/>
  <c r="D4060" i="8"/>
  <c r="E4060" i="8"/>
  <c r="D4061" i="8"/>
  <c r="D4062" i="8"/>
  <c r="E4062" i="8"/>
  <c r="D4063" i="8"/>
  <c r="E4063" i="8"/>
  <c r="D4064" i="8"/>
  <c r="E4064" i="8"/>
  <c r="D4065" i="8"/>
  <c r="E4065" i="8"/>
  <c r="D4066" i="8"/>
  <c r="E4066" i="8"/>
  <c r="D4067" i="8"/>
  <c r="E4067" i="8"/>
  <c r="D4068" i="8"/>
  <c r="E4068" i="8"/>
  <c r="D4069" i="8"/>
  <c r="E4069" i="8"/>
  <c r="D4070" i="8"/>
  <c r="E4070" i="8"/>
  <c r="D4071" i="8"/>
  <c r="E4071" i="8"/>
  <c r="D4072" i="8"/>
  <c r="D4073" i="8"/>
  <c r="E4073" i="8"/>
  <c r="D4074" i="8"/>
  <c r="D4075" i="8"/>
  <c r="E4075" i="8"/>
  <c r="D4076" i="8"/>
  <c r="D4077" i="8"/>
  <c r="E4077" i="8"/>
  <c r="D4078" i="8"/>
  <c r="E4078" i="8"/>
  <c r="D4079" i="8"/>
  <c r="E4079" i="8"/>
  <c r="D4080" i="8"/>
  <c r="E4080" i="8"/>
  <c r="D4081" i="8"/>
  <c r="E4081" i="8"/>
  <c r="D4082" i="8"/>
  <c r="E4082" i="8"/>
  <c r="D4083" i="8"/>
  <c r="E4083" i="8"/>
  <c r="D4084" i="8"/>
  <c r="E4084" i="8"/>
  <c r="D4085" i="8"/>
  <c r="E4085" i="8"/>
  <c r="D4086" i="8"/>
  <c r="D4087" i="8"/>
  <c r="D4088" i="8"/>
  <c r="E4088" i="8"/>
  <c r="D4089" i="8"/>
  <c r="D4090" i="8"/>
  <c r="E4090" i="8"/>
  <c r="D4091" i="8"/>
  <c r="D4092" i="8"/>
  <c r="E4092" i="8"/>
  <c r="D4093" i="8"/>
  <c r="D4094" i="8"/>
  <c r="E4094" i="8"/>
  <c r="D4095" i="8"/>
  <c r="E4095" i="8"/>
  <c r="D4096" i="8"/>
  <c r="E4096" i="8"/>
  <c r="D4097" i="8"/>
  <c r="E4097" i="8"/>
  <c r="D4098" i="8"/>
  <c r="E4098" i="8"/>
  <c r="D4099" i="8"/>
  <c r="E4099" i="8"/>
  <c r="D4100" i="8"/>
  <c r="E4100" i="8"/>
  <c r="D4101" i="8"/>
  <c r="E4101" i="8"/>
  <c r="D4102" i="8"/>
  <c r="E4102" i="8"/>
  <c r="D4103" i="8"/>
  <c r="E4103" i="8"/>
  <c r="D4104" i="8"/>
  <c r="D4105" i="8"/>
  <c r="E4105" i="8"/>
  <c r="D4106" i="8"/>
  <c r="D4107" i="8"/>
  <c r="E4107" i="8"/>
  <c r="D4108" i="8"/>
  <c r="D4109" i="8"/>
  <c r="E4109" i="8"/>
  <c r="D4110" i="8"/>
  <c r="E4110" i="8"/>
  <c r="D4111" i="8"/>
  <c r="E4111" i="8"/>
  <c r="D4112" i="8"/>
  <c r="E4112" i="8"/>
  <c r="D4113" i="8"/>
  <c r="E4113" i="8"/>
  <c r="D4114" i="8"/>
  <c r="E4114" i="8"/>
  <c r="D4115" i="8"/>
  <c r="E4115" i="8"/>
  <c r="D4116" i="8"/>
  <c r="E4116" i="8"/>
  <c r="D4117" i="8"/>
  <c r="E4117" i="8"/>
  <c r="D4118" i="8"/>
  <c r="D4119" i="8"/>
  <c r="D4120" i="8"/>
  <c r="E4120" i="8"/>
  <c r="D4121" i="8"/>
  <c r="D4122" i="8"/>
  <c r="E4122" i="8"/>
  <c r="D4123" i="8"/>
  <c r="D4124" i="8"/>
  <c r="E4124" i="8"/>
  <c r="D4125" i="8"/>
  <c r="D4126" i="8"/>
  <c r="E4126" i="8"/>
  <c r="D4127" i="8"/>
  <c r="E4127" i="8"/>
  <c r="D4128" i="8"/>
  <c r="E4128" i="8"/>
  <c r="D4129" i="8"/>
  <c r="E4129" i="8"/>
  <c r="D4130" i="8"/>
  <c r="E4130" i="8"/>
  <c r="D4131" i="8"/>
  <c r="E4131" i="8"/>
  <c r="D4132" i="8"/>
  <c r="E4132" i="8"/>
  <c r="D4133" i="8"/>
  <c r="E4133" i="8"/>
  <c r="D4134" i="8"/>
  <c r="E4134" i="8"/>
  <c r="D4135" i="8"/>
  <c r="E4135" i="8"/>
  <c r="D4136" i="8"/>
  <c r="D4137" i="8"/>
  <c r="E4137" i="8"/>
  <c r="D4138" i="8"/>
  <c r="D4139" i="8"/>
  <c r="E4139" i="8"/>
  <c r="D4140" i="8"/>
  <c r="D4141" i="8"/>
  <c r="E4141" i="8"/>
  <c r="D4142" i="8"/>
  <c r="E4142" i="8"/>
  <c r="D4143" i="8"/>
  <c r="E4143" i="8"/>
  <c r="D4144" i="8"/>
  <c r="E4144" i="8"/>
  <c r="D4145" i="8"/>
  <c r="E4145" i="8"/>
  <c r="D4146" i="8"/>
  <c r="E4146" i="8"/>
  <c r="D4147" i="8"/>
  <c r="E4147" i="8"/>
  <c r="D4148" i="8"/>
  <c r="E4148" i="8"/>
  <c r="D4149" i="8"/>
  <c r="E4149" i="8"/>
  <c r="D4150" i="8"/>
  <c r="D4151" i="8"/>
  <c r="D4152" i="8"/>
  <c r="E4152" i="8"/>
  <c r="D4153" i="8"/>
  <c r="D4154" i="8"/>
  <c r="E4154" i="8"/>
  <c r="D4155" i="8"/>
  <c r="D4156" i="8"/>
  <c r="E4156" i="8"/>
  <c r="D4157" i="8"/>
  <c r="D4158" i="8"/>
  <c r="E4158" i="8"/>
  <c r="D4159" i="8"/>
  <c r="E4159" i="8"/>
  <c r="D4160" i="8"/>
  <c r="E4160" i="8"/>
  <c r="D4161" i="8"/>
  <c r="E4161" i="8"/>
  <c r="D4162" i="8"/>
  <c r="E4162" i="8"/>
  <c r="D4163" i="8"/>
  <c r="E4163" i="8"/>
  <c r="D4164" i="8"/>
  <c r="E4164" i="8"/>
  <c r="D4165" i="8"/>
  <c r="E4165" i="8"/>
  <c r="D4166" i="8"/>
  <c r="E4166" i="8"/>
  <c r="D4167" i="8"/>
  <c r="E4167" i="8"/>
  <c r="D4168" i="8"/>
  <c r="D4169" i="8"/>
  <c r="E4169" i="8"/>
  <c r="D4170" i="8"/>
  <c r="D4171" i="8"/>
  <c r="E4171" i="8"/>
  <c r="D4172" i="8"/>
  <c r="D4173" i="8"/>
  <c r="E4173" i="8"/>
  <c r="D4174" i="8"/>
  <c r="E4174" i="8"/>
  <c r="D4175" i="8"/>
  <c r="E4175" i="8"/>
  <c r="D4176" i="8"/>
  <c r="E4176" i="8"/>
  <c r="D4177" i="8"/>
  <c r="E4177" i="8"/>
  <c r="D4178" i="8"/>
  <c r="E4178" i="8"/>
  <c r="D4179" i="8"/>
  <c r="E4179" i="8"/>
  <c r="D4180" i="8"/>
  <c r="E4180" i="8"/>
  <c r="D4181" i="8"/>
  <c r="E4181" i="8"/>
  <c r="D4182" i="8"/>
  <c r="D4183" i="8"/>
  <c r="D4184" i="8"/>
  <c r="E4184" i="8"/>
  <c r="D4185" i="8"/>
  <c r="D4186" i="8"/>
  <c r="E4186" i="8"/>
  <c r="D4187" i="8"/>
  <c r="D4188" i="8"/>
  <c r="E4188" i="8"/>
  <c r="D4189" i="8"/>
  <c r="D4190" i="8"/>
  <c r="E4190" i="8"/>
  <c r="D4191" i="8"/>
  <c r="E4191" i="8"/>
  <c r="D4192" i="8"/>
  <c r="E4192" i="8"/>
  <c r="D4193" i="8"/>
  <c r="E4193" i="8"/>
  <c r="D4194" i="8"/>
  <c r="E4194" i="8"/>
  <c r="D4195" i="8"/>
  <c r="E4195" i="8"/>
  <c r="D4196" i="8"/>
  <c r="E4196" i="8"/>
  <c r="D4197" i="8"/>
  <c r="E4197" i="8"/>
  <c r="D4198" i="8"/>
  <c r="E4198" i="8"/>
  <c r="D4199" i="8"/>
  <c r="E4199" i="8"/>
  <c r="D4200" i="8"/>
  <c r="D4201" i="8"/>
  <c r="E4201" i="8"/>
  <c r="D4202" i="8"/>
  <c r="D4203" i="8"/>
  <c r="E4203" i="8"/>
  <c r="D4204" i="8"/>
  <c r="D4205" i="8"/>
  <c r="E4205" i="8"/>
  <c r="D4206" i="8"/>
  <c r="E4206" i="8"/>
  <c r="D4207" i="8"/>
  <c r="E4207" i="8"/>
  <c r="D4208" i="8"/>
  <c r="E4208" i="8"/>
  <c r="D4209" i="8"/>
  <c r="E4209" i="8"/>
  <c r="D4210" i="8"/>
  <c r="E4210" i="8"/>
  <c r="D4211" i="8"/>
  <c r="E4211" i="8"/>
  <c r="D4212" i="8"/>
  <c r="E4212" i="8"/>
  <c r="D4213" i="8"/>
  <c r="E4213" i="8"/>
  <c r="D4214" i="8"/>
  <c r="D4215" i="8"/>
  <c r="D4216" i="8"/>
  <c r="E4216" i="8"/>
  <c r="D4217" i="8"/>
  <c r="D4218" i="8"/>
  <c r="E4218" i="8"/>
  <c r="D4219" i="8"/>
  <c r="D4220" i="8"/>
  <c r="E4220" i="8"/>
  <c r="D4221" i="8"/>
  <c r="D4222" i="8"/>
  <c r="E4222" i="8"/>
  <c r="D4223" i="8"/>
  <c r="E4223" i="8"/>
  <c r="D4224" i="8"/>
  <c r="E4224" i="8"/>
  <c r="D4225" i="8"/>
  <c r="E4225" i="8"/>
  <c r="D4226" i="8"/>
  <c r="E4226" i="8"/>
  <c r="D4227" i="8"/>
  <c r="E4227" i="8"/>
  <c r="D4228" i="8"/>
  <c r="E4228" i="8"/>
  <c r="D4229" i="8"/>
  <c r="E4229" i="8"/>
  <c r="D4230" i="8"/>
  <c r="E4230" i="8"/>
  <c r="D4231" i="8"/>
  <c r="E4231" i="8"/>
  <c r="D4232" i="8"/>
  <c r="D4233" i="8"/>
  <c r="E4233" i="8"/>
  <c r="D4234" i="8"/>
  <c r="D4235" i="8"/>
  <c r="E4235" i="8"/>
  <c r="D4236" i="8"/>
  <c r="D4237" i="8"/>
  <c r="E4237" i="8"/>
  <c r="D4238" i="8"/>
  <c r="E4238" i="8"/>
  <c r="D4239" i="8"/>
  <c r="E4239" i="8"/>
  <c r="D4240" i="8"/>
  <c r="E4240" i="8"/>
  <c r="D4241" i="8"/>
  <c r="E4241" i="8"/>
  <c r="D4242" i="8"/>
  <c r="E4242" i="8"/>
  <c r="D4243" i="8"/>
  <c r="E4243" i="8"/>
  <c r="D4244" i="8"/>
  <c r="E4244" i="8"/>
  <c r="D4245" i="8"/>
  <c r="E4245" i="8"/>
  <c r="D4246" i="8"/>
  <c r="D4247" i="8"/>
  <c r="D4248" i="8"/>
  <c r="E4248" i="8"/>
  <c r="D4249" i="8"/>
  <c r="D4250" i="8"/>
  <c r="E4250" i="8"/>
  <c r="D4251" i="8"/>
  <c r="D4252" i="8"/>
  <c r="E4252" i="8"/>
  <c r="D4253" i="8"/>
  <c r="D4254" i="8"/>
  <c r="E4254" i="8"/>
  <c r="D4255" i="8"/>
  <c r="E4255" i="8"/>
  <c r="D4256" i="8"/>
  <c r="E4256" i="8"/>
  <c r="D4257" i="8"/>
  <c r="E4257" i="8"/>
  <c r="D4258" i="8"/>
  <c r="E4258" i="8"/>
  <c r="D4259" i="8"/>
  <c r="E4259" i="8"/>
  <c r="D4260" i="8"/>
  <c r="E4260" i="8"/>
  <c r="D4261" i="8"/>
  <c r="E4261" i="8"/>
  <c r="D4262" i="8"/>
  <c r="E4262" i="8"/>
  <c r="D4263" i="8"/>
  <c r="E4263" i="8"/>
  <c r="D4264" i="8"/>
  <c r="D4265" i="8"/>
  <c r="E4265" i="8"/>
  <c r="D4266" i="8"/>
  <c r="D4267" i="8"/>
  <c r="E4267" i="8"/>
  <c r="D4268" i="8"/>
  <c r="D4269" i="8"/>
  <c r="E4269" i="8"/>
  <c r="D4270" i="8"/>
  <c r="E4270" i="8"/>
  <c r="D4271" i="8"/>
  <c r="E4271" i="8"/>
  <c r="D4272" i="8"/>
  <c r="E4272" i="8"/>
  <c r="D4273" i="8"/>
  <c r="E4273" i="8"/>
  <c r="D4274" i="8"/>
  <c r="E4274" i="8"/>
  <c r="D4275" i="8"/>
  <c r="E4275" i="8"/>
  <c r="D4276" i="8"/>
  <c r="E4276" i="8"/>
  <c r="D4277" i="8"/>
  <c r="E4277" i="8"/>
  <c r="D4278" i="8"/>
  <c r="D4279" i="8"/>
  <c r="D4280" i="8"/>
  <c r="E4280" i="8"/>
  <c r="D4281" i="8"/>
  <c r="D4282" i="8"/>
  <c r="E4282" i="8"/>
  <c r="D4283" i="8"/>
  <c r="D4284" i="8"/>
  <c r="E4284" i="8"/>
  <c r="D4285" i="8"/>
  <c r="D4286" i="8"/>
  <c r="E4286" i="8"/>
  <c r="D4287" i="8"/>
  <c r="E4287" i="8"/>
  <c r="D4288" i="8"/>
  <c r="E4288" i="8"/>
  <c r="D4289" i="8"/>
  <c r="E4289" i="8"/>
  <c r="D4290" i="8"/>
  <c r="E4290" i="8"/>
  <c r="D4291" i="8"/>
  <c r="E4291" i="8"/>
  <c r="D4292" i="8"/>
  <c r="E4292" i="8"/>
  <c r="D4293" i="8"/>
  <c r="E4293" i="8"/>
  <c r="D4294" i="8"/>
  <c r="E4294" i="8"/>
  <c r="D4295" i="8"/>
  <c r="E4295" i="8"/>
  <c r="D4296" i="8"/>
  <c r="D4297" i="8"/>
  <c r="E4297" i="8"/>
  <c r="D4298" i="8"/>
  <c r="D4299" i="8"/>
  <c r="E4299" i="8"/>
  <c r="D4300" i="8"/>
  <c r="D4301" i="8"/>
  <c r="E4301" i="8"/>
  <c r="D4302" i="8"/>
  <c r="E4302" i="8"/>
  <c r="D4303" i="8"/>
  <c r="E4303" i="8"/>
  <c r="D4304" i="8"/>
  <c r="E4304" i="8"/>
  <c r="D4305" i="8"/>
  <c r="E4305" i="8"/>
  <c r="D4306" i="8"/>
  <c r="E4306" i="8"/>
  <c r="D4307" i="8"/>
  <c r="E4307" i="8"/>
  <c r="D4308" i="8"/>
  <c r="E4308" i="8"/>
  <c r="D4309" i="8"/>
  <c r="E4309" i="8"/>
  <c r="D4310" i="8"/>
  <c r="D4311" i="8"/>
  <c r="D4312" i="8"/>
  <c r="E4312" i="8"/>
  <c r="D4313" i="8"/>
  <c r="D4314" i="8"/>
  <c r="E4314" i="8"/>
  <c r="D4315" i="8"/>
  <c r="D4316" i="8"/>
  <c r="E4316" i="8"/>
  <c r="D4317" i="8"/>
  <c r="D4318" i="8"/>
  <c r="E4318" i="8"/>
  <c r="D4319" i="8"/>
  <c r="E4319" i="8"/>
  <c r="D4320" i="8"/>
  <c r="E4320" i="8"/>
  <c r="D4321" i="8"/>
  <c r="E4321" i="8"/>
  <c r="D4322" i="8"/>
  <c r="E4322" i="8"/>
  <c r="D4323" i="8"/>
  <c r="E4323" i="8"/>
  <c r="D4324" i="8"/>
  <c r="E4324" i="8"/>
  <c r="D4325" i="8"/>
  <c r="E4325" i="8"/>
  <c r="D4326" i="8"/>
  <c r="E4326" i="8"/>
  <c r="D4327" i="8"/>
  <c r="E4327" i="8"/>
  <c r="D4328" i="8"/>
  <c r="D4329" i="8"/>
  <c r="E4329" i="8"/>
  <c r="D4330" i="8"/>
  <c r="D4331" i="8"/>
  <c r="E4331" i="8"/>
  <c r="D4332" i="8"/>
  <c r="D4333" i="8"/>
  <c r="E4333" i="8"/>
  <c r="D4334" i="8"/>
  <c r="E4334" i="8"/>
  <c r="D4335" i="8"/>
  <c r="E4335" i="8"/>
  <c r="D4336" i="8"/>
  <c r="E4336" i="8"/>
  <c r="D4337" i="8"/>
  <c r="E4337" i="8"/>
  <c r="D4338" i="8"/>
  <c r="E4338" i="8"/>
  <c r="D4339" i="8"/>
  <c r="E4339" i="8"/>
  <c r="D4340" i="8"/>
  <c r="E4340" i="8"/>
  <c r="D4341" i="8"/>
  <c r="E4341" i="8"/>
  <c r="D4342" i="8"/>
  <c r="D4343" i="8"/>
  <c r="D4344" i="8"/>
  <c r="E4344" i="8"/>
  <c r="D4345" i="8"/>
  <c r="D4346" i="8"/>
  <c r="E4346" i="8"/>
  <c r="D4347" i="8"/>
  <c r="D4348" i="8"/>
  <c r="E4348" i="8"/>
  <c r="D4349" i="8"/>
  <c r="D4350" i="8"/>
  <c r="E4350" i="8"/>
  <c r="D4351" i="8"/>
  <c r="E4351" i="8"/>
  <c r="D4352" i="8"/>
  <c r="E4352" i="8"/>
  <c r="D4353" i="8"/>
  <c r="E4353" i="8"/>
  <c r="D4354" i="8"/>
  <c r="E4354" i="8"/>
  <c r="D4355" i="8"/>
  <c r="E4355" i="8"/>
  <c r="D4356" i="8"/>
  <c r="E4356" i="8"/>
  <c r="D4357" i="8"/>
  <c r="E4357" i="8"/>
  <c r="D4358" i="8"/>
  <c r="E4358" i="8"/>
  <c r="D4359" i="8"/>
  <c r="E4359" i="8"/>
  <c r="D4360" i="8"/>
  <c r="D4361" i="8"/>
  <c r="E4361" i="8"/>
  <c r="D4362" i="8"/>
  <c r="D4363" i="8"/>
  <c r="E4363" i="8"/>
  <c r="D4364" i="8"/>
  <c r="D4365" i="8"/>
  <c r="E4365" i="8"/>
  <c r="D4366" i="8"/>
  <c r="E4366" i="8"/>
  <c r="D4367" i="8"/>
  <c r="E4367" i="8"/>
  <c r="D4368" i="8"/>
  <c r="E4368" i="8"/>
  <c r="D4369" i="8"/>
  <c r="E4369" i="8"/>
  <c r="D4370" i="8"/>
  <c r="E4370" i="8"/>
  <c r="D4371" i="8"/>
  <c r="E4371" i="8"/>
  <c r="D4372" i="8"/>
  <c r="E4372" i="8"/>
  <c r="D4373" i="8"/>
  <c r="E4373" i="8"/>
  <c r="D4374" i="8"/>
  <c r="D4375" i="8"/>
  <c r="D4376" i="8"/>
  <c r="E4376" i="8"/>
  <c r="D4377" i="8"/>
  <c r="D4378" i="8"/>
  <c r="E4378" i="8"/>
  <c r="D4379" i="8"/>
  <c r="D4380" i="8"/>
  <c r="E4380" i="8"/>
  <c r="D4381" i="8"/>
  <c r="D4382" i="8"/>
  <c r="E4382" i="8"/>
  <c r="D4383" i="8"/>
  <c r="E4383" i="8"/>
  <c r="D4384" i="8"/>
  <c r="E4384" i="8"/>
  <c r="D4385" i="8"/>
  <c r="E4385" i="8"/>
  <c r="D4386" i="8"/>
  <c r="E4386" i="8"/>
  <c r="D4387" i="8"/>
  <c r="D4388" i="8"/>
  <c r="E4388" i="8"/>
  <c r="D4389" i="8"/>
  <c r="E4389" i="8"/>
  <c r="D4390" i="8"/>
  <c r="E4390" i="8"/>
  <c r="D4391" i="8"/>
  <c r="D4392" i="8"/>
  <c r="D4393" i="8"/>
  <c r="D4394" i="8"/>
  <c r="D4395" i="8"/>
  <c r="E4395" i="8"/>
  <c r="D4396" i="8"/>
  <c r="E4396" i="8"/>
  <c r="D4397" i="8"/>
  <c r="E4397" i="8"/>
  <c r="D4398" i="8"/>
  <c r="E4398" i="8"/>
  <c r="D4399" i="8"/>
  <c r="E4399" i="8"/>
  <c r="D4400" i="8"/>
  <c r="E4400" i="8"/>
  <c r="D4401" i="8"/>
  <c r="E4401" i="8"/>
  <c r="D4402" i="8"/>
  <c r="E4402" i="8"/>
  <c r="D4403" i="8"/>
  <c r="D4404" i="8"/>
  <c r="E4404" i="8"/>
  <c r="D4405" i="8"/>
  <c r="E4405" i="8"/>
  <c r="D4406" i="8"/>
  <c r="E4406" i="8"/>
  <c r="D4407" i="8"/>
  <c r="D4408" i="8"/>
  <c r="D4409" i="8"/>
  <c r="D4410" i="8"/>
  <c r="D4411" i="8"/>
  <c r="E4411" i="8"/>
  <c r="D4412" i="8"/>
  <c r="E4412" i="8"/>
  <c r="D4413" i="8"/>
  <c r="E4413" i="8"/>
  <c r="D4414" i="8"/>
  <c r="E4414" i="8"/>
  <c r="D4415" i="8"/>
  <c r="E4415" i="8"/>
  <c r="D4416" i="8"/>
  <c r="E4416" i="8"/>
  <c r="D4417" i="8"/>
  <c r="E4417" i="8"/>
  <c r="D4418" i="8"/>
  <c r="E4418" i="8"/>
  <c r="D4419" i="8"/>
  <c r="D4420" i="8"/>
  <c r="E4420" i="8"/>
  <c r="D4421" i="8"/>
  <c r="E4421" i="8"/>
  <c r="D4422" i="8"/>
  <c r="E4422" i="8"/>
  <c r="D4423" i="8"/>
  <c r="D4424" i="8"/>
  <c r="D4425" i="8"/>
  <c r="D4426" i="8"/>
  <c r="D4427" i="8"/>
  <c r="E4427" i="8"/>
  <c r="D4428" i="8"/>
  <c r="E4428" i="8"/>
  <c r="D4429" i="8"/>
  <c r="E4429" i="8"/>
  <c r="D4430" i="8"/>
  <c r="E4430" i="8"/>
  <c r="D4431" i="8"/>
  <c r="E4431" i="8"/>
  <c r="D4432" i="8"/>
  <c r="E4432" i="8"/>
  <c r="D4433" i="8"/>
  <c r="E4433" i="8"/>
  <c r="D4434" i="8"/>
  <c r="E4434" i="8"/>
  <c r="D4435" i="8"/>
  <c r="D4436" i="8"/>
  <c r="E4436" i="8"/>
  <c r="D4437" i="8"/>
  <c r="E4437" i="8"/>
  <c r="D4438" i="8"/>
  <c r="E4438" i="8"/>
  <c r="D4439" i="8"/>
  <c r="D4440" i="8"/>
  <c r="D4441" i="8"/>
  <c r="D4442" i="8"/>
  <c r="D4443" i="8"/>
  <c r="E4443" i="8"/>
  <c r="D4444" i="8"/>
  <c r="E4444" i="8"/>
  <c r="D4445" i="8"/>
  <c r="E4445" i="8"/>
  <c r="D4446" i="8"/>
  <c r="E4446" i="8"/>
  <c r="D4447" i="8"/>
  <c r="E4447" i="8"/>
  <c r="D4448" i="8"/>
  <c r="E4448" i="8"/>
  <c r="D4449" i="8"/>
  <c r="E4449" i="8"/>
  <c r="D4450" i="8"/>
  <c r="E4450" i="8"/>
  <c r="D4451" i="8"/>
  <c r="D4452" i="8"/>
  <c r="E4452" i="8"/>
  <c r="D4453" i="8"/>
  <c r="E4453" i="8"/>
  <c r="D4454" i="8"/>
  <c r="E4454" i="8"/>
  <c r="D4455" i="8"/>
  <c r="D4456" i="8"/>
  <c r="D4457" i="8"/>
  <c r="D4458" i="8"/>
  <c r="D4459" i="8"/>
  <c r="E4459" i="8"/>
  <c r="D4460" i="8"/>
  <c r="E4460" i="8"/>
  <c r="D4461" i="8"/>
  <c r="E4461" i="8"/>
  <c r="D4462" i="8"/>
  <c r="E4462" i="8"/>
  <c r="D4463" i="8"/>
  <c r="E4463" i="8"/>
  <c r="D4464" i="8"/>
  <c r="E4464" i="8"/>
  <c r="D4465" i="8"/>
  <c r="E4465" i="8"/>
  <c r="D4466" i="8"/>
  <c r="E4466" i="8"/>
  <c r="D4467" i="8"/>
  <c r="D4468" i="8"/>
  <c r="E4468" i="8"/>
  <c r="D4469" i="8"/>
  <c r="E4469" i="8"/>
  <c r="D4470" i="8"/>
  <c r="E4470" i="8"/>
  <c r="D4471" i="8"/>
  <c r="D4472" i="8"/>
  <c r="D4473" i="8"/>
  <c r="D4474" i="8"/>
  <c r="D4475" i="8"/>
  <c r="E4475" i="8"/>
  <c r="D4476" i="8"/>
  <c r="E4476" i="8"/>
  <c r="D4477" i="8"/>
  <c r="E4477" i="8"/>
  <c r="D4478" i="8"/>
  <c r="E4478" i="8"/>
  <c r="D4479" i="8"/>
  <c r="E4479" i="8"/>
  <c r="D4480" i="8"/>
  <c r="E4480" i="8"/>
  <c r="D4481" i="8"/>
  <c r="E4481" i="8"/>
  <c r="D4482" i="8"/>
  <c r="E4482" i="8"/>
  <c r="D4483" i="8"/>
  <c r="D4484" i="8"/>
  <c r="E4484" i="8"/>
  <c r="D4485" i="8"/>
  <c r="E4485" i="8"/>
  <c r="D4486" i="8"/>
  <c r="E4486" i="8"/>
  <c r="D4487" i="8"/>
  <c r="D4488" i="8"/>
  <c r="D4489" i="8"/>
  <c r="D4490" i="8"/>
  <c r="D4491" i="8"/>
  <c r="E4491" i="8"/>
  <c r="D4492" i="8"/>
  <c r="E4492" i="8"/>
  <c r="D4493" i="8"/>
  <c r="E4493" i="8"/>
  <c r="D4494" i="8"/>
  <c r="E4494" i="8"/>
  <c r="D4495" i="8"/>
  <c r="E4495" i="8"/>
  <c r="D4496" i="8"/>
  <c r="E4496" i="8"/>
  <c r="D4497" i="8"/>
  <c r="E4497" i="8"/>
  <c r="D4498" i="8"/>
  <c r="E4498" i="8"/>
  <c r="D4499" i="8"/>
  <c r="D4500" i="8"/>
  <c r="E4500" i="8"/>
  <c r="D4501" i="8"/>
  <c r="E4501" i="8"/>
  <c r="D4502" i="8"/>
  <c r="E4502" i="8"/>
  <c r="D4503" i="8"/>
  <c r="D4504" i="8"/>
  <c r="D4505" i="8"/>
  <c r="D4506" i="8"/>
  <c r="D4507" i="8"/>
  <c r="E4507" i="8"/>
  <c r="D4508" i="8"/>
  <c r="E4508" i="8"/>
  <c r="D4509" i="8"/>
  <c r="E4509" i="8"/>
  <c r="D4510" i="8"/>
  <c r="E4510" i="8"/>
  <c r="D4511" i="8"/>
  <c r="E4511" i="8"/>
  <c r="D4512" i="8"/>
  <c r="E4512" i="8"/>
  <c r="D4513" i="8"/>
  <c r="E4513" i="8"/>
  <c r="D4514" i="8"/>
  <c r="E4514" i="8"/>
  <c r="D4515" i="8"/>
  <c r="D4516" i="8"/>
  <c r="E4516" i="8"/>
  <c r="D4517" i="8"/>
  <c r="E4517" i="8"/>
  <c r="D4518" i="8"/>
  <c r="E4518" i="8"/>
  <c r="D4519" i="8"/>
  <c r="D4520" i="8"/>
  <c r="D4521" i="8"/>
  <c r="D4522" i="8"/>
  <c r="D4523" i="8"/>
  <c r="E4523" i="8"/>
  <c r="D4524" i="8"/>
  <c r="E4524" i="8"/>
  <c r="D4525" i="8"/>
  <c r="E4525" i="8"/>
  <c r="D4526" i="8"/>
  <c r="E4526" i="8"/>
  <c r="D4527" i="8"/>
  <c r="E4527" i="8"/>
  <c r="D4528" i="8"/>
  <c r="E4528" i="8"/>
  <c r="D4529" i="8"/>
  <c r="E4529" i="8"/>
  <c r="D4530" i="8"/>
  <c r="E4530" i="8"/>
  <c r="D4531" i="8"/>
  <c r="D4532" i="8"/>
  <c r="E4532" i="8"/>
  <c r="D4533" i="8"/>
  <c r="E4533" i="8"/>
  <c r="D4534" i="8"/>
  <c r="E4534" i="8"/>
  <c r="D4535" i="8"/>
  <c r="D4536" i="8"/>
  <c r="D4537" i="8"/>
  <c r="D4538" i="8"/>
  <c r="D4539" i="8"/>
  <c r="E4539" i="8"/>
  <c r="D4540" i="8"/>
  <c r="E4540" i="8"/>
  <c r="D4541" i="8"/>
  <c r="E4541" i="8"/>
  <c r="D4542" i="8"/>
  <c r="E4542" i="8"/>
  <c r="D4543" i="8"/>
  <c r="E4543" i="8"/>
  <c r="D4544" i="8"/>
  <c r="E4544" i="8"/>
  <c r="D4545" i="8"/>
  <c r="E4545" i="8"/>
  <c r="D4546" i="8"/>
  <c r="E4546" i="8"/>
  <c r="D4547" i="8"/>
  <c r="D4548" i="8"/>
  <c r="E4548" i="8"/>
  <c r="D4549" i="8"/>
  <c r="E4549" i="8"/>
  <c r="D4550" i="8"/>
  <c r="E4550" i="8"/>
  <c r="D4551" i="8"/>
  <c r="D4552" i="8"/>
  <c r="D4553" i="8"/>
  <c r="D4554" i="8"/>
  <c r="D4555" i="8"/>
  <c r="E4555" i="8"/>
  <c r="D4556" i="8"/>
  <c r="E4556" i="8"/>
  <c r="D4557" i="8"/>
  <c r="E4557" i="8"/>
  <c r="D4558" i="8"/>
  <c r="E4558" i="8"/>
  <c r="D4559" i="8"/>
  <c r="E4559" i="8"/>
  <c r="D4560" i="8"/>
  <c r="E4560" i="8"/>
  <c r="D4561" i="8"/>
  <c r="E4561" i="8"/>
  <c r="D4562" i="8"/>
  <c r="E4562" i="8"/>
  <c r="D4563" i="8"/>
  <c r="D4564" i="8"/>
  <c r="E4564" i="8"/>
  <c r="D4565" i="8"/>
  <c r="E4565" i="8"/>
  <c r="D4566" i="8"/>
  <c r="E4566" i="8"/>
  <c r="D4567" i="8"/>
  <c r="D4568" i="8"/>
  <c r="D4569" i="8"/>
  <c r="D4570" i="8"/>
  <c r="D4571" i="8"/>
  <c r="E4571" i="8"/>
  <c r="D4572" i="8"/>
  <c r="E4572" i="8"/>
  <c r="D4573" i="8"/>
  <c r="E4573" i="8"/>
  <c r="D4574" i="8"/>
  <c r="E4574" i="8"/>
  <c r="D4575" i="8"/>
  <c r="E4575" i="8"/>
  <c r="D4576" i="8"/>
  <c r="E4576" i="8"/>
  <c r="D4577" i="8"/>
  <c r="E4577" i="8"/>
  <c r="D4578" i="8"/>
  <c r="E4578" i="8"/>
  <c r="D4579" i="8"/>
  <c r="D4580" i="8"/>
  <c r="E4580" i="8"/>
  <c r="D4581" i="8"/>
  <c r="E4581" i="8"/>
  <c r="D4582" i="8"/>
  <c r="E4582" i="8"/>
  <c r="D4583" i="8"/>
  <c r="D4584" i="8"/>
  <c r="D4585" i="8"/>
  <c r="D4586" i="8"/>
  <c r="D4587" i="8"/>
  <c r="E4587" i="8"/>
  <c r="D4588" i="8"/>
  <c r="E4588" i="8"/>
  <c r="D4589" i="8"/>
  <c r="E4589" i="8"/>
  <c r="D4590" i="8"/>
  <c r="E4590" i="8"/>
  <c r="D4591" i="8"/>
  <c r="E4591" i="8"/>
  <c r="D4592" i="8"/>
  <c r="E4592" i="8"/>
  <c r="D4593" i="8"/>
  <c r="E4593" i="8"/>
  <c r="D4594" i="8"/>
  <c r="E4594" i="8"/>
  <c r="D4595" i="8"/>
  <c r="D4596" i="8"/>
  <c r="E4596" i="8"/>
  <c r="D4597" i="8"/>
  <c r="E4597" i="8"/>
  <c r="D4598" i="8"/>
  <c r="E4598" i="8"/>
  <c r="D4599" i="8"/>
  <c r="D4600" i="8"/>
  <c r="D4601" i="8"/>
  <c r="D4602" i="8"/>
  <c r="D4603" i="8"/>
  <c r="E4603" i="8"/>
  <c r="D4604" i="8"/>
  <c r="E4604" i="8"/>
  <c r="D4605" i="8"/>
  <c r="E4605" i="8"/>
  <c r="D4606" i="8"/>
  <c r="E4606" i="8"/>
  <c r="D4607" i="8"/>
  <c r="E4607" i="8"/>
  <c r="D4608" i="8"/>
  <c r="E4608" i="8"/>
  <c r="D4609" i="8"/>
  <c r="E4609" i="8"/>
  <c r="D4610" i="8"/>
  <c r="E4610" i="8"/>
  <c r="D4611" i="8"/>
  <c r="D4612" i="8"/>
  <c r="E4612" i="8"/>
  <c r="D4613" i="8"/>
  <c r="E4613" i="8"/>
  <c r="D4614" i="8"/>
  <c r="E4614" i="8"/>
  <c r="D4615" i="8"/>
  <c r="D4616" i="8"/>
  <c r="D4617" i="8"/>
  <c r="D4618" i="8"/>
  <c r="D4619" i="8"/>
  <c r="E4619" i="8"/>
  <c r="D4620" i="8"/>
  <c r="E4620" i="8"/>
  <c r="D4621" i="8"/>
  <c r="E4621" i="8"/>
  <c r="D4622" i="8"/>
  <c r="E4622" i="8"/>
  <c r="D4623" i="8"/>
  <c r="E4623" i="8"/>
  <c r="D4624" i="8"/>
  <c r="E4624" i="8"/>
  <c r="D4625" i="8"/>
  <c r="E4625" i="8"/>
  <c r="D4626" i="8"/>
  <c r="E4626" i="8"/>
  <c r="D4627" i="8"/>
  <c r="D4628" i="8"/>
  <c r="E4628" i="8"/>
  <c r="D4629" i="8"/>
  <c r="D4630" i="8"/>
  <c r="E4630" i="8"/>
  <c r="D5" i="8"/>
  <c r="D6" i="8"/>
  <c r="D7" i="8"/>
  <c r="D8" i="8"/>
  <c r="D9" i="8"/>
  <c r="D10" i="8"/>
  <c r="D11" i="8"/>
  <c r="D12" i="8"/>
  <c r="D13" i="8"/>
  <c r="D14" i="8"/>
  <c r="D15" i="8"/>
  <c r="D16" i="8"/>
  <c r="D17" i="8"/>
  <c r="D18" i="8"/>
  <c r="D19" i="8"/>
  <c r="D20" i="8"/>
  <c r="D21" i="8"/>
  <c r="D22" i="8"/>
  <c r="D23" i="8"/>
  <c r="D24" i="8"/>
  <c r="D25" i="8"/>
  <c r="D26" i="8"/>
  <c r="D27" i="8"/>
  <c r="D28" i="8"/>
  <c r="D29" i="8"/>
  <c r="D30" i="8"/>
  <c r="E4" i="8"/>
  <c r="E6" i="8"/>
  <c r="E8" i="8"/>
  <c r="E10" i="8"/>
  <c r="E12" i="8"/>
  <c r="E13" i="8"/>
  <c r="E14" i="8"/>
  <c r="E15" i="8"/>
  <c r="E16" i="8"/>
  <c r="E17" i="8"/>
  <c r="E18" i="8"/>
  <c r="E19" i="8"/>
  <c r="E20" i="8"/>
  <c r="E22" i="8"/>
  <c r="E24" i="8"/>
  <c r="E26" i="8"/>
  <c r="E28" i="8"/>
  <c r="E29" i="8"/>
  <c r="E30" i="8"/>
  <c r="H4" i="2"/>
  <c r="F4" i="8" s="1"/>
  <c r="F12" i="8"/>
  <c r="F3751" i="8"/>
  <c r="D4" i="8"/>
  <c r="D4" i="2"/>
  <c r="D5" i="2"/>
  <c r="C18" i="5"/>
  <c r="D18" i="5"/>
  <c r="J18" i="5" l="1"/>
  <c r="K18" i="5"/>
  <c r="F11" i="8"/>
  <c r="F7" i="8"/>
  <c r="F27" i="8"/>
  <c r="F9" i="8"/>
  <c r="F5" i="8"/>
  <c r="F29" i="8"/>
  <c r="F23" i="8"/>
  <c r="F30" i="8"/>
  <c r="F28" i="8"/>
  <c r="F25" i="8"/>
  <c r="F21" i="8"/>
  <c r="F19" i="8"/>
  <c r="F4630" i="8"/>
  <c r="F4627" i="8"/>
  <c r="F4626" i="8"/>
  <c r="F4622" i="8"/>
  <c r="F4619" i="8"/>
  <c r="F4611" i="8"/>
  <c r="F4610" i="8"/>
  <c r="F4606" i="8"/>
  <c r="F4603" i="8"/>
  <c r="F4595" i="8"/>
  <c r="F4594" i="8"/>
  <c r="F4590" i="8"/>
  <c r="F4587" i="8"/>
  <c r="F4579" i="8"/>
  <c r="F4578" i="8"/>
  <c r="F4574" i="8"/>
  <c r="F4571" i="8"/>
  <c r="F4563" i="8"/>
  <c r="F4562" i="8"/>
  <c r="F4558" i="8"/>
  <c r="F4555" i="8"/>
  <c r="F4547" i="8"/>
  <c r="F4546" i="8"/>
  <c r="F4542" i="8"/>
  <c r="F4539" i="8"/>
  <c r="F4531" i="8"/>
  <c r="F4530" i="8"/>
  <c r="F4526" i="8"/>
  <c r="F4523" i="8"/>
  <c r="F4515" i="8"/>
  <c r="F4514" i="8"/>
  <c r="F4510" i="8"/>
  <c r="F4507" i="8"/>
  <c r="F4499" i="8"/>
  <c r="F4498" i="8"/>
  <c r="F4494" i="8"/>
  <c r="F4491" i="8"/>
  <c r="F4483" i="8"/>
  <c r="F4482" i="8"/>
  <c r="F4478" i="8"/>
  <c r="F4475" i="8"/>
  <c r="F4467" i="8"/>
  <c r="F4466" i="8"/>
  <c r="F4462" i="8"/>
  <c r="F4459" i="8"/>
  <c r="F4451" i="8"/>
  <c r="F4450" i="8"/>
  <c r="F4446" i="8"/>
  <c r="F4443" i="8"/>
  <c r="F4435" i="8"/>
  <c r="F4434" i="8"/>
  <c r="F4430" i="8"/>
  <c r="F4427" i="8"/>
  <c r="F4419" i="8"/>
  <c r="F4418" i="8"/>
  <c r="F4414" i="8"/>
  <c r="F4411" i="8"/>
  <c r="F4403" i="8"/>
  <c r="F4402" i="8"/>
  <c r="F4398" i="8"/>
  <c r="F4395" i="8"/>
  <c r="F4387" i="8"/>
  <c r="F4382" i="8"/>
  <c r="F4365" i="8"/>
  <c r="F4362" i="8"/>
  <c r="F4361" i="8"/>
  <c r="F4358" i="8"/>
  <c r="F4350" i="8"/>
  <c r="F4333" i="8"/>
  <c r="F4330" i="8"/>
  <c r="F4329" i="8"/>
  <c r="F4326" i="8"/>
  <c r="F4318" i="8"/>
  <c r="F4301" i="8"/>
  <c r="F4298" i="8"/>
  <c r="F4297" i="8"/>
  <c r="F4294" i="8"/>
  <c r="F4286" i="8"/>
  <c r="F4269" i="8"/>
  <c r="F4266" i="8"/>
  <c r="F4265" i="8"/>
  <c r="F4262" i="8"/>
  <c r="F4254" i="8"/>
  <c r="F4237" i="8"/>
  <c r="F4234" i="8"/>
  <c r="F4233" i="8"/>
  <c r="F4230" i="8"/>
  <c r="F4222" i="8"/>
  <c r="F4205" i="8"/>
  <c r="F4202" i="8"/>
  <c r="F4201" i="8"/>
  <c r="F4198" i="8"/>
  <c r="F4190" i="8"/>
  <c r="F4173" i="8"/>
  <c r="F4170" i="8"/>
  <c r="F4169" i="8"/>
  <c r="F4166" i="8"/>
  <c r="F4158" i="8"/>
  <c r="F4141" i="8"/>
  <c r="F4138" i="8"/>
  <c r="F4137" i="8"/>
  <c r="F4134" i="8"/>
  <c r="F4126" i="8"/>
  <c r="F4109" i="8"/>
  <c r="F4106" i="8"/>
  <c r="F4105" i="8"/>
  <c r="F4102" i="8"/>
  <c r="F4094" i="8"/>
  <c r="F4077" i="8"/>
  <c r="F4074" i="8"/>
  <c r="F4073" i="8"/>
  <c r="F4070" i="8"/>
  <c r="F4062" i="8"/>
  <c r="F4045" i="8"/>
  <c r="F4042" i="8"/>
  <c r="F4041" i="8"/>
  <c r="F4038" i="8"/>
  <c r="F4030" i="8"/>
  <c r="F4018" i="8"/>
  <c r="F4009" i="8"/>
  <c r="F4008" i="8"/>
  <c r="F4006" i="8"/>
  <c r="F4004" i="8"/>
  <c r="F4002" i="8"/>
  <c r="F4000" i="8"/>
  <c r="F3993" i="8"/>
  <c r="F3990" i="8"/>
  <c r="F3986" i="8"/>
  <c r="F3977" i="8"/>
  <c r="F3976" i="8"/>
  <c r="F3974" i="8"/>
  <c r="F3972" i="8"/>
  <c r="F3970" i="8"/>
  <c r="F3968" i="8"/>
  <c r="F3961" i="8"/>
  <c r="F3958" i="8"/>
  <c r="F3954" i="8"/>
  <c r="F3945" i="8"/>
  <c r="F3944" i="8"/>
  <c r="F3942" i="8"/>
  <c r="F3940" i="8"/>
  <c r="F3938" i="8"/>
  <c r="F3936" i="8"/>
  <c r="F3929" i="8"/>
  <c r="F3926" i="8"/>
  <c r="F3922" i="8"/>
  <c r="F3913" i="8"/>
  <c r="F3912" i="8"/>
  <c r="F3910" i="8"/>
  <c r="F3908" i="8"/>
  <c r="F3906" i="8"/>
  <c r="F3904" i="8"/>
  <c r="F3897" i="8"/>
  <c r="F3894" i="8"/>
  <c r="F3890" i="8"/>
  <c r="F3881" i="8"/>
  <c r="F3880" i="8"/>
  <c r="F3878" i="8"/>
  <c r="F3876" i="8"/>
  <c r="F3874" i="8"/>
  <c r="F3872" i="8"/>
  <c r="F3865" i="8"/>
  <c r="F3862" i="8"/>
  <c r="F3858" i="8"/>
  <c r="F3849" i="8"/>
  <c r="F3848" i="8"/>
  <c r="F3846" i="8"/>
  <c r="F3844" i="8"/>
  <c r="F3842" i="8"/>
  <c r="F3840" i="8"/>
  <c r="F3833" i="8"/>
  <c r="F3830" i="8"/>
  <c r="F3826" i="8"/>
  <c r="F3817" i="8"/>
  <c r="F3816" i="8"/>
  <c r="F3814" i="8"/>
  <c r="F3812" i="8"/>
  <c r="F3810" i="8"/>
  <c r="F3808" i="8"/>
  <c r="F3801" i="8"/>
  <c r="F3798" i="8"/>
  <c r="F3794" i="8"/>
  <c r="F3785" i="8"/>
  <c r="F3784" i="8"/>
  <c r="F3782" i="8"/>
  <c r="F3780" i="8"/>
  <c r="F3778" i="8"/>
  <c r="F3776" i="8"/>
  <c r="F3769" i="8"/>
  <c r="F3766" i="8"/>
  <c r="F3761" i="8"/>
  <c r="F20" i="8"/>
  <c r="F4632" i="8"/>
  <c r="F4635" i="8"/>
  <c r="F4637" i="8"/>
  <c r="F4639" i="8"/>
  <c r="F4641" i="8"/>
  <c r="F4644" i="8"/>
  <c r="F4648" i="8"/>
  <c r="F4652" i="8"/>
  <c r="F4656" i="8"/>
  <c r="F4660" i="8"/>
  <c r="F4668" i="8"/>
  <c r="F4672" i="8"/>
  <c r="F4676" i="8"/>
  <c r="F4680" i="8"/>
  <c r="F4683" i="8"/>
  <c r="F4685" i="8"/>
  <c r="F4687" i="8"/>
  <c r="F4689" i="8"/>
  <c r="F4692" i="8"/>
  <c r="F4696" i="8"/>
  <c r="F4699" i="8"/>
  <c r="F4701" i="8"/>
  <c r="F4703" i="8"/>
  <c r="F4705" i="8"/>
  <c r="F4708" i="8"/>
  <c r="F4712" i="8"/>
  <c r="F4718" i="8"/>
  <c r="F4724" i="8"/>
  <c r="F4728" i="8"/>
  <c r="F4731" i="8"/>
  <c r="F4733" i="8"/>
  <c r="F4735" i="8"/>
  <c r="F4737" i="8"/>
  <c r="F4740" i="8"/>
  <c r="F4744" i="8"/>
  <c r="F4748" i="8"/>
  <c r="F4752" i="8"/>
  <c r="F4764" i="8"/>
  <c r="F4770" i="8"/>
  <c r="F4796" i="8"/>
  <c r="F4816" i="8"/>
  <c r="F4818" i="8"/>
  <c r="F4819" i="8"/>
  <c r="F4820" i="8"/>
  <c r="F4821" i="8"/>
  <c r="F4822" i="8"/>
  <c r="F4823" i="8"/>
  <c r="F4824" i="8"/>
  <c r="F4833" i="8"/>
  <c r="F4836" i="8"/>
  <c r="F4837" i="8"/>
  <c r="F4838" i="8"/>
  <c r="F4839" i="8"/>
  <c r="F4840" i="8"/>
  <c r="F4860" i="8"/>
  <c r="F4880" i="8"/>
  <c r="F4634" i="8"/>
  <c r="F4636" i="8"/>
  <c r="F4638" i="8"/>
  <c r="F4640" i="8"/>
  <c r="F4642" i="8"/>
  <c r="F4646" i="8"/>
  <c r="F4650" i="8"/>
  <c r="F4654" i="8"/>
  <c r="F4658" i="8"/>
  <c r="F4664" i="8"/>
  <c r="F4670" i="8"/>
  <c r="F4674" i="8"/>
  <c r="F4678" i="8"/>
  <c r="F4682" i="8"/>
  <c r="F4684" i="8"/>
  <c r="F4686" i="8"/>
  <c r="F4688" i="8"/>
  <c r="F4690" i="8"/>
  <c r="F4694" i="8"/>
  <c r="F4698" i="8"/>
  <c r="F4700" i="8"/>
  <c r="F4702" i="8"/>
  <c r="F4704" i="8"/>
  <c r="F4706" i="8"/>
  <c r="F4710" i="8"/>
  <c r="F4714" i="8"/>
  <c r="F4722" i="8"/>
  <c r="F4726" i="8"/>
  <c r="F4730" i="8"/>
  <c r="F4732" i="8"/>
  <c r="F4734" i="8"/>
  <c r="F4736" i="8"/>
  <c r="F4738" i="8"/>
  <c r="F4742" i="8"/>
  <c r="F4746" i="8"/>
  <c r="F4750" i="8"/>
  <c r="F4754" i="8"/>
  <c r="F4768" i="8"/>
  <c r="F4784" i="8"/>
  <c r="F4785" i="8"/>
  <c r="F4786" i="8"/>
  <c r="F4787" i="8"/>
  <c r="F4788" i="8"/>
  <c r="F4789" i="8"/>
  <c r="F4790" i="8"/>
  <c r="F4791" i="8"/>
  <c r="F4792" i="8"/>
  <c r="F4817" i="8"/>
  <c r="F4864" i="8"/>
  <c r="F4865" i="8"/>
  <c r="F4868" i="8"/>
  <c r="F4869" i="8"/>
  <c r="F4870" i="8"/>
  <c r="F4871" i="8"/>
  <c r="F4872" i="8"/>
  <c r="F4881" i="8"/>
  <c r="F4882" i="8"/>
  <c r="F4883" i="8"/>
  <c r="F4884" i="8"/>
  <c r="F4885" i="8"/>
  <c r="F4886" i="8"/>
  <c r="F4887" i="8"/>
  <c r="F4888" i="8"/>
  <c r="F4897" i="8"/>
  <c r="F4900" i="8"/>
  <c r="F4901" i="8"/>
  <c r="F4902" i="8"/>
  <c r="F4903" i="8"/>
  <c r="F4904" i="8"/>
  <c r="F4924" i="8"/>
  <c r="F4932" i="8"/>
  <c r="F4933" i="8"/>
  <c r="F4934" i="8"/>
  <c r="F4935" i="8"/>
  <c r="F4936" i="8"/>
  <c r="F4945" i="8"/>
  <c r="F4960" i="8"/>
  <c r="F4976" i="8"/>
  <c r="F4980" i="8"/>
  <c r="F4984" i="8"/>
  <c r="F4992" i="8"/>
  <c r="F4998" i="8"/>
  <c r="F5008" i="8"/>
  <c r="F5014" i="8"/>
  <c r="F5024" i="8"/>
  <c r="F5030" i="8"/>
  <c r="F5026" i="8"/>
  <c r="F5040" i="8"/>
  <c r="F5049" i="8"/>
  <c r="F5052" i="8"/>
  <c r="F5056" i="8"/>
  <c r="F5060" i="8"/>
  <c r="F5064" i="8"/>
  <c r="F5066" i="8"/>
  <c r="F5070" i="8"/>
  <c r="F5074" i="8"/>
  <c r="F5078" i="8"/>
  <c r="F5088" i="8"/>
  <c r="F5104" i="8"/>
  <c r="F5113" i="8"/>
  <c r="F5116" i="8"/>
  <c r="F5125" i="8"/>
  <c r="F5127" i="8"/>
  <c r="F5129" i="8"/>
  <c r="F5131" i="8"/>
  <c r="F5133" i="8"/>
  <c r="F5159" i="8"/>
  <c r="F5163" i="8"/>
  <c r="F5181" i="8"/>
  <c r="F5189" i="8"/>
  <c r="F5185" i="8"/>
  <c r="F5193" i="8"/>
  <c r="F5197" i="8"/>
  <c r="F5203" i="8"/>
  <c r="F5231" i="8"/>
  <c r="F5251" i="8"/>
  <c r="F5247" i="8"/>
  <c r="F5295" i="8"/>
  <c r="F5302" i="8"/>
  <c r="F5305" i="8"/>
  <c r="F5309" i="8"/>
  <c r="F5315" i="8"/>
  <c r="F5311" i="8"/>
  <c r="F5325" i="8"/>
  <c r="F5327" i="8"/>
  <c r="F5329" i="8"/>
  <c r="F5334" i="8"/>
  <c r="F5337" i="8"/>
  <c r="F5341" i="8"/>
  <c r="F5353" i="8"/>
  <c r="F5361" i="8"/>
  <c r="F5393" i="8"/>
  <c r="F4800" i="8"/>
  <c r="F4801" i="8"/>
  <c r="F4804" i="8"/>
  <c r="F4805" i="8"/>
  <c r="F4806" i="8"/>
  <c r="F4807" i="8"/>
  <c r="F4808" i="8"/>
  <c r="F4848" i="8"/>
  <c r="F4849" i="8"/>
  <c r="F4850" i="8"/>
  <c r="F4851" i="8"/>
  <c r="F4852" i="8"/>
  <c r="F4853" i="8"/>
  <c r="F4854" i="8"/>
  <c r="F4855" i="8"/>
  <c r="F4856" i="8"/>
  <c r="F4912" i="8"/>
  <c r="F4913" i="8"/>
  <c r="F4914" i="8"/>
  <c r="F4915" i="8"/>
  <c r="F4916" i="8"/>
  <c r="F4917" i="8"/>
  <c r="F4918" i="8"/>
  <c r="F4919" i="8"/>
  <c r="F4920" i="8"/>
  <c r="F4928" i="8"/>
  <c r="F4944" i="8"/>
  <c r="F4946" i="8"/>
  <c r="F4947" i="8"/>
  <c r="F4948" i="8"/>
  <c r="F4949" i="8"/>
  <c r="F4950" i="8"/>
  <c r="F4951" i="8"/>
  <c r="F4952" i="8"/>
  <c r="F4962" i="8"/>
  <c r="F4978" i="8"/>
  <c r="F4982" i="8"/>
  <c r="F4988" i="8"/>
  <c r="F4994" i="8"/>
  <c r="F5004" i="8"/>
  <c r="F5010" i="8"/>
  <c r="F5020" i="8"/>
  <c r="F5036" i="8"/>
  <c r="F5042" i="8"/>
  <c r="F5044" i="8"/>
  <c r="F5046" i="8"/>
  <c r="F5048" i="8"/>
  <c r="F5050" i="8"/>
  <c r="F5054" i="8"/>
  <c r="F5058" i="8"/>
  <c r="F5062" i="8"/>
  <c r="F5065" i="8"/>
  <c r="F5068" i="8"/>
  <c r="F5072" i="8"/>
  <c r="F5076" i="8"/>
  <c r="F5080" i="8"/>
  <c r="F5090" i="8"/>
  <c r="F5106" i="8"/>
  <c r="F5108" i="8"/>
  <c r="F5110" i="8"/>
  <c r="F5112" i="8"/>
  <c r="F5114" i="8"/>
  <c r="F5121" i="8"/>
  <c r="F5126" i="8"/>
  <c r="F5128" i="8"/>
  <c r="F5130" i="8"/>
  <c r="F5132" i="8"/>
  <c r="F5141" i="8"/>
  <c r="F5157" i="8"/>
  <c r="F5153" i="8"/>
  <c r="F5161" i="8"/>
  <c r="F5165" i="8"/>
  <c r="F5173" i="8"/>
  <c r="F5177" i="8"/>
  <c r="F5191" i="8"/>
  <c r="F5195" i="8"/>
  <c r="F5219" i="8"/>
  <c r="F5215" i="8"/>
  <c r="F5263" i="8"/>
  <c r="F5283" i="8"/>
  <c r="F5279" i="8"/>
  <c r="F5301" i="8"/>
  <c r="F5303" i="8"/>
  <c r="F5307" i="8"/>
  <c r="F5321" i="8"/>
  <c r="F5335" i="8"/>
  <c r="F5345" i="8"/>
  <c r="F5377" i="8"/>
  <c r="F5405" i="8"/>
  <c r="F5413" i="8"/>
  <c r="F5409" i="8"/>
  <c r="F5417" i="8"/>
  <c r="F5421" i="8"/>
  <c r="F5431" i="8"/>
  <c r="F5435" i="8"/>
  <c r="F5437" i="8"/>
  <c r="F5449" i="8"/>
  <c r="F5453" i="8"/>
  <c r="F5454" i="8"/>
  <c r="F5461" i="8"/>
  <c r="F5463" i="8"/>
  <c r="F5465" i="8"/>
  <c r="F5467" i="8"/>
  <c r="F5469" i="8"/>
  <c r="F5484" i="8"/>
  <c r="F5486" i="8"/>
  <c r="F5488" i="8"/>
  <c r="F5490" i="8"/>
  <c r="F5498" i="8"/>
  <c r="F5500" i="8"/>
  <c r="F5501" i="8"/>
  <c r="F5502" i="8"/>
  <c r="F5503" i="8"/>
  <c r="F5504" i="8"/>
  <c r="F5505" i="8"/>
  <c r="F5506" i="8"/>
  <c r="F5518" i="8"/>
  <c r="F5522" i="8"/>
  <c r="F5530" i="8"/>
  <c r="F5531" i="8"/>
  <c r="F5532" i="8"/>
  <c r="F5533" i="8"/>
  <c r="F5534" i="8"/>
  <c r="F5535" i="8"/>
  <c r="F5536" i="8"/>
  <c r="F5537" i="8"/>
  <c r="F5548" i="8"/>
  <c r="F5550" i="8"/>
  <c r="F5552" i="8"/>
  <c r="F5554" i="8"/>
  <c r="F5562" i="8"/>
  <c r="F5564" i="8"/>
  <c r="F5565" i="8"/>
  <c r="F5566" i="8"/>
  <c r="F5567" i="8"/>
  <c r="F5568" i="8"/>
  <c r="F5569" i="8"/>
  <c r="F5570" i="8"/>
  <c r="F5582" i="8"/>
  <c r="F5586" i="8"/>
  <c r="F5594" i="8"/>
  <c r="F5595" i="8"/>
  <c r="F5596" i="8"/>
  <c r="F5597" i="8"/>
  <c r="F5598" i="8"/>
  <c r="F5599" i="8"/>
  <c r="F5600" i="8"/>
  <c r="F5601" i="8"/>
  <c r="F5612" i="8"/>
  <c r="F5614" i="8"/>
  <c r="F5616" i="8"/>
  <c r="F5618" i="8"/>
  <c r="F5626" i="8"/>
  <c r="F5628" i="8"/>
  <c r="F5629" i="8"/>
  <c r="F5630" i="8"/>
  <c r="F5631" i="8"/>
  <c r="F5632" i="8"/>
  <c r="F5633" i="8"/>
  <c r="F5634" i="8"/>
  <c r="F5646" i="8"/>
  <c r="F5650" i="8"/>
  <c r="F5658" i="8"/>
  <c r="F5659" i="8"/>
  <c r="F5660" i="8"/>
  <c r="F5661" i="8"/>
  <c r="F5662" i="8"/>
  <c r="F5663" i="8"/>
  <c r="F5664" i="8"/>
  <c r="F5665" i="8"/>
  <c r="F5670" i="8"/>
  <c r="F5678" i="8"/>
  <c r="F5682" i="8"/>
  <c r="F5694" i="8"/>
  <c r="F5698" i="8"/>
  <c r="F5714" i="8"/>
  <c r="F5718" i="8"/>
  <c r="F5726" i="8"/>
  <c r="F5738" i="8"/>
  <c r="F5739" i="8"/>
  <c r="F5740" i="8"/>
  <c r="F5744" i="8"/>
  <c r="F5754" i="8"/>
  <c r="F5755" i="8"/>
  <c r="F5756" i="8"/>
  <c r="F5760" i="8"/>
  <c r="F5770" i="8"/>
  <c r="F5771" i="8"/>
  <c r="F5772" i="8"/>
  <c r="F5776" i="8"/>
  <c r="F5786" i="8"/>
  <c r="F5787" i="8"/>
  <c r="F5788" i="8"/>
  <c r="F5792" i="8"/>
  <c r="F5802" i="8"/>
  <c r="F5803" i="8"/>
  <c r="F5804" i="8"/>
  <c r="F5808" i="8"/>
  <c r="F5818" i="8"/>
  <c r="F5819" i="8"/>
  <c r="F5820" i="8"/>
  <c r="F5824" i="8"/>
  <c r="F5834" i="8"/>
  <c r="F5835" i="8"/>
  <c r="F5836" i="8"/>
  <c r="F5840" i="8"/>
  <c r="F5851" i="8"/>
  <c r="F5856" i="8"/>
  <c r="F5863" i="8"/>
  <c r="F5875" i="8"/>
  <c r="F5883" i="8"/>
  <c r="F5888" i="8"/>
  <c r="F5895" i="8"/>
  <c r="F5904" i="8"/>
  <c r="F5911" i="8"/>
  <c r="F5919" i="8"/>
  <c r="F5923" i="8"/>
  <c r="F5936" i="8"/>
  <c r="F5943" i="8"/>
  <c r="F5951" i="8"/>
  <c r="F5955" i="8"/>
  <c r="F5975" i="8"/>
  <c r="F5976" i="8"/>
  <c r="F5977" i="8"/>
  <c r="F5981" i="8"/>
  <c r="F5995" i="8"/>
  <c r="F6003" i="8"/>
  <c r="F6011" i="8"/>
  <c r="F6012" i="8"/>
  <c r="F6013" i="8"/>
  <c r="F6014" i="8"/>
  <c r="F6015" i="8"/>
  <c r="F6027" i="8"/>
  <c r="F6031" i="8"/>
  <c r="F6041" i="8"/>
  <c r="F6045" i="8"/>
  <c r="F6053" i="8"/>
  <c r="F6063" i="8"/>
  <c r="F6069" i="8"/>
  <c r="F6084" i="8"/>
  <c r="F6091" i="8"/>
  <c r="F6095" i="8"/>
  <c r="F6097" i="8"/>
  <c r="F6099" i="8"/>
  <c r="F6101" i="8"/>
  <c r="F6103" i="8"/>
  <c r="F6104" i="8"/>
  <c r="F6105" i="8"/>
  <c r="F6106" i="8"/>
  <c r="F6107" i="8"/>
  <c r="F6108" i="8"/>
  <c r="F6109" i="8"/>
  <c r="F6110" i="8"/>
  <c r="F6121" i="8"/>
  <c r="F6123" i="8"/>
  <c r="F5333" i="8"/>
  <c r="F5339" i="8"/>
  <c r="F5357" i="8"/>
  <c r="F5401" i="8"/>
  <c r="F5415" i="8"/>
  <c r="F5419" i="8"/>
  <c r="F5429" i="8"/>
  <c r="F5433" i="8"/>
  <c r="F5436" i="8"/>
  <c r="F5447" i="8"/>
  <c r="F5451" i="8"/>
  <c r="F5462" i="8"/>
  <c r="F5464" i="8"/>
  <c r="F5466" i="8"/>
  <c r="F5468" i="8"/>
  <c r="F5481" i="8"/>
  <c r="F5491" i="8"/>
  <c r="F5499" i="8"/>
  <c r="F5516" i="8"/>
  <c r="F5520" i="8"/>
  <c r="F5523" i="8"/>
  <c r="F5538" i="8"/>
  <c r="F5555" i="8"/>
  <c r="F5563" i="8"/>
  <c r="F5580" i="8"/>
  <c r="F5584" i="8"/>
  <c r="F5587" i="8"/>
  <c r="F5602" i="8"/>
  <c r="F5619" i="8"/>
  <c r="F5627" i="8"/>
  <c r="F5644" i="8"/>
  <c r="F5648" i="8"/>
  <c r="F5651" i="8"/>
  <c r="F5666" i="8"/>
  <c r="F5675" i="8"/>
  <c r="F5676" i="8"/>
  <c r="F5680" i="8"/>
  <c r="F5692" i="8"/>
  <c r="F5696" i="8"/>
  <c r="F5702" i="8"/>
  <c r="F5715" i="8"/>
  <c r="F5722" i="8"/>
  <c r="F5730" i="8"/>
  <c r="F5742" i="8"/>
  <c r="F5746" i="8"/>
  <c r="F5758" i="8"/>
  <c r="F5762" i="8"/>
  <c r="F5774" i="8"/>
  <c r="F5778" i="8"/>
  <c r="F5790" i="8"/>
  <c r="F5794" i="8"/>
  <c r="F5806" i="8"/>
  <c r="F5810" i="8"/>
  <c r="F5822" i="8"/>
  <c r="F5826" i="8"/>
  <c r="F5838" i="8"/>
  <c r="F5842" i="8"/>
  <c r="F5855" i="8"/>
  <c r="F5859" i="8"/>
  <c r="F5872" i="8"/>
  <c r="F5879" i="8"/>
  <c r="F5887" i="8"/>
  <c r="F5891" i="8"/>
  <c r="F5907" i="8"/>
  <c r="F5915" i="8"/>
  <c r="F5920" i="8"/>
  <c r="F5927" i="8"/>
  <c r="F5939" i="8"/>
  <c r="F5947" i="8"/>
  <c r="F5952" i="8"/>
  <c r="F5959" i="8"/>
  <c r="F5971" i="8"/>
  <c r="F5979" i="8"/>
  <c r="F5983" i="8"/>
  <c r="F5999" i="8"/>
  <c r="F6007" i="8"/>
  <c r="F6008" i="8"/>
  <c r="F6009" i="8"/>
  <c r="F6010" i="8"/>
  <c r="F6021" i="8"/>
  <c r="F6024" i="8"/>
  <c r="F6025" i="8"/>
  <c r="F6029" i="8"/>
  <c r="F6037" i="8"/>
  <c r="F6043" i="8"/>
  <c r="F6047" i="8"/>
  <c r="F6059" i="8"/>
  <c r="F6067" i="8"/>
  <c r="F6071" i="8"/>
  <c r="F6072" i="8"/>
  <c r="F6073" i="8"/>
  <c r="F6074" i="8"/>
  <c r="F6075" i="8"/>
  <c r="F6076" i="8"/>
  <c r="F6077" i="8"/>
  <c r="F6078" i="8"/>
  <c r="F6079" i="8"/>
  <c r="F6096" i="8"/>
  <c r="F6098" i="8"/>
  <c r="F6100" i="8"/>
  <c r="F6102" i="8"/>
  <c r="F6111" i="8"/>
  <c r="F6131" i="8"/>
  <c r="F6136" i="8"/>
  <c r="F6153" i="8"/>
  <c r="F6157" i="8"/>
  <c r="F6163" i="8"/>
  <c r="F6175" i="8"/>
  <c r="F6195" i="8"/>
  <c r="F6200" i="8"/>
  <c r="F6217" i="8"/>
  <c r="F6125" i="8"/>
  <c r="F6127" i="8"/>
  <c r="F6137" i="8"/>
  <c r="F6138" i="8"/>
  <c r="F6139" i="8"/>
  <c r="F6140" i="8"/>
  <c r="F6141" i="8"/>
  <c r="F6142" i="8"/>
  <c r="F6143" i="8"/>
  <c r="F6159" i="8"/>
  <c r="F6185" i="8"/>
  <c r="F6187" i="8"/>
  <c r="F6189" i="8"/>
  <c r="F6191" i="8"/>
  <c r="F6201" i="8"/>
  <c r="F6202" i="8"/>
  <c r="F6203" i="8"/>
  <c r="F6204" i="8"/>
  <c r="F6205" i="8"/>
  <c r="F6206" i="8"/>
  <c r="F6207" i="8"/>
  <c r="F6233" i="8"/>
  <c r="F6249" i="8"/>
  <c r="F6265" i="8"/>
  <c r="F6281" i="8"/>
  <c r="F6297" i="8"/>
  <c r="F6313" i="8"/>
  <c r="F6329" i="8"/>
  <c r="F6345" i="8"/>
  <c r="F6361" i="8"/>
  <c r="F6377" i="8"/>
  <c r="F6393" i="8"/>
  <c r="F6409" i="8"/>
  <c r="F6425" i="8"/>
  <c r="F6429" i="8"/>
  <c r="F6438" i="8"/>
  <c r="F6439" i="8"/>
  <c r="F6443" i="8"/>
  <c r="F6457" i="8"/>
  <c r="F6461" i="8"/>
  <c r="F6470" i="8"/>
  <c r="F6471" i="8"/>
  <c r="F6475" i="8"/>
  <c r="F6489" i="8"/>
  <c r="F6493" i="8"/>
  <c r="F6502" i="8"/>
  <c r="F6503" i="8"/>
  <c r="F6507" i="8"/>
  <c r="F6521" i="8"/>
  <c r="F6525" i="8"/>
  <c r="F6534" i="8"/>
  <c r="F6535" i="8"/>
  <c r="F6539" i="8"/>
  <c r="F6553" i="8"/>
  <c r="F6557" i="8"/>
  <c r="F6566" i="8"/>
  <c r="F6567" i="8"/>
  <c r="F6571" i="8"/>
  <c r="F6586" i="8"/>
  <c r="F6588" i="8"/>
  <c r="F6592" i="8"/>
  <c r="F6602" i="8"/>
  <c r="F6604" i="8"/>
  <c r="F6608" i="8"/>
  <c r="F6618" i="8"/>
  <c r="F6620" i="8"/>
  <c r="F6624" i="8"/>
  <c r="F6634" i="8"/>
  <c r="F6636" i="8"/>
  <c r="F6640" i="8"/>
  <c r="F6650" i="8"/>
  <c r="F6652" i="8"/>
  <c r="F6656" i="8"/>
  <c r="F6666" i="8"/>
  <c r="F6668" i="8"/>
  <c r="F6672" i="8"/>
  <c r="F6682" i="8"/>
  <c r="F6684" i="8"/>
  <c r="F6688" i="8"/>
  <c r="F6698" i="8"/>
  <c r="F6700" i="8"/>
  <c r="F6704" i="8"/>
  <c r="F6714" i="8"/>
  <c r="F6716" i="8"/>
  <c r="F6720" i="8"/>
  <c r="F6730" i="8"/>
  <c r="F6732" i="8"/>
  <c r="F6736" i="8"/>
  <c r="F6738" i="8"/>
  <c r="F6739" i="8"/>
  <c r="F6746" i="8"/>
  <c r="F6748" i="8"/>
  <c r="F6750" i="8"/>
  <c r="F6752" i="8"/>
  <c r="F6754" i="8"/>
  <c r="F6766" i="8"/>
  <c r="F6770" i="8"/>
  <c r="F6771" i="8"/>
  <c r="F6778" i="8"/>
  <c r="F6780" i="8"/>
  <c r="F6782" i="8"/>
  <c r="F6784" i="8"/>
  <c r="F6786" i="8"/>
  <c r="F6790" i="8"/>
  <c r="F6795" i="8"/>
  <c r="F6798" i="8"/>
  <c r="F6802" i="8"/>
  <c r="F6814" i="8"/>
  <c r="F6818" i="8"/>
  <c r="F6822" i="8"/>
  <c r="F6839" i="8"/>
  <c r="F6843" i="8"/>
  <c r="F6850" i="8"/>
  <c r="F6858" i="8"/>
  <c r="F6862" i="8"/>
  <c r="F6878" i="8"/>
  <c r="F6886" i="8"/>
  <c r="F6891" i="8"/>
  <c r="F6898" i="8"/>
  <c r="F6907" i="8"/>
  <c r="F6914" i="8"/>
  <c r="F6930" i="8"/>
  <c r="F6934" i="8"/>
  <c r="F6935" i="8"/>
  <c r="F6947" i="8"/>
  <c r="F6952" i="8"/>
  <c r="F6957" i="8"/>
  <c r="F6963" i="8"/>
  <c r="F6967" i="8"/>
  <c r="F6983" i="8"/>
  <c r="F6987" i="8"/>
  <c r="F6991" i="8"/>
  <c r="F6992" i="8"/>
  <c r="F6993" i="8"/>
  <c r="F6997" i="8"/>
  <c r="F7011" i="8"/>
  <c r="F7016" i="8"/>
  <c r="F7021" i="8"/>
  <c r="F7027" i="8"/>
  <c r="F7031" i="8"/>
  <c r="F7047" i="8"/>
  <c r="F7051" i="8"/>
  <c r="F7055" i="8"/>
  <c r="F7056" i="8"/>
  <c r="F7057" i="8"/>
  <c r="F7061" i="8"/>
  <c r="F7075" i="8"/>
  <c r="F7080" i="8"/>
  <c r="F7085" i="8"/>
  <c r="F7091" i="8"/>
  <c r="F7095" i="8"/>
  <c r="F7104" i="8"/>
  <c r="F7105" i="8"/>
  <c r="F7109" i="8"/>
  <c r="F7115" i="8"/>
  <c r="F7123" i="8"/>
  <c r="F7127" i="8"/>
  <c r="F7143" i="8"/>
  <c r="F7147" i="8"/>
  <c r="F7151" i="8"/>
  <c r="F7153" i="8"/>
  <c r="F7157" i="8"/>
  <c r="F7167" i="8"/>
  <c r="F7169" i="8"/>
  <c r="F7173" i="8"/>
  <c r="F7179" i="8"/>
  <c r="F7184" i="8"/>
  <c r="F7187" i="8"/>
  <c r="F7191" i="8"/>
  <c r="F7200" i="8"/>
  <c r="F7203" i="8"/>
  <c r="F7207" i="8"/>
  <c r="F7215" i="8"/>
  <c r="F7217" i="8"/>
  <c r="F7221" i="8"/>
  <c r="F7231" i="8"/>
  <c r="F7233" i="8"/>
  <c r="F7237" i="8"/>
  <c r="F7243" i="8"/>
  <c r="F7248" i="8"/>
  <c r="F7251" i="8"/>
  <c r="F6135" i="8"/>
  <c r="F6155" i="8"/>
  <c r="F6167" i="8"/>
  <c r="F6168" i="8"/>
  <c r="F6169" i="8"/>
  <c r="F6170" i="8"/>
  <c r="F6171" i="8"/>
  <c r="F6172" i="8"/>
  <c r="F6173" i="8"/>
  <c r="F6174" i="8"/>
  <c r="F6199" i="8"/>
  <c r="F6221" i="8"/>
  <c r="F6237" i="8"/>
  <c r="F6253" i="8"/>
  <c r="F6269" i="8"/>
  <c r="F6285" i="8"/>
  <c r="F6301" i="8"/>
  <c r="F6317" i="8"/>
  <c r="F6333" i="8"/>
  <c r="F6349" i="8"/>
  <c r="F6365" i="8"/>
  <c r="F6381" i="8"/>
  <c r="F6397" i="8"/>
  <c r="F6413" i="8"/>
  <c r="F6422" i="8"/>
  <c r="F6423" i="8"/>
  <c r="F6427" i="8"/>
  <c r="F6441" i="8"/>
  <c r="F6445" i="8"/>
  <c r="F6454" i="8"/>
  <c r="F6455" i="8"/>
  <c r="F6459" i="8"/>
  <c r="F6473" i="8"/>
  <c r="F6477" i="8"/>
  <c r="F6486" i="8"/>
  <c r="F6487" i="8"/>
  <c r="F6491" i="8"/>
  <c r="F6505" i="8"/>
  <c r="F6509" i="8"/>
  <c r="F6518" i="8"/>
  <c r="F6519" i="8"/>
  <c r="F6523" i="8"/>
  <c r="F6537" i="8"/>
  <c r="F6541" i="8"/>
  <c r="F6550" i="8"/>
  <c r="F6551" i="8"/>
  <c r="F6555" i="8"/>
  <c r="F6569" i="8"/>
  <c r="F6573" i="8"/>
  <c r="F6587" i="8"/>
  <c r="F6590" i="8"/>
  <c r="F6594" i="8"/>
  <c r="F6603" i="8"/>
  <c r="F6606" i="8"/>
  <c r="F6610" i="8"/>
  <c r="F6619" i="8"/>
  <c r="F6622" i="8"/>
  <c r="F6626" i="8"/>
  <c r="F6635" i="8"/>
  <c r="F6638" i="8"/>
  <c r="F6642" i="8"/>
  <c r="F6651" i="8"/>
  <c r="F6654" i="8"/>
  <c r="F6658" i="8"/>
  <c r="F6667" i="8"/>
  <c r="F6670" i="8"/>
  <c r="F6674" i="8"/>
  <c r="F6683" i="8"/>
  <c r="F6686" i="8"/>
  <c r="F6690" i="8"/>
  <c r="F6699" i="8"/>
  <c r="F6702" i="8"/>
  <c r="F6706" i="8"/>
  <c r="F6715" i="8"/>
  <c r="F6718" i="8"/>
  <c r="F6722" i="8"/>
  <c r="F6731" i="8"/>
  <c r="F6734" i="8"/>
  <c r="F6737" i="8"/>
  <c r="F6747" i="8"/>
  <c r="F6749" i="8"/>
  <c r="F6751" i="8"/>
  <c r="F6753" i="8"/>
  <c r="F6764" i="8"/>
  <c r="F6768" i="8"/>
  <c r="F6779" i="8"/>
  <c r="F6781" i="8"/>
  <c r="F6783" i="8"/>
  <c r="F6785" i="8"/>
  <c r="F6796" i="8"/>
  <c r="F6800" i="8"/>
  <c r="F6812" i="8"/>
  <c r="F6816" i="8"/>
  <c r="F6835" i="8"/>
  <c r="F6846" i="8"/>
  <c r="F6854" i="8"/>
  <c r="F6859" i="8"/>
  <c r="F6866" i="8"/>
  <c r="F6875" i="8"/>
  <c r="F6882" i="8"/>
  <c r="F6890" i="8"/>
  <c r="F6894" i="8"/>
  <c r="F6910" i="8"/>
  <c r="F6918" i="8"/>
  <c r="F6921" i="8"/>
  <c r="F6931" i="8"/>
  <c r="F6932" i="8"/>
  <c r="F6936" i="8"/>
  <c r="F6937" i="8"/>
  <c r="F6938" i="8"/>
  <c r="F6951" i="8"/>
  <c r="F6955" i="8"/>
  <c r="F6959" i="8"/>
  <c r="F6960" i="8"/>
  <c r="F6961" i="8"/>
  <c r="F6965" i="8"/>
  <c r="F6979" i="8"/>
  <c r="F6984" i="8"/>
  <c r="F6989" i="8"/>
  <c r="F6995" i="8"/>
  <c r="F6999" i="8"/>
  <c r="F7015" i="8"/>
  <c r="F7019" i="8"/>
  <c r="F7023" i="8"/>
  <c r="F7024" i="8"/>
  <c r="F7025" i="8"/>
  <c r="F7029" i="8"/>
  <c r="F7043" i="8"/>
  <c r="F7048" i="8"/>
  <c r="F7053" i="8"/>
  <c r="F7059" i="8"/>
  <c r="F7063" i="8"/>
  <c r="F7079" i="8"/>
  <c r="F7083" i="8"/>
  <c r="F7087" i="8"/>
  <c r="F7088" i="8"/>
  <c r="F7089" i="8"/>
  <c r="F7093" i="8"/>
  <c r="F7103" i="8"/>
  <c r="F7107" i="8"/>
  <c r="F7111" i="8"/>
  <c r="F7119" i="8"/>
  <c r="F7120" i="8"/>
  <c r="F7121" i="8"/>
  <c r="F7125" i="8"/>
  <c r="F7139" i="8"/>
  <c r="F7144" i="8"/>
  <c r="F7149" i="8"/>
  <c r="F7152" i="8"/>
  <c r="F7155" i="8"/>
  <c r="F7159" i="8"/>
  <c r="F7168" i="8"/>
  <c r="F7171" i="8"/>
  <c r="F7175" i="8"/>
  <c r="F7183" i="8"/>
  <c r="F7185" i="8"/>
  <c r="F7189" i="8"/>
  <c r="F7199" i="8"/>
  <c r="F7201" i="8"/>
  <c r="F7205" i="8"/>
  <c r="F7211" i="8"/>
  <c r="F7216" i="8"/>
  <c r="F7219" i="8"/>
  <c r="F7223" i="8"/>
  <c r="F7232" i="8"/>
  <c r="F7235" i="8"/>
  <c r="F7239" i="8"/>
  <c r="F7247" i="8"/>
  <c r="F7249" i="8"/>
  <c r="F7253" i="8"/>
  <c r="F7263" i="8"/>
  <c r="F7265" i="8"/>
  <c r="F7269" i="8"/>
  <c r="F7275" i="8"/>
  <c r="F7280" i="8"/>
  <c r="F7283" i="8"/>
  <c r="F7287" i="8"/>
  <c r="F7307" i="8"/>
  <c r="F32" i="8"/>
  <c r="F39" i="8"/>
  <c r="F44" i="8"/>
  <c r="F47" i="8"/>
  <c r="F51" i="8"/>
  <c r="F60" i="8"/>
  <c r="F63" i="8"/>
  <c r="F67" i="8"/>
  <c r="F75" i="8"/>
  <c r="F77" i="8"/>
  <c r="F81" i="8"/>
  <c r="F93" i="8"/>
  <c r="F97" i="8"/>
  <c r="F103" i="8"/>
  <c r="F108" i="8"/>
  <c r="F111" i="8"/>
  <c r="F115" i="8"/>
  <c r="F124" i="8"/>
  <c r="F127" i="8"/>
  <c r="F131" i="8"/>
  <c r="F139" i="8"/>
  <c r="F141" i="8"/>
  <c r="F145" i="8"/>
  <c r="F157" i="8"/>
  <c r="F161" i="8"/>
  <c r="F167" i="8"/>
  <c r="F172" i="8"/>
  <c r="F175" i="8"/>
  <c r="F179" i="8"/>
  <c r="F188" i="8"/>
  <c r="F191" i="8"/>
  <c r="F195" i="8"/>
  <c r="F203" i="8"/>
  <c r="F205" i="8"/>
  <c r="F209" i="8"/>
  <c r="F221" i="8"/>
  <c r="F225" i="8"/>
  <c r="F231" i="8"/>
  <c r="F236" i="8"/>
  <c r="F239" i="8"/>
  <c r="F243" i="8"/>
  <c r="F252" i="8"/>
  <c r="F255" i="8"/>
  <c r="F259" i="8"/>
  <c r="F267" i="8"/>
  <c r="F269" i="8"/>
  <c r="F273" i="8"/>
  <c r="F285" i="8"/>
  <c r="F289" i="8"/>
  <c r="F295" i="8"/>
  <c r="F300" i="8"/>
  <c r="F303" i="8"/>
  <c r="F307" i="8"/>
  <c r="F316" i="8"/>
  <c r="F319" i="8"/>
  <c r="F323" i="8"/>
  <c r="F331" i="8"/>
  <c r="F333" i="8"/>
  <c r="F337" i="8"/>
  <c r="F349" i="8"/>
  <c r="F353" i="8"/>
  <c r="F361" i="8"/>
  <c r="F371" i="8"/>
  <c r="F373" i="8"/>
  <c r="F375" i="8"/>
  <c r="F377" i="8"/>
  <c r="F385" i="8"/>
  <c r="F387" i="8"/>
  <c r="F388" i="8"/>
  <c r="F389" i="8"/>
  <c r="F390" i="8"/>
  <c r="F391" i="8"/>
  <c r="F392" i="8"/>
  <c r="F393" i="8"/>
  <c r="F405" i="8"/>
  <c r="F409" i="8"/>
  <c r="F417" i="8"/>
  <c r="F418" i="8"/>
  <c r="F419" i="8"/>
  <c r="F420" i="8"/>
  <c r="F421" i="8"/>
  <c r="F422" i="8"/>
  <c r="F423" i="8"/>
  <c r="F424" i="8"/>
  <c r="F435" i="8"/>
  <c r="F437" i="8"/>
  <c r="F439" i="8"/>
  <c r="F441" i="8"/>
  <c r="F449" i="8"/>
  <c r="F451" i="8"/>
  <c r="F452" i="8"/>
  <c r="F453" i="8"/>
  <c r="F454" i="8"/>
  <c r="F455" i="8"/>
  <c r="F456" i="8"/>
  <c r="F457" i="8"/>
  <c r="F469" i="8"/>
  <c r="F473" i="8"/>
  <c r="F481" i="8"/>
  <c r="F482" i="8"/>
  <c r="F483" i="8"/>
  <c r="F484" i="8"/>
  <c r="F485" i="8"/>
  <c r="F486" i="8"/>
  <c r="F487" i="8"/>
  <c r="F488" i="8"/>
  <c r="F499" i="8"/>
  <c r="F501" i="8"/>
  <c r="F503" i="8"/>
  <c r="F505" i="8"/>
  <c r="F513" i="8"/>
  <c r="F515" i="8"/>
  <c r="F516" i="8"/>
  <c r="F517" i="8"/>
  <c r="F518" i="8"/>
  <c r="F519" i="8"/>
  <c r="F520" i="8"/>
  <c r="F521" i="8"/>
  <c r="F533" i="8"/>
  <c r="F537" i="8"/>
  <c r="F545" i="8"/>
  <c r="F546" i="8"/>
  <c r="F547" i="8"/>
  <c r="F548" i="8"/>
  <c r="F549" i="8"/>
  <c r="F550" i="8"/>
  <c r="F551" i="8"/>
  <c r="F552" i="8"/>
  <c r="F563" i="8"/>
  <c r="F565" i="8"/>
  <c r="F567" i="8"/>
  <c r="F569" i="8"/>
  <c r="F577" i="8"/>
  <c r="F579" i="8"/>
  <c r="F580" i="8"/>
  <c r="F581" i="8"/>
  <c r="F582" i="8"/>
  <c r="F583" i="8"/>
  <c r="F584" i="8"/>
  <c r="F585" i="8"/>
  <c r="F597" i="8"/>
  <c r="F601" i="8"/>
  <c r="F609" i="8"/>
  <c r="F610" i="8"/>
  <c r="F611" i="8"/>
  <c r="F612" i="8"/>
  <c r="F613" i="8"/>
  <c r="F614" i="8"/>
  <c r="F615" i="8"/>
  <c r="F616" i="8"/>
  <c r="F627" i="8"/>
  <c r="F629" i="8"/>
  <c r="F631" i="8"/>
  <c r="F633" i="8"/>
  <c r="F641" i="8"/>
  <c r="F643" i="8"/>
  <c r="F644" i="8"/>
  <c r="F645" i="8"/>
  <c r="F646" i="8"/>
  <c r="F659" i="8"/>
  <c r="F663" i="8"/>
  <c r="F666" i="8"/>
  <c r="F677" i="8"/>
  <c r="F678" i="8"/>
  <c r="F679" i="8"/>
  <c r="F680" i="8"/>
  <c r="F691" i="8"/>
  <c r="F693" i="8"/>
  <c r="F695" i="8"/>
  <c r="F697" i="8"/>
  <c r="F709" i="8"/>
  <c r="F721" i="8"/>
  <c r="F729" i="8"/>
  <c r="F743" i="8"/>
  <c r="F746" i="8"/>
  <c r="F750" i="8"/>
  <c r="F759" i="8"/>
  <c r="F762" i="8"/>
  <c r="F766" i="8"/>
  <c r="F775" i="8"/>
  <c r="F778" i="8"/>
  <c r="F782" i="8"/>
  <c r="F791" i="8"/>
  <c r="F794" i="8"/>
  <c r="F798" i="8"/>
  <c r="F807" i="8"/>
  <c r="F810" i="8"/>
  <c r="F814" i="8"/>
  <c r="F826" i="8"/>
  <c r="F836" i="8"/>
  <c r="F839" i="8"/>
  <c r="F842" i="8"/>
  <c r="F846" i="8"/>
  <c r="F854" i="8"/>
  <c r="F856" i="8"/>
  <c r="F860" i="8"/>
  <c r="F871" i="8"/>
  <c r="F876" i="8"/>
  <c r="F882" i="8"/>
  <c r="F883" i="8"/>
  <c r="F896" i="8"/>
  <c r="F900" i="8"/>
  <c r="F904" i="8"/>
  <c r="F914" i="8"/>
  <c r="F915" i="8"/>
  <c r="F916" i="8"/>
  <c r="F917" i="8"/>
  <c r="F928" i="8"/>
  <c r="F930" i="8"/>
  <c r="F932" i="8"/>
  <c r="F934" i="8"/>
  <c r="F942" i="8"/>
  <c r="F944" i="8"/>
  <c r="F945" i="8"/>
  <c r="F946" i="8"/>
  <c r="F947" i="8"/>
  <c r="F960" i="8"/>
  <c r="F964" i="8"/>
  <c r="F968" i="8"/>
  <c r="F978" i="8"/>
  <c r="F979" i="8"/>
  <c r="F980" i="8"/>
  <c r="F981" i="8"/>
  <c r="F992" i="8"/>
  <c r="F994" i="8"/>
  <c r="F996" i="8"/>
  <c r="F998" i="8"/>
  <c r="F1006" i="8"/>
  <c r="F1008" i="8"/>
  <c r="F1009" i="8"/>
  <c r="F1010" i="8"/>
  <c r="F1011" i="8"/>
  <c r="F1024" i="8"/>
  <c r="F1028" i="8"/>
  <c r="F1032" i="8"/>
  <c r="F1042" i="8"/>
  <c r="F1043" i="8"/>
  <c r="F1044" i="8"/>
  <c r="F1045" i="8"/>
  <c r="F1056" i="8"/>
  <c r="F1058" i="8"/>
  <c r="F1060" i="8"/>
  <c r="F1062" i="8"/>
  <c r="F1070" i="8"/>
  <c r="F1072" i="8"/>
  <c r="F1073" i="8"/>
  <c r="F1074" i="8"/>
  <c r="F1075" i="8"/>
  <c r="F1088" i="8"/>
  <c r="F1092" i="8"/>
  <c r="F1096" i="8"/>
  <c r="F1111" i="8"/>
  <c r="F1124" i="8"/>
  <c r="F1127" i="8"/>
  <c r="F1131" i="8"/>
  <c r="F1151" i="8"/>
  <c r="F1155" i="8"/>
  <c r="F1157" i="8"/>
  <c r="F1161" i="8"/>
  <c r="F1179" i="8"/>
  <c r="F1183" i="8"/>
  <c r="F1187" i="8"/>
  <c r="F1189" i="8"/>
  <c r="F1193" i="8"/>
  <c r="F1211" i="8"/>
  <c r="F1220" i="8"/>
  <c r="F1223" i="8"/>
  <c r="F1227" i="8"/>
  <c r="F1239" i="8"/>
  <c r="F1252" i="8"/>
  <c r="F1255" i="8"/>
  <c r="F1259" i="8"/>
  <c r="F1283" i="8"/>
  <c r="F1291" i="8"/>
  <c r="F1299" i="8"/>
  <c r="F1315" i="8"/>
  <c r="F1323" i="8"/>
  <c r="F1331" i="8"/>
  <c r="F1347" i="8"/>
  <c r="F1364" i="8"/>
  <c r="F1369" i="8"/>
  <c r="F1375" i="8"/>
  <c r="F1396" i="8"/>
  <c r="F1401" i="8"/>
  <c r="F1411" i="8"/>
  <c r="F1428" i="8"/>
  <c r="F1433" i="8"/>
  <c r="F1439" i="8"/>
  <c r="F1460" i="8"/>
  <c r="F1465" i="8"/>
  <c r="F1466" i="8"/>
  <c r="F1470" i="8"/>
  <c r="F1476" i="8"/>
  <c r="F1481" i="8"/>
  <c r="F1482" i="8"/>
  <c r="F1486" i="8"/>
  <c r="F1492" i="8"/>
  <c r="F1497" i="8"/>
  <c r="F1498" i="8"/>
  <c r="F1502" i="8"/>
  <c r="F1508" i="8"/>
  <c r="F1513" i="8"/>
  <c r="F1516" i="8"/>
  <c r="F1520" i="8"/>
  <c r="F1528" i="8"/>
  <c r="F1540" i="8"/>
  <c r="F1545" i="8"/>
  <c r="F1548" i="8"/>
  <c r="F1552" i="8"/>
  <c r="F1560" i="8"/>
  <c r="F1572" i="8"/>
  <c r="F1577" i="8"/>
  <c r="F1580" i="8"/>
  <c r="F1588" i="8"/>
  <c r="F1593" i="8"/>
  <c r="F1596" i="8"/>
  <c r="F1604" i="8"/>
  <c r="F1609" i="8"/>
  <c r="F1612" i="8"/>
  <c r="F1620" i="8"/>
  <c r="F1625" i="8"/>
  <c r="F1628" i="8"/>
  <c r="F1636" i="8"/>
  <c r="F1641" i="8"/>
  <c r="F1644" i="8"/>
  <c r="F1652" i="8"/>
  <c r="F1657" i="8"/>
  <c r="F1660" i="8"/>
  <c r="F1668" i="8"/>
  <c r="F1673" i="8"/>
  <c r="F1676" i="8"/>
  <c r="F1684" i="8"/>
  <c r="F1689" i="8"/>
  <c r="F7255" i="8"/>
  <c r="F7264" i="8"/>
  <c r="F7267" i="8"/>
  <c r="F7271" i="8"/>
  <c r="F7279" i="8"/>
  <c r="F7281" i="8"/>
  <c r="F7285" i="8"/>
  <c r="F7304" i="8"/>
  <c r="F31" i="8"/>
  <c r="F34" i="8"/>
  <c r="F43" i="8"/>
  <c r="F45" i="8"/>
  <c r="F49" i="8"/>
  <c r="F61" i="8"/>
  <c r="F65" i="8"/>
  <c r="F71" i="8"/>
  <c r="F76" i="8"/>
  <c r="F79" i="8"/>
  <c r="F83" i="8"/>
  <c r="F92" i="8"/>
  <c r="F95" i="8"/>
  <c r="F99" i="8"/>
  <c r="F107" i="8"/>
  <c r="F109" i="8"/>
  <c r="F113" i="8"/>
  <c r="F125" i="8"/>
  <c r="F129" i="8"/>
  <c r="F135" i="8"/>
  <c r="F140" i="8"/>
  <c r="F143" i="8"/>
  <c r="F147" i="8"/>
  <c r="F156" i="8"/>
  <c r="F159" i="8"/>
  <c r="F163" i="8"/>
  <c r="F171" i="8"/>
  <c r="F173" i="8"/>
  <c r="F177" i="8"/>
  <c r="F189" i="8"/>
  <c r="F193" i="8"/>
  <c r="F199" i="8"/>
  <c r="F204" i="8"/>
  <c r="F207" i="8"/>
  <c r="F211" i="8"/>
  <c r="F220" i="8"/>
  <c r="F223" i="8"/>
  <c r="F227" i="8"/>
  <c r="F235" i="8"/>
  <c r="F237" i="8"/>
  <c r="F241" i="8"/>
  <c r="F253" i="8"/>
  <c r="F257" i="8"/>
  <c r="F263" i="8"/>
  <c r="F268" i="8"/>
  <c r="F271" i="8"/>
  <c r="F275" i="8"/>
  <c r="F284" i="8"/>
  <c r="F287" i="8"/>
  <c r="F291" i="8"/>
  <c r="F299" i="8"/>
  <c r="F301" i="8"/>
  <c r="F305" i="8"/>
  <c r="F317" i="8"/>
  <c r="F321" i="8"/>
  <c r="F327" i="8"/>
  <c r="F332" i="8"/>
  <c r="F335" i="8"/>
  <c r="F339" i="8"/>
  <c r="F348" i="8"/>
  <c r="F351" i="8"/>
  <c r="F355" i="8"/>
  <c r="F367" i="8"/>
  <c r="F378" i="8"/>
  <c r="F386" i="8"/>
  <c r="F403" i="8"/>
  <c r="F407" i="8"/>
  <c r="F410" i="8"/>
  <c r="F425" i="8"/>
  <c r="F442" i="8"/>
  <c r="F450" i="8"/>
  <c r="F467" i="8"/>
  <c r="F471" i="8"/>
  <c r="F474" i="8"/>
  <c r="F489" i="8"/>
  <c r="F506" i="8"/>
  <c r="F514" i="8"/>
  <c r="F531" i="8"/>
  <c r="F535" i="8"/>
  <c r="F538" i="8"/>
  <c r="F553" i="8"/>
  <c r="F570" i="8"/>
  <c r="F578" i="8"/>
  <c r="F595" i="8"/>
  <c r="F599" i="8"/>
  <c r="F602" i="8"/>
  <c r="F617" i="8"/>
  <c r="F634" i="8"/>
  <c r="F642" i="8"/>
  <c r="F647" i="8"/>
  <c r="F648" i="8"/>
  <c r="F649" i="8"/>
  <c r="F661" i="8"/>
  <c r="F665" i="8"/>
  <c r="F673" i="8"/>
  <c r="F674" i="8"/>
  <c r="F675" i="8"/>
  <c r="F676" i="8"/>
  <c r="F681" i="8"/>
  <c r="F705" i="8"/>
  <c r="F713" i="8"/>
  <c r="F742" i="8"/>
  <c r="F744" i="8"/>
  <c r="F748" i="8"/>
  <c r="F758" i="8"/>
  <c r="F760" i="8"/>
  <c r="F764" i="8"/>
  <c r="F774" i="8"/>
  <c r="F776" i="8"/>
  <c r="F780" i="8"/>
  <c r="F790" i="8"/>
  <c r="F792" i="8"/>
  <c r="F796" i="8"/>
  <c r="F806" i="8"/>
  <c r="F808" i="8"/>
  <c r="F812" i="8"/>
  <c r="F820" i="8"/>
  <c r="F830" i="8"/>
  <c r="F832" i="8"/>
  <c r="F834" i="8"/>
  <c r="F838" i="8"/>
  <c r="F840" i="8"/>
  <c r="F844" i="8"/>
  <c r="F850" i="8"/>
  <c r="F855" i="8"/>
  <c r="F858" i="8"/>
  <c r="F862" i="8"/>
  <c r="F870" i="8"/>
  <c r="F874" i="8"/>
  <c r="F878" i="8"/>
  <c r="F880" i="8"/>
  <c r="F884" i="8"/>
  <c r="F885" i="8"/>
  <c r="F886" i="8"/>
  <c r="F898" i="8"/>
  <c r="F902" i="8"/>
  <c r="F910" i="8"/>
  <c r="F911" i="8"/>
  <c r="F912" i="8"/>
  <c r="F913" i="8"/>
  <c r="F918" i="8"/>
  <c r="F936" i="8"/>
  <c r="F943" i="8"/>
  <c r="F948" i="8"/>
  <c r="F949" i="8"/>
  <c r="F950" i="8"/>
  <c r="F962" i="8"/>
  <c r="F966" i="8"/>
  <c r="F974" i="8"/>
  <c r="F975" i="8"/>
  <c r="F976" i="8"/>
  <c r="F977" i="8"/>
  <c r="F982" i="8"/>
  <c r="F1000" i="8"/>
  <c r="F1007" i="8"/>
  <c r="F1012" i="8"/>
  <c r="F1013" i="8"/>
  <c r="F1014" i="8"/>
  <c r="F1026" i="8"/>
  <c r="F1030" i="8"/>
  <c r="F1038" i="8"/>
  <c r="F1039" i="8"/>
  <c r="F1040" i="8"/>
  <c r="F1041" i="8"/>
  <c r="F1046" i="8"/>
  <c r="F1064" i="8"/>
  <c r="F1071" i="8"/>
  <c r="F1076" i="8"/>
  <c r="F1077" i="8"/>
  <c r="F1078" i="8"/>
  <c r="F1090" i="8"/>
  <c r="F1094" i="8"/>
  <c r="F1115" i="8"/>
  <c r="F1119" i="8"/>
  <c r="F1123" i="8"/>
  <c r="F1125" i="8"/>
  <c r="F1129" i="8"/>
  <c r="F1147" i="8"/>
  <c r="F1156" i="8"/>
  <c r="F1159" i="8"/>
  <c r="F1163" i="8"/>
  <c r="F1175" i="8"/>
  <c r="F1188" i="8"/>
  <c r="F1191" i="8"/>
  <c r="F1195" i="8"/>
  <c r="F1215" i="8"/>
  <c r="F1219" i="8"/>
  <c r="F1221" i="8"/>
  <c r="F1225" i="8"/>
  <c r="F1243" i="8"/>
  <c r="F1247" i="8"/>
  <c r="F1251" i="8"/>
  <c r="F1253" i="8"/>
  <c r="F1257" i="8"/>
  <c r="F1275" i="8"/>
  <c r="F1279" i="8"/>
  <c r="F1287" i="8"/>
  <c r="F1295" i="8"/>
  <c r="F1307" i="8"/>
  <c r="F1311" i="8"/>
  <c r="F1319" i="8"/>
  <c r="F1327" i="8"/>
  <c r="F1339" i="8"/>
  <c r="F1343" i="8"/>
  <c r="F1353" i="8"/>
  <c r="F1359" i="8"/>
  <c r="F1367" i="8"/>
  <c r="F1371" i="8"/>
  <c r="F1379" i="8"/>
  <c r="F1391" i="8"/>
  <c r="F1395" i="8"/>
  <c r="F1399" i="8"/>
  <c r="F1403" i="8"/>
  <c r="F1407" i="8"/>
  <c r="F1417" i="8"/>
  <c r="F1423" i="8"/>
  <c r="F1431" i="8"/>
  <c r="F1435" i="8"/>
  <c r="F1443" i="8"/>
  <c r="F1455" i="8"/>
  <c r="F1459" i="8"/>
  <c r="F1463" i="8"/>
  <c r="F1468" i="8"/>
  <c r="F1472" i="8"/>
  <c r="F1480" i="8"/>
  <c r="F1484" i="8"/>
  <c r="F1488" i="8"/>
  <c r="F1496" i="8"/>
  <c r="F1500" i="8"/>
  <c r="F1504" i="8"/>
  <c r="F1512" i="8"/>
  <c r="F1518" i="8"/>
  <c r="F1524" i="8"/>
  <c r="F1550" i="8"/>
  <c r="F1556" i="8"/>
  <c r="F1566" i="8"/>
  <c r="F1576" i="8"/>
  <c r="F1584" i="8"/>
  <c r="F1592" i="8"/>
  <c r="F1600" i="8"/>
  <c r="F1608" i="8"/>
  <c r="F1616" i="8"/>
  <c r="F1624" i="8"/>
  <c r="F1632" i="8"/>
  <c r="F1640" i="8"/>
  <c r="F1648" i="8"/>
  <c r="F1656" i="8"/>
  <c r="F1664" i="8"/>
  <c r="F1672" i="8"/>
  <c r="F1680" i="8"/>
  <c r="F1688" i="8"/>
  <c r="F1696" i="8"/>
  <c r="F1704" i="8"/>
  <c r="F1712" i="8"/>
  <c r="F1720" i="8"/>
  <c r="F1728" i="8"/>
  <c r="F1736" i="8"/>
  <c r="F1744" i="8"/>
  <c r="F1752" i="8"/>
  <c r="F1760" i="8"/>
  <c r="F1768" i="8"/>
  <c r="F1776" i="8"/>
  <c r="F1784" i="8"/>
  <c r="F1792" i="8"/>
  <c r="F1800" i="8"/>
  <c r="F1808" i="8"/>
  <c r="F1816" i="8"/>
  <c r="F1824" i="8"/>
  <c r="F1832" i="8"/>
  <c r="F1836" i="8"/>
  <c r="F1840" i="8"/>
  <c r="F1850" i="8"/>
  <c r="F1851" i="8"/>
  <c r="F1692" i="8"/>
  <c r="F1705" i="8"/>
  <c r="F1708" i="8"/>
  <c r="F1721" i="8"/>
  <c r="F1724" i="8"/>
  <c r="F1737" i="8"/>
  <c r="F1740" i="8"/>
  <c r="F1753" i="8"/>
  <c r="F1756" i="8"/>
  <c r="F1769" i="8"/>
  <c r="F1772" i="8"/>
  <c r="F1785" i="8"/>
  <c r="F1788" i="8"/>
  <c r="F1801" i="8"/>
  <c r="F1804" i="8"/>
  <c r="F1817" i="8"/>
  <c r="F1820" i="8"/>
  <c r="F1834" i="8"/>
  <c r="F1846" i="8"/>
  <c r="F1847" i="8"/>
  <c r="F1848" i="8"/>
  <c r="F1849" i="8"/>
  <c r="F1854" i="8"/>
  <c r="F1872" i="8"/>
  <c r="F1879" i="8"/>
  <c r="F1884" i="8"/>
  <c r="F1885" i="8"/>
  <c r="F1886" i="8"/>
  <c r="F1897" i="8"/>
  <c r="F1901" i="8"/>
  <c r="F1913" i="8"/>
  <c r="F1914" i="8"/>
  <c r="F1915" i="8"/>
  <c r="F1916" i="8"/>
  <c r="F1920" i="8"/>
  <c r="F1926" i="8"/>
  <c r="F1936" i="8"/>
  <c r="F1942" i="8"/>
  <c r="F1946" i="8"/>
  <c r="F1950" i="8"/>
  <c r="F1954" i="8"/>
  <c r="F1960" i="8"/>
  <c r="F1962" i="8"/>
  <c r="F1964" i="8"/>
  <c r="F1966" i="8"/>
  <c r="F1970" i="8"/>
  <c r="F1976" i="8"/>
  <c r="F1980" i="8"/>
  <c r="F1984" i="8"/>
  <c r="F1990" i="8"/>
  <c r="F2000" i="8"/>
  <c r="F2006" i="8"/>
  <c r="F2022" i="8"/>
  <c r="F2026" i="8"/>
  <c r="F2030" i="8"/>
  <c r="F2039" i="8"/>
  <c r="F2040" i="8"/>
  <c r="F2044" i="8"/>
  <c r="F2054" i="8"/>
  <c r="F2058" i="8"/>
  <c r="F2062" i="8"/>
  <c r="F2071" i="8"/>
  <c r="F2072" i="8"/>
  <c r="F2076" i="8"/>
  <c r="F2086" i="8"/>
  <c r="F2090" i="8"/>
  <c r="F2094" i="8"/>
  <c r="F2103" i="8"/>
  <c r="F2104" i="8"/>
  <c r="F2108" i="8"/>
  <c r="F2118" i="8"/>
  <c r="F2122" i="8"/>
  <c r="F2126" i="8"/>
  <c r="F2135" i="8"/>
  <c r="F2136" i="8"/>
  <c r="F2140" i="8"/>
  <c r="F2141" i="8"/>
  <c r="F2142" i="8"/>
  <c r="F2146" i="8"/>
  <c r="F2154" i="8"/>
  <c r="F2156" i="8"/>
  <c r="F2158" i="8"/>
  <c r="F2162" i="8"/>
  <c r="F2171" i="8"/>
  <c r="F2183" i="8"/>
  <c r="F2184" i="8"/>
  <c r="F2189" i="8"/>
  <c r="F2190" i="8"/>
  <c r="F2194" i="8"/>
  <c r="F2203" i="8"/>
  <c r="F2215" i="8"/>
  <c r="F2219" i="8"/>
  <c r="F2227" i="8"/>
  <c r="F2231" i="8"/>
  <c r="F2253" i="8"/>
  <c r="F2267" i="8"/>
  <c r="F2279" i="8"/>
  <c r="F2283" i="8"/>
  <c r="F2291" i="8"/>
  <c r="F2295" i="8"/>
  <c r="F2317" i="8"/>
  <c r="F2327" i="8"/>
  <c r="F2331" i="8"/>
  <c r="F2333" i="8"/>
  <c r="F2335" i="8"/>
  <c r="F2337" i="8"/>
  <c r="F2339" i="8"/>
  <c r="F2343" i="8"/>
  <c r="F2347" i="8"/>
  <c r="F2349" i="8"/>
  <c r="F2351" i="8"/>
  <c r="F2353" i="8"/>
  <c r="F2355" i="8"/>
  <c r="F2367" i="8"/>
  <c r="F2371" i="8"/>
  <c r="F2381" i="8"/>
  <c r="F2385" i="8"/>
  <c r="F2399" i="8"/>
  <c r="F2407" i="8"/>
  <c r="F2411" i="8"/>
  <c r="F2413" i="8"/>
  <c r="F2415" i="8"/>
  <c r="F2417" i="8"/>
  <c r="F2419" i="8"/>
  <c r="F2431" i="8"/>
  <c r="F2435" i="8"/>
  <c r="F2445" i="8"/>
  <c r="F2449" i="8"/>
  <c r="F2463" i="8"/>
  <c r="F2471" i="8"/>
  <c r="F2475" i="8"/>
  <c r="F2477" i="8"/>
  <c r="F2479" i="8"/>
  <c r="F2481" i="8"/>
  <c r="F2483" i="8"/>
  <c r="F2495" i="8"/>
  <c r="F2499" i="8"/>
  <c r="F2509" i="8"/>
  <c r="F2513" i="8"/>
  <c r="F2527" i="8"/>
  <c r="F2535" i="8"/>
  <c r="F2539" i="8"/>
  <c r="F2541" i="8"/>
  <c r="F2543" i="8"/>
  <c r="F2545" i="8"/>
  <c r="F2547" i="8"/>
  <c r="F2559" i="8"/>
  <c r="F2564" i="8"/>
  <c r="F2576" i="8"/>
  <c r="F2577" i="8"/>
  <c r="F2578" i="8"/>
  <c r="F2579" i="8"/>
  <c r="F2584" i="8"/>
  <c r="F2594" i="8"/>
  <c r="F2598" i="8"/>
  <c r="F2610" i="8"/>
  <c r="F2614" i="8"/>
  <c r="F2636" i="8"/>
  <c r="F2644" i="8"/>
  <c r="F2645" i="8"/>
  <c r="F2646" i="8"/>
  <c r="F2647" i="8"/>
  <c r="F2660" i="8"/>
  <c r="F2664" i="8"/>
  <c r="F2676" i="8"/>
  <c r="F2680" i="8"/>
  <c r="F2692" i="8"/>
  <c r="F2704" i="8"/>
  <c r="F2705" i="8"/>
  <c r="F2706" i="8"/>
  <c r="F2707" i="8"/>
  <c r="F2712" i="8"/>
  <c r="F2722" i="8"/>
  <c r="F2726" i="8"/>
  <c r="F2738" i="8"/>
  <c r="F2742" i="8"/>
  <c r="F2764" i="8"/>
  <c r="F2772" i="8"/>
  <c r="F2773" i="8"/>
  <c r="F2774" i="8"/>
  <c r="F2775" i="8"/>
  <c r="F2788" i="8"/>
  <c r="F2792" i="8"/>
  <c r="F2804" i="8"/>
  <c r="F2808" i="8"/>
  <c r="F2820" i="8"/>
  <c r="F2832" i="8"/>
  <c r="F2833" i="8"/>
  <c r="F2834" i="8"/>
  <c r="F2835" i="8"/>
  <c r="F2840" i="8"/>
  <c r="F2850" i="8"/>
  <c r="F2854" i="8"/>
  <c r="F2866" i="8"/>
  <c r="F2870" i="8"/>
  <c r="F2892" i="8"/>
  <c r="F2900" i="8"/>
  <c r="F2901" i="8"/>
  <c r="F2902" i="8"/>
  <c r="F2903" i="8"/>
  <c r="F2916" i="8"/>
  <c r="F2920" i="8"/>
  <c r="F2933" i="8"/>
  <c r="F2935" i="8"/>
  <c r="F2937" i="8"/>
  <c r="F2939" i="8"/>
  <c r="F2941" i="8"/>
  <c r="F2951" i="8"/>
  <c r="F2953" i="8"/>
  <c r="F2955" i="8"/>
  <c r="F2957" i="8"/>
  <c r="F2965" i="8"/>
  <c r="F2969" i="8"/>
  <c r="F2973" i="8"/>
  <c r="F2989" i="8"/>
  <c r="F2997" i="8"/>
  <c r="F2999" i="8"/>
  <c r="F3001" i="8"/>
  <c r="F3003" i="8"/>
  <c r="F3005" i="8"/>
  <c r="F3014" i="8"/>
  <c r="F3016" i="8"/>
  <c r="F3018" i="8"/>
  <c r="F3020" i="8"/>
  <c r="F3037" i="8"/>
  <c r="F3047" i="8"/>
  <c r="F3051" i="8"/>
  <c r="F3061" i="8"/>
  <c r="F3063" i="8"/>
  <c r="F3065" i="8"/>
  <c r="F3067" i="8"/>
  <c r="F3069" i="8"/>
  <c r="F3079" i="8"/>
  <c r="F3081" i="8"/>
  <c r="F3083" i="8"/>
  <c r="F3085" i="8"/>
  <c r="F3093" i="8"/>
  <c r="F3097" i="8"/>
  <c r="F3101" i="8"/>
  <c r="F3117" i="8"/>
  <c r="F3125" i="8"/>
  <c r="F3127" i="8"/>
  <c r="F3129" i="8"/>
  <c r="F3131" i="8"/>
  <c r="F3133" i="8"/>
  <c r="F3137" i="8"/>
  <c r="F3143" i="8"/>
  <c r="F3145" i="8"/>
  <c r="F3147" i="8"/>
  <c r="F3149" i="8"/>
  <c r="F3157" i="8"/>
  <c r="F3161" i="8"/>
  <c r="F3175" i="8"/>
  <c r="F3179" i="8"/>
  <c r="F3193" i="8"/>
  <c r="F3206" i="8"/>
  <c r="F3208" i="8"/>
  <c r="F3210" i="8"/>
  <c r="F3212" i="8"/>
  <c r="F3223" i="8"/>
  <c r="F3225" i="8"/>
  <c r="F3227" i="8"/>
  <c r="F3229" i="8"/>
  <c r="F3237" i="8"/>
  <c r="F3241" i="8"/>
  <c r="F3257" i="8"/>
  <c r="F3261" i="8"/>
  <c r="F3271" i="8"/>
  <c r="F3275" i="8"/>
  <c r="F3283" i="8"/>
  <c r="F3289" i="8"/>
  <c r="F3301" i="8"/>
  <c r="F3305" i="8"/>
  <c r="F3323" i="8"/>
  <c r="F3329" i="8"/>
  <c r="F3335" i="8"/>
  <c r="F3339" i="8"/>
  <c r="F3347" i="8"/>
  <c r="F3351" i="8"/>
  <c r="F3355" i="8"/>
  <c r="F3363" i="8"/>
  <c r="F3367" i="8"/>
  <c r="F3371" i="8"/>
  <c r="F3379" i="8"/>
  <c r="F3383" i="8"/>
  <c r="F3387" i="8"/>
  <c r="F3395" i="8"/>
  <c r="F3400" i="8"/>
  <c r="F3407" i="8"/>
  <c r="F3416" i="8"/>
  <c r="F3427" i="8"/>
  <c r="F3432" i="8"/>
  <c r="F3439" i="8"/>
  <c r="F3448" i="8"/>
  <c r="F3459" i="8"/>
  <c r="F3464" i="8"/>
  <c r="F3471" i="8"/>
  <c r="F3480" i="8"/>
  <c r="F3491" i="8"/>
  <c r="F3496" i="8"/>
  <c r="F3505" i="8"/>
  <c r="F3508" i="8"/>
  <c r="F3510" i="8"/>
  <c r="F3512" i="8"/>
  <c r="F3514" i="8"/>
  <c r="F3523" i="8"/>
  <c r="F3525" i="8"/>
  <c r="F3527" i="8"/>
  <c r="F3529" i="8"/>
  <c r="F3531" i="8"/>
  <c r="F3540" i="8"/>
  <c r="F3542" i="8"/>
  <c r="F3544" i="8"/>
  <c r="F3546" i="8"/>
  <c r="F3551" i="8"/>
  <c r="F3555" i="8"/>
  <c r="F3558" i="8"/>
  <c r="F3562" i="8"/>
  <c r="F3569" i="8"/>
  <c r="F3572" i="8"/>
  <c r="F3577" i="8"/>
  <c r="F3580" i="8"/>
  <c r="F3583" i="8"/>
  <c r="F3584" i="8"/>
  <c r="F3587" i="8"/>
  <c r="F3599" i="8"/>
  <c r="F3604" i="8"/>
  <c r="F3609" i="8"/>
  <c r="F3612" i="8"/>
  <c r="F3615" i="8"/>
  <c r="F3616" i="8"/>
  <c r="F3619" i="8"/>
  <c r="F3631" i="8"/>
  <c r="F3636" i="8"/>
  <c r="F3643" i="8"/>
  <c r="F3644" i="8"/>
  <c r="F3651" i="8"/>
  <c r="F3655" i="8"/>
  <c r="F3660" i="8"/>
  <c r="F3664" i="8"/>
  <c r="F3671" i="8"/>
  <c r="F3680" i="8"/>
  <c r="F3684" i="8"/>
  <c r="F3688" i="8"/>
  <c r="F3696" i="8"/>
  <c r="F3698" i="8"/>
  <c r="F3702" i="8"/>
  <c r="F3705" i="8"/>
  <c r="F3712" i="8"/>
  <c r="F3714" i="8"/>
  <c r="F3716" i="8"/>
  <c r="F3718" i="8"/>
  <c r="F3720" i="8"/>
  <c r="F3721" i="8"/>
  <c r="F3730" i="8"/>
  <c r="F3734" i="8"/>
  <c r="F3737" i="8"/>
  <c r="F3744" i="8"/>
  <c r="F3746" i="8"/>
  <c r="F3748" i="8"/>
  <c r="F3750" i="8"/>
  <c r="F3752" i="8"/>
  <c r="F3753" i="8"/>
  <c r="F3762" i="8"/>
  <c r="F1700" i="8"/>
  <c r="F1716" i="8"/>
  <c r="F1732" i="8"/>
  <c r="F1748" i="8"/>
  <c r="F1764" i="8"/>
  <c r="F1780" i="8"/>
  <c r="F1796" i="8"/>
  <c r="F1812" i="8"/>
  <c r="F1828" i="8"/>
  <c r="F1838" i="8"/>
  <c r="F1852" i="8"/>
  <c r="F1853" i="8"/>
  <c r="F1864" i="8"/>
  <c r="F1866" i="8"/>
  <c r="F1868" i="8"/>
  <c r="F1870" i="8"/>
  <c r="F1878" i="8"/>
  <c r="F1880" i="8"/>
  <c r="F1881" i="8"/>
  <c r="F1882" i="8"/>
  <c r="F1883" i="8"/>
  <c r="F1899" i="8"/>
  <c r="F1911" i="8"/>
  <c r="F1912" i="8"/>
  <c r="F1917" i="8"/>
  <c r="F1918" i="8"/>
  <c r="F1922" i="8"/>
  <c r="F1928" i="8"/>
  <c r="F1930" i="8"/>
  <c r="F1932" i="8"/>
  <c r="F1934" i="8"/>
  <c r="F1938" i="8"/>
  <c r="F1944" i="8"/>
  <c r="F1948" i="8"/>
  <c r="F1952" i="8"/>
  <c r="F1958" i="8"/>
  <c r="F1968" i="8"/>
  <c r="F1974" i="8"/>
  <c r="F1978" i="8"/>
  <c r="F1982" i="8"/>
  <c r="F1986" i="8"/>
  <c r="F1992" i="8"/>
  <c r="F1994" i="8"/>
  <c r="F1996" i="8"/>
  <c r="F1998" i="8"/>
  <c r="F2002" i="8"/>
  <c r="F2010" i="8"/>
  <c r="F2013" i="8"/>
  <c r="F2023" i="8"/>
  <c r="F2024" i="8"/>
  <c r="F2028" i="8"/>
  <c r="F2038" i="8"/>
  <c r="F2042" i="8"/>
  <c r="F2046" i="8"/>
  <c r="F2055" i="8"/>
  <c r="F2056" i="8"/>
  <c r="F2060" i="8"/>
  <c r="F2070" i="8"/>
  <c r="F2074" i="8"/>
  <c r="F2078" i="8"/>
  <c r="F2087" i="8"/>
  <c r="F2088" i="8"/>
  <c r="F2092" i="8"/>
  <c r="F2102" i="8"/>
  <c r="F2106" i="8"/>
  <c r="F2110" i="8"/>
  <c r="F2119" i="8"/>
  <c r="F2120" i="8"/>
  <c r="F2124" i="8"/>
  <c r="F2134" i="8"/>
  <c r="F2138" i="8"/>
  <c r="F2144" i="8"/>
  <c r="F2150" i="8"/>
  <c r="F2160" i="8"/>
  <c r="F2166" i="8"/>
  <c r="F2169" i="8"/>
  <c r="F2173" i="8"/>
  <c r="F2185" i="8"/>
  <c r="F2186" i="8"/>
  <c r="F2187" i="8"/>
  <c r="F2188" i="8"/>
  <c r="F2192" i="8"/>
  <c r="F2199" i="8"/>
  <c r="F2221" i="8"/>
  <c r="F2235" i="8"/>
  <c r="F2247" i="8"/>
  <c r="F2251" i="8"/>
  <c r="F2259" i="8"/>
  <c r="F2263" i="8"/>
  <c r="F2285" i="8"/>
  <c r="F2299" i="8"/>
  <c r="F2311" i="8"/>
  <c r="F2315" i="8"/>
  <c r="F2322" i="8"/>
  <c r="F2332" i="8"/>
  <c r="F2334" i="8"/>
  <c r="F2336" i="8"/>
  <c r="F2338" i="8"/>
  <c r="F2348" i="8"/>
  <c r="F2350" i="8"/>
  <c r="F2352" i="8"/>
  <c r="F2354" i="8"/>
  <c r="F2365" i="8"/>
  <c r="F2369" i="8"/>
  <c r="F2383" i="8"/>
  <c r="F2387" i="8"/>
  <c r="F2412" i="8"/>
  <c r="F2414" i="8"/>
  <c r="F2416" i="8"/>
  <c r="F2418" i="8"/>
  <c r="F2429" i="8"/>
  <c r="F2433" i="8"/>
  <c r="F2447" i="8"/>
  <c r="F2451" i="8"/>
  <c r="F2476" i="8"/>
  <c r="F2478" i="8"/>
  <c r="F2480" i="8"/>
  <c r="F2482" i="8"/>
  <c r="F2493" i="8"/>
  <c r="F2497" i="8"/>
  <c r="F2511" i="8"/>
  <c r="F2515" i="8"/>
  <c r="F2540" i="8"/>
  <c r="F2542" i="8"/>
  <c r="F2544" i="8"/>
  <c r="F2546" i="8"/>
  <c r="F2557" i="8"/>
  <c r="F2572" i="8"/>
  <c r="F2580" i="8"/>
  <c r="F2581" i="8"/>
  <c r="F2582" i="8"/>
  <c r="F2583" i="8"/>
  <c r="F2596" i="8"/>
  <c r="F2600" i="8"/>
  <c r="F2612" i="8"/>
  <c r="F2616" i="8"/>
  <c r="F2628" i="8"/>
  <c r="F2640" i="8"/>
  <c r="F2641" i="8"/>
  <c r="F2642" i="8"/>
  <c r="F2643" i="8"/>
  <c r="F2648" i="8"/>
  <c r="F2658" i="8"/>
  <c r="F2662" i="8"/>
  <c r="F2674" i="8"/>
  <c r="F2678" i="8"/>
  <c r="F2700" i="8"/>
  <c r="F2708" i="8"/>
  <c r="F2709" i="8"/>
  <c r="F2710" i="8"/>
  <c r="F2711" i="8"/>
  <c r="F2724" i="8"/>
  <c r="F2728" i="8"/>
  <c r="F2740" i="8"/>
  <c r="F2744" i="8"/>
  <c r="F2756" i="8"/>
  <c r="F2768" i="8"/>
  <c r="F2769" i="8"/>
  <c r="F2770" i="8"/>
  <c r="F2771" i="8"/>
  <c r="F2776" i="8"/>
  <c r="F2786" i="8"/>
  <c r="F2790" i="8"/>
  <c r="F2802" i="8"/>
  <c r="F2806" i="8"/>
  <c r="F2828" i="8"/>
  <c r="F2836" i="8"/>
  <c r="F2837" i="8"/>
  <c r="F2838" i="8"/>
  <c r="F2839" i="8"/>
  <c r="F2852" i="8"/>
  <c r="F2856" i="8"/>
  <c r="F2868" i="8"/>
  <c r="F2872" i="8"/>
  <c r="F2884" i="8"/>
  <c r="F2896" i="8"/>
  <c r="F2897" i="8"/>
  <c r="F2898" i="8"/>
  <c r="F2899" i="8"/>
  <c r="F2904" i="8"/>
  <c r="F2914" i="8"/>
  <c r="F2918" i="8"/>
  <c r="F2924" i="8"/>
  <c r="F2934" i="8"/>
  <c r="F2936" i="8"/>
  <c r="F2938" i="8"/>
  <c r="F2940" i="8"/>
  <c r="F2950" i="8"/>
  <c r="F2952" i="8"/>
  <c r="F2954" i="8"/>
  <c r="F2956" i="8"/>
  <c r="F2967" i="8"/>
  <c r="F2971" i="8"/>
  <c r="F2985" i="8"/>
  <c r="F2998" i="8"/>
  <c r="F3000" i="8"/>
  <c r="F3002" i="8"/>
  <c r="F3004" i="8"/>
  <c r="F3015" i="8"/>
  <c r="F3017" i="8"/>
  <c r="F3019" i="8"/>
  <c r="F3021" i="8"/>
  <c r="F3029" i="8"/>
  <c r="F3033" i="8"/>
  <c r="F3049" i="8"/>
  <c r="F3053" i="8"/>
  <c r="F3062" i="8"/>
  <c r="F3064" i="8"/>
  <c r="F3066" i="8"/>
  <c r="F3068" i="8"/>
  <c r="F3078" i="8"/>
  <c r="F3080" i="8"/>
  <c r="F3082" i="8"/>
  <c r="F3084" i="8"/>
  <c r="F3095" i="8"/>
  <c r="F3099" i="8"/>
  <c r="F3113" i="8"/>
  <c r="F3126" i="8"/>
  <c r="F3128" i="8"/>
  <c r="F3130" i="8"/>
  <c r="F3132" i="8"/>
  <c r="F3142" i="8"/>
  <c r="F3144" i="8"/>
  <c r="F3146" i="8"/>
  <c r="F3148" i="8"/>
  <c r="F3165" i="8"/>
  <c r="F3173" i="8"/>
  <c r="F3177" i="8"/>
  <c r="F3181" i="8"/>
  <c r="F3197" i="8"/>
  <c r="F3205" i="8"/>
  <c r="F3207" i="8"/>
  <c r="F3209" i="8"/>
  <c r="F3211" i="8"/>
  <c r="F3213" i="8"/>
  <c r="F3222" i="8"/>
  <c r="F3224" i="8"/>
  <c r="F3226" i="8"/>
  <c r="F3228" i="8"/>
  <c r="F3245" i="8"/>
  <c r="F3255" i="8"/>
  <c r="F3259" i="8"/>
  <c r="F3267" i="8"/>
  <c r="F3273" i="8"/>
  <c r="F3277" i="8"/>
  <c r="F3287" i="8"/>
  <c r="F3291" i="8"/>
  <c r="F3297" i="8"/>
  <c r="F3303" i="8"/>
  <c r="F3307" i="8"/>
  <c r="F3319" i="8"/>
  <c r="F3333" i="8"/>
  <c r="F3337" i="8"/>
  <c r="F3349" i="8"/>
  <c r="F3353" i="8"/>
  <c r="F3359" i="8"/>
  <c r="F3365" i="8"/>
  <c r="F3369" i="8"/>
  <c r="F3381" i="8"/>
  <c r="F3385" i="8"/>
  <c r="F3391" i="8"/>
  <c r="F3398" i="8"/>
  <c r="F3402" i="8"/>
  <c r="F3411" i="8"/>
  <c r="F3423" i="8"/>
  <c r="F3430" i="8"/>
  <c r="F3434" i="8"/>
  <c r="F3443" i="8"/>
  <c r="F3455" i="8"/>
  <c r="F3462" i="8"/>
  <c r="F3466" i="8"/>
  <c r="F3475" i="8"/>
  <c r="F3487" i="8"/>
  <c r="F3494" i="8"/>
  <c r="F3498" i="8"/>
  <c r="F3501" i="8"/>
  <c r="F3503" i="8"/>
  <c r="F3507" i="8"/>
  <c r="F3509" i="8"/>
  <c r="F3511" i="8"/>
  <c r="F3513" i="8"/>
  <c r="F3515" i="8"/>
  <c r="F3524" i="8"/>
  <c r="F3526" i="8"/>
  <c r="F3528" i="8"/>
  <c r="F3530" i="8"/>
  <c r="F3539" i="8"/>
  <c r="F3541" i="8"/>
  <c r="F3543" i="8"/>
  <c r="F3545" i="8"/>
  <c r="F3547" i="8"/>
  <c r="F3549" i="8"/>
  <c r="F3553" i="8"/>
  <c r="F3556" i="8"/>
  <c r="F3560" i="8"/>
  <c r="F3565" i="8"/>
  <c r="F3567" i="8"/>
  <c r="F3571" i="8"/>
  <c r="F3575" i="8"/>
  <c r="F3579" i="8"/>
  <c r="F3581" i="8"/>
  <c r="F3582" i="8"/>
  <c r="F3585" i="8"/>
  <c r="F3586" i="8"/>
  <c r="F3588" i="8"/>
  <c r="F3596" i="8"/>
  <c r="F3603" i="8"/>
  <c r="F3607" i="8"/>
  <c r="F3611" i="8"/>
  <c r="F3613" i="8"/>
  <c r="F3614" i="8"/>
  <c r="F3617" i="8"/>
  <c r="F3618" i="8"/>
  <c r="F3620" i="8"/>
  <c r="F3628" i="8"/>
  <c r="F3635" i="8"/>
  <c r="F3639" i="8"/>
  <c r="F3647" i="8"/>
  <c r="F3652" i="8"/>
  <c r="F3657" i="8"/>
  <c r="F3658" i="8"/>
  <c r="F3662" i="8"/>
  <c r="F3665" i="8"/>
  <c r="F3673" i="8"/>
  <c r="F3676" i="8"/>
  <c r="F3681" i="8"/>
  <c r="F3686" i="8"/>
  <c r="F3689" i="8"/>
  <c r="F3692" i="8"/>
  <c r="F3697" i="8"/>
  <c r="F3700" i="8"/>
  <c r="F3704" i="8"/>
  <c r="F3713" i="8"/>
  <c r="F3715" i="8"/>
  <c r="F3717" i="8"/>
  <c r="F3719" i="8"/>
  <c r="F3729" i="8"/>
  <c r="F3732" i="8"/>
  <c r="F3736" i="8"/>
  <c r="F3745" i="8"/>
  <c r="F3747" i="8"/>
  <c r="F4629" i="8"/>
  <c r="F4628" i="8"/>
  <c r="F4624" i="8"/>
  <c r="F4620" i="8"/>
  <c r="F4618" i="8"/>
  <c r="F4608" i="8"/>
  <c r="F4604" i="8"/>
  <c r="F4602" i="8"/>
  <c r="F4592" i="8"/>
  <c r="F4588" i="8"/>
  <c r="F4586" i="8"/>
  <c r="F4576" i="8"/>
  <c r="F4572" i="8"/>
  <c r="F4570" i="8"/>
  <c r="F4560" i="8"/>
  <c r="F4556" i="8"/>
  <c r="F4554" i="8"/>
  <c r="F4544" i="8"/>
  <c r="F4540" i="8"/>
  <c r="F4538" i="8"/>
  <c r="F4528" i="8"/>
  <c r="F4524" i="8"/>
  <c r="F4522" i="8"/>
  <c r="F4512" i="8"/>
  <c r="F4508" i="8"/>
  <c r="F4506" i="8"/>
  <c r="F4496" i="8"/>
  <c r="F4492" i="8"/>
  <c r="F4490" i="8"/>
  <c r="F4480" i="8"/>
  <c r="F4476" i="8"/>
  <c r="F4474" i="8"/>
  <c r="F4464" i="8"/>
  <c r="F4460" i="8"/>
  <c r="F4458" i="8"/>
  <c r="F4448" i="8"/>
  <c r="F4444" i="8"/>
  <c r="F4442" i="8"/>
  <c r="F4432" i="8"/>
  <c r="F4428" i="8"/>
  <c r="F4426" i="8"/>
  <c r="F4416" i="8"/>
  <c r="F4412" i="8"/>
  <c r="F4410" i="8"/>
  <c r="F4400" i="8"/>
  <c r="F4396" i="8"/>
  <c r="F4394" i="8"/>
  <c r="F4381" i="8"/>
  <c r="F4379" i="8"/>
  <c r="F4377" i="8"/>
  <c r="F4375" i="8"/>
  <c r="F4374" i="8"/>
  <c r="F4366" i="8"/>
  <c r="F4364" i="8"/>
  <c r="F4363" i="8"/>
  <c r="F4360" i="8"/>
  <c r="F4359" i="8"/>
  <c r="F4357" i="8"/>
  <c r="F4349" i="8"/>
  <c r="F4347" i="8"/>
  <c r="F4345" i="8"/>
  <c r="F4343" i="8"/>
  <c r="F4342" i="8"/>
  <c r="F4334" i="8"/>
  <c r="F4332" i="8"/>
  <c r="F4331" i="8"/>
  <c r="F4328" i="8"/>
  <c r="F4327" i="8"/>
  <c r="F4325" i="8"/>
  <c r="F4317" i="8"/>
  <c r="F4315" i="8"/>
  <c r="F4313" i="8"/>
  <c r="F4311" i="8"/>
  <c r="F4310" i="8"/>
  <c r="F4302" i="8"/>
  <c r="F4300" i="8"/>
  <c r="F4299" i="8"/>
  <c r="F4296" i="8"/>
  <c r="F4295" i="8"/>
  <c r="F4293" i="8"/>
  <c r="F4285" i="8"/>
  <c r="F4283" i="8"/>
  <c r="F4281" i="8"/>
  <c r="F4279" i="8"/>
  <c r="F4278" i="8"/>
  <c r="F4270" i="8"/>
  <c r="F4268" i="8"/>
  <c r="F4267" i="8"/>
  <c r="F4264" i="8"/>
  <c r="F4263" i="8"/>
  <c r="F4261" i="8"/>
  <c r="F4253" i="8"/>
  <c r="F4251" i="8"/>
  <c r="F4249" i="8"/>
  <c r="F4247" i="8"/>
  <c r="F4246" i="8"/>
  <c r="F4238" i="8"/>
  <c r="F4236" i="8"/>
  <c r="F4235" i="8"/>
  <c r="F4232" i="8"/>
  <c r="F4231" i="8"/>
  <c r="F4229" i="8"/>
  <c r="F4221" i="8"/>
  <c r="F4219" i="8"/>
  <c r="F4217" i="8"/>
  <c r="F4215" i="8"/>
  <c r="F4214" i="8"/>
  <c r="F4206" i="8"/>
  <c r="F4204" i="8"/>
  <c r="F4203" i="8"/>
  <c r="F4200" i="8"/>
  <c r="F4199" i="8"/>
  <c r="F4197" i="8"/>
  <c r="F4189" i="8"/>
  <c r="F4187" i="8"/>
  <c r="F4185" i="8"/>
  <c r="F4183" i="8"/>
  <c r="F4182" i="8"/>
  <c r="F4174" i="8"/>
  <c r="F4172" i="8"/>
  <c r="F4171" i="8"/>
  <c r="F4168" i="8"/>
  <c r="F4167" i="8"/>
  <c r="F4165" i="8"/>
  <c r="F4157" i="8"/>
  <c r="F4155" i="8"/>
  <c r="F4153" i="8"/>
  <c r="F4151" i="8"/>
  <c r="F4150" i="8"/>
  <c r="F4142" i="8"/>
  <c r="F4140" i="8"/>
  <c r="F4139" i="8"/>
  <c r="F4136" i="8"/>
  <c r="F4135" i="8"/>
  <c r="F4133" i="8"/>
  <c r="F4125" i="8"/>
  <c r="F4123" i="8"/>
  <c r="F4121" i="8"/>
  <c r="F4119" i="8"/>
  <c r="F4118" i="8"/>
  <c r="F4110" i="8"/>
  <c r="F4108" i="8"/>
  <c r="F4107" i="8"/>
  <c r="F4104" i="8"/>
  <c r="F4103" i="8"/>
  <c r="F4101" i="8"/>
  <c r="F4093" i="8"/>
  <c r="F4091" i="8"/>
  <c r="F4089" i="8"/>
  <c r="F4087" i="8"/>
  <c r="F4086" i="8"/>
  <c r="F4078" i="8"/>
  <c r="F4076" i="8"/>
  <c r="F4075" i="8"/>
  <c r="F4072" i="8"/>
  <c r="F4071" i="8"/>
  <c r="F4069" i="8"/>
  <c r="F4061" i="8"/>
  <c r="F4059" i="8"/>
  <c r="F4057" i="8"/>
  <c r="F4055" i="8"/>
  <c r="F4054" i="8"/>
  <c r="F4046" i="8"/>
  <c r="F4044" i="8"/>
  <c r="F4043" i="8"/>
  <c r="F4040" i="8"/>
  <c r="F4039" i="8"/>
  <c r="F4037" i="8"/>
  <c r="F4029" i="8"/>
  <c r="F4027" i="8"/>
  <c r="F4025" i="8"/>
  <c r="F4023" i="8"/>
  <c r="F4022" i="8"/>
  <c r="F4020" i="8"/>
  <c r="F4017" i="8"/>
  <c r="F4007" i="8"/>
  <c r="F4005" i="8"/>
  <c r="F4003" i="8"/>
  <c r="F4001" i="8"/>
  <c r="F3992" i="8"/>
  <c r="F3988" i="8"/>
  <c r="F3985" i="8"/>
  <c r="F3975" i="8"/>
  <c r="F3973" i="8"/>
  <c r="F3971" i="8"/>
  <c r="F3969" i="8"/>
  <c r="F3960" i="8"/>
  <c r="F3956" i="8"/>
  <c r="F3953" i="8"/>
  <c r="F3943" i="8"/>
  <c r="F3941" i="8"/>
  <c r="F3939" i="8"/>
  <c r="F3937" i="8"/>
  <c r="F3928" i="8"/>
  <c r="F3924" i="8"/>
  <c r="F3921" i="8"/>
  <c r="F3911" i="8"/>
  <c r="F3909" i="8"/>
  <c r="F3907" i="8"/>
  <c r="F3905" i="8"/>
  <c r="F3896" i="8"/>
  <c r="F3892" i="8"/>
  <c r="F3889" i="8"/>
  <c r="F3879" i="8"/>
  <c r="F3877" i="8"/>
  <c r="F3875" i="8"/>
  <c r="F3873" i="8"/>
  <c r="F3864" i="8"/>
  <c r="F3860" i="8"/>
  <c r="F3857" i="8"/>
  <c r="F3847" i="8"/>
  <c r="F3845" i="8"/>
  <c r="F3843" i="8"/>
  <c r="F3841" i="8"/>
  <c r="F3832" i="8"/>
  <c r="F3828" i="8"/>
  <c r="F3825" i="8"/>
  <c r="F3815" i="8"/>
  <c r="F3813" i="8"/>
  <c r="F3811" i="8"/>
  <c r="F3809" i="8"/>
  <c r="F3800" i="8"/>
  <c r="F3796" i="8"/>
  <c r="F3793" i="8"/>
  <c r="F3783" i="8"/>
  <c r="F3781" i="8"/>
  <c r="F3779" i="8"/>
  <c r="F3777" i="8"/>
  <c r="F3768" i="8"/>
  <c r="F3764" i="8"/>
  <c r="F3749" i="8"/>
  <c r="E4072" i="8"/>
  <c r="E4040" i="8"/>
  <c r="E4009" i="8"/>
  <c r="E3977" i="8"/>
  <c r="E3945" i="8"/>
  <c r="E3913" i="8"/>
  <c r="E3881" i="8"/>
  <c r="E3849" i="8"/>
  <c r="E3817" i="8"/>
  <c r="E3785" i="8"/>
  <c r="E3753" i="8"/>
  <c r="E3721" i="8"/>
  <c r="E3690" i="8"/>
  <c r="E3658" i="8"/>
  <c r="E3628" i="8"/>
  <c r="E3596" i="8"/>
  <c r="E3565" i="8"/>
  <c r="E3214" i="8"/>
  <c r="E3150" i="8"/>
  <c r="E3086" i="8"/>
  <c r="E3022" i="8"/>
  <c r="E2958" i="8"/>
  <c r="E2548" i="8"/>
  <c r="E2484" i="8"/>
  <c r="E2420" i="8"/>
  <c r="E2356" i="8"/>
  <c r="E1228" i="8"/>
  <c r="E1164" i="8"/>
  <c r="E1100" i="8"/>
  <c r="K16" i="5"/>
  <c r="H60" i="17" s="1"/>
  <c r="J16" i="5"/>
  <c r="G60" i="17" s="1"/>
  <c r="F3476" i="8"/>
  <c r="F3477" i="8"/>
  <c r="F3479" i="8"/>
  <c r="F3481" i="8"/>
  <c r="F3483" i="8"/>
  <c r="F3444" i="8"/>
  <c r="F3445" i="8"/>
  <c r="F3447" i="8"/>
  <c r="F3449" i="8"/>
  <c r="F3451" i="8"/>
  <c r="F3412" i="8"/>
  <c r="F3413" i="8"/>
  <c r="F3415" i="8"/>
  <c r="F3417" i="8"/>
  <c r="F3419" i="8"/>
  <c r="F3373" i="8"/>
  <c r="F3377" i="8"/>
  <c r="F3341" i="8"/>
  <c r="F3345" i="8"/>
  <c r="F3316" i="8"/>
  <c r="F3318" i="8"/>
  <c r="F3320" i="8"/>
  <c r="F3322" i="8"/>
  <c r="F3309" i="8"/>
  <c r="F3311" i="8"/>
  <c r="F3315" i="8"/>
  <c r="F3238" i="8"/>
  <c r="F3240" i="8"/>
  <c r="F3242" i="8"/>
  <c r="F3244" i="8"/>
  <c r="F3190" i="8"/>
  <c r="F3192" i="8"/>
  <c r="F3194" i="8"/>
  <c r="F3196" i="8"/>
  <c r="F3110" i="8"/>
  <c r="F3112" i="8"/>
  <c r="F3114" i="8"/>
  <c r="F3116" i="8"/>
  <c r="F3030" i="8"/>
  <c r="F3032" i="8"/>
  <c r="F3034" i="8"/>
  <c r="F3036" i="8"/>
  <c r="F2982" i="8"/>
  <c r="F2984" i="8"/>
  <c r="F2986" i="8"/>
  <c r="F2988" i="8"/>
  <c r="F2503" i="8"/>
  <c r="F2507" i="8"/>
  <c r="F2439" i="8"/>
  <c r="F2443" i="8"/>
  <c r="F2375" i="8"/>
  <c r="F2379" i="8"/>
  <c r="F2204" i="8"/>
  <c r="F2207" i="8"/>
  <c r="F2211" i="8"/>
  <c r="F2176" i="8"/>
  <c r="F2178" i="8"/>
  <c r="F1991" i="8"/>
  <c r="F1993" i="8"/>
  <c r="F1995" i="8"/>
  <c r="F1997" i="8"/>
  <c r="F1959" i="8"/>
  <c r="F1961" i="8"/>
  <c r="F1963" i="8"/>
  <c r="F1965" i="8"/>
  <c r="F1927" i="8"/>
  <c r="F1929" i="8"/>
  <c r="F1931" i="8"/>
  <c r="F1933" i="8"/>
  <c r="F1904" i="8"/>
  <c r="F1906" i="8"/>
  <c r="F1863" i="8"/>
  <c r="F1865" i="8"/>
  <c r="F1867" i="8"/>
  <c r="F1869" i="8"/>
  <c r="F1856" i="8"/>
  <c r="F1862" i="8"/>
  <c r="F1529" i="8"/>
  <c r="F1532" i="8"/>
  <c r="F1536" i="8"/>
  <c r="F1444" i="8"/>
  <c r="F1447" i="8"/>
  <c r="F1451" i="8"/>
  <c r="F1380" i="8"/>
  <c r="F1383" i="8"/>
  <c r="F1387" i="8"/>
  <c r="F1332" i="8"/>
  <c r="F1333" i="8"/>
  <c r="F1337" i="8"/>
  <c r="F1300" i="8"/>
  <c r="F1301" i="8"/>
  <c r="F1305" i="8"/>
  <c r="F1268" i="8"/>
  <c r="F1269" i="8"/>
  <c r="F1273" i="8"/>
  <c r="F1231" i="8"/>
  <c r="F1235" i="8"/>
  <c r="F1204" i="8"/>
  <c r="F1205" i="8"/>
  <c r="F1209" i="8"/>
  <c r="F1167" i="8"/>
  <c r="F1171" i="8"/>
  <c r="F1140" i="8"/>
  <c r="F1141" i="8"/>
  <c r="F1145" i="8"/>
  <c r="F1103" i="8"/>
  <c r="F1107" i="8"/>
  <c r="F1055" i="8"/>
  <c r="F1057" i="8"/>
  <c r="F1059" i="8"/>
  <c r="F1061" i="8"/>
  <c r="F1048" i="8"/>
  <c r="F1054" i="8"/>
  <c r="F991" i="8"/>
  <c r="F993" i="8"/>
  <c r="F995" i="8"/>
  <c r="F997" i="8"/>
  <c r="F984" i="8"/>
  <c r="F990" i="8"/>
  <c r="F927" i="8"/>
  <c r="F929" i="8"/>
  <c r="F931" i="8"/>
  <c r="F933" i="8"/>
  <c r="F920" i="8"/>
  <c r="F926" i="8"/>
  <c r="F864" i="8"/>
  <c r="F868" i="8"/>
  <c r="F722" i="8"/>
  <c r="F723" i="8"/>
  <c r="F727" i="8"/>
  <c r="F690" i="8"/>
  <c r="F692" i="8"/>
  <c r="F694" i="8"/>
  <c r="F696" i="8"/>
  <c r="F682" i="8"/>
  <c r="F689" i="8"/>
  <c r="F626" i="8"/>
  <c r="F628" i="8"/>
  <c r="F630" i="8"/>
  <c r="F632" i="8"/>
  <c r="F618" i="8"/>
  <c r="F625" i="8"/>
  <c r="F562" i="8"/>
  <c r="F564" i="8"/>
  <c r="F566" i="8"/>
  <c r="F568" i="8"/>
  <c r="F554" i="8"/>
  <c r="F561" i="8"/>
  <c r="F498" i="8"/>
  <c r="F500" i="8"/>
  <c r="F502" i="8"/>
  <c r="F504" i="8"/>
  <c r="F490" i="8"/>
  <c r="F497" i="8"/>
  <c r="F434" i="8"/>
  <c r="F436" i="8"/>
  <c r="F438" i="8"/>
  <c r="F440" i="8"/>
  <c r="F426" i="8"/>
  <c r="F433" i="8"/>
  <c r="F370" i="8"/>
  <c r="F372" i="8"/>
  <c r="F374" i="8"/>
  <c r="F376" i="8"/>
  <c r="F340" i="8"/>
  <c r="F341" i="8"/>
  <c r="F345" i="8"/>
  <c r="F343" i="8"/>
  <c r="F308" i="8"/>
  <c r="F309" i="8"/>
  <c r="F313" i="8"/>
  <c r="F311" i="8"/>
  <c r="F276" i="8"/>
  <c r="F277" i="8"/>
  <c r="F281" i="8"/>
  <c r="F279" i="8"/>
  <c r="F244" i="8"/>
  <c r="F245" i="8"/>
  <c r="F249" i="8"/>
  <c r="F247" i="8"/>
  <c r="F212" i="8"/>
  <c r="F213" i="8"/>
  <c r="F217" i="8"/>
  <c r="F215" i="8"/>
  <c r="F180" i="8"/>
  <c r="F181" i="8"/>
  <c r="F185" i="8"/>
  <c r="F183" i="8"/>
  <c r="F148" i="8"/>
  <c r="F149" i="8"/>
  <c r="F153" i="8"/>
  <c r="F151" i="8"/>
  <c r="F116" i="8"/>
  <c r="F117" i="8"/>
  <c r="F121" i="8"/>
  <c r="F119" i="8"/>
  <c r="F84" i="8"/>
  <c r="F85" i="8"/>
  <c r="F89" i="8"/>
  <c r="F87" i="8"/>
  <c r="F52" i="8"/>
  <c r="F53" i="8"/>
  <c r="F57" i="8"/>
  <c r="F55" i="8"/>
  <c r="F7296" i="8"/>
  <c r="F7297" i="8"/>
  <c r="F7301" i="8"/>
  <c r="F7299" i="8"/>
  <c r="F7064" i="8"/>
  <c r="F7067" i="8"/>
  <c r="F7071" i="8"/>
  <c r="F7069" i="8"/>
  <c r="F7000" i="8"/>
  <c r="F7003" i="8"/>
  <c r="F7007" i="8"/>
  <c r="F7005" i="8"/>
  <c r="F6899" i="8"/>
  <c r="F6900" i="8"/>
  <c r="F6904" i="8"/>
  <c r="F6902" i="8"/>
  <c r="F6867" i="8"/>
  <c r="F6868" i="8"/>
  <c r="F6872" i="8"/>
  <c r="F6870" i="8"/>
  <c r="F6827" i="8"/>
  <c r="F6828" i="8"/>
  <c r="F6832" i="8"/>
  <c r="F6830" i="8"/>
  <c r="F6184" i="8"/>
  <c r="F6186" i="8"/>
  <c r="F6188" i="8"/>
  <c r="F6190" i="8"/>
  <c r="F6179" i="8"/>
  <c r="F6183" i="8"/>
  <c r="F6120" i="8"/>
  <c r="F6122" i="8"/>
  <c r="F6124" i="8"/>
  <c r="F6126" i="8"/>
  <c r="F6115" i="8"/>
  <c r="F6119" i="8"/>
  <c r="F5960" i="8"/>
  <c r="F5961" i="8"/>
  <c r="F5965" i="8"/>
  <c r="F5963" i="8"/>
  <c r="F5967" i="8"/>
  <c r="F5896" i="8"/>
  <c r="F5897" i="8"/>
  <c r="F5901" i="8"/>
  <c r="F5899" i="8"/>
  <c r="F5903" i="8"/>
  <c r="F5611" i="8"/>
  <c r="F5613" i="8"/>
  <c r="F5615" i="8"/>
  <c r="F5617" i="8"/>
  <c r="F5603" i="8"/>
  <c r="F5610" i="8"/>
  <c r="F5547" i="8"/>
  <c r="F5549" i="8"/>
  <c r="F5551" i="8"/>
  <c r="F5553" i="8"/>
  <c r="F5539" i="8"/>
  <c r="F5546" i="8"/>
  <c r="F5483" i="8"/>
  <c r="F5485" i="8"/>
  <c r="F5487" i="8"/>
  <c r="F5489" i="8"/>
  <c r="F5142" i="8"/>
  <c r="F5144" i="8"/>
  <c r="F5146" i="8"/>
  <c r="F5148" i="8"/>
  <c r="F5143" i="8"/>
  <c r="F5147" i="8"/>
  <c r="F5145" i="8"/>
  <c r="F5149" i="8"/>
  <c r="F4828" i="8"/>
  <c r="F4832" i="8"/>
  <c r="F4756" i="8"/>
  <c r="F4758" i="8"/>
  <c r="E7288" i="8"/>
  <c r="E7292" i="8"/>
  <c r="E7293" i="8"/>
  <c r="E7294" i="8"/>
  <c r="E7295" i="8"/>
  <c r="E7272" i="8"/>
  <c r="E7274" i="8"/>
  <c r="E7275" i="8"/>
  <c r="E7278" i="8"/>
  <c r="E7279" i="8"/>
  <c r="E7273" i="8"/>
  <c r="E7256" i="8"/>
  <c r="E7258" i="8"/>
  <c r="E7259" i="8"/>
  <c r="E7262" i="8"/>
  <c r="E7263" i="8"/>
  <c r="E7260" i="8"/>
  <c r="E7261" i="8"/>
  <c r="E7240" i="8"/>
  <c r="E7242" i="8"/>
  <c r="E7243" i="8"/>
  <c r="E7246" i="8"/>
  <c r="E7247" i="8"/>
  <c r="E7241" i="8"/>
  <c r="E7224" i="8"/>
  <c r="E7226" i="8"/>
  <c r="E7227" i="8"/>
  <c r="E7230" i="8"/>
  <c r="E7231" i="8"/>
  <c r="E7228" i="8"/>
  <c r="E7229" i="8"/>
  <c r="E7208" i="8"/>
  <c r="E7210" i="8"/>
  <c r="E7211" i="8"/>
  <c r="E7214" i="8"/>
  <c r="E7215" i="8"/>
  <c r="E7209" i="8"/>
  <c r="E7192" i="8"/>
  <c r="E7194" i="8"/>
  <c r="E7195" i="8"/>
  <c r="E7198" i="8"/>
  <c r="E7199" i="8"/>
  <c r="E7196" i="8"/>
  <c r="E7197" i="8"/>
  <c r="E7176" i="8"/>
  <c r="E7178" i="8"/>
  <c r="E7179" i="8"/>
  <c r="E7182" i="8"/>
  <c r="E7183" i="8"/>
  <c r="E7177" i="8"/>
  <c r="E7160" i="8"/>
  <c r="E7162" i="8"/>
  <c r="E7163" i="8"/>
  <c r="E7166" i="8"/>
  <c r="E7167" i="8"/>
  <c r="E7164" i="8"/>
  <c r="E7165" i="8"/>
  <c r="E7136" i="8"/>
  <c r="E7138" i="8"/>
  <c r="E7139" i="8"/>
  <c r="E7142" i="8"/>
  <c r="E7143" i="8"/>
  <c r="E7137" i="8"/>
  <c r="E7121" i="8"/>
  <c r="E7124" i="8"/>
  <c r="E7125" i="8"/>
  <c r="E7120" i="8"/>
  <c r="E7105" i="8"/>
  <c r="E7108" i="8"/>
  <c r="E7109" i="8"/>
  <c r="E7106" i="8"/>
  <c r="E7107" i="8"/>
  <c r="E7110" i="8"/>
  <c r="E7111" i="8"/>
  <c r="E7089" i="8"/>
  <c r="E7092" i="8"/>
  <c r="E7093" i="8"/>
  <c r="E7088" i="8"/>
  <c r="E7072" i="8"/>
  <c r="E7074" i="8"/>
  <c r="E7075" i="8"/>
  <c r="E7078" i="8"/>
  <c r="E7079" i="8"/>
  <c r="E7073" i="8"/>
  <c r="E7057" i="8"/>
  <c r="E7060" i="8"/>
  <c r="E7061" i="8"/>
  <c r="E7056" i="8"/>
  <c r="E7040" i="8"/>
  <c r="E7042" i="8"/>
  <c r="E7043" i="8"/>
  <c r="E7046" i="8"/>
  <c r="E7047" i="8"/>
  <c r="E7041" i="8"/>
  <c r="E7025" i="8"/>
  <c r="E7028" i="8"/>
  <c r="E7029" i="8"/>
  <c r="E7024" i="8"/>
  <c r="E7008" i="8"/>
  <c r="E7010" i="8"/>
  <c r="E7011" i="8"/>
  <c r="E7014" i="8"/>
  <c r="E7015" i="8"/>
  <c r="E7009" i="8"/>
  <c r="E6993" i="8"/>
  <c r="E6996" i="8"/>
  <c r="E6997" i="8"/>
  <c r="E6992" i="8"/>
  <c r="E6976" i="8"/>
  <c r="E6978" i="8"/>
  <c r="E6979" i="8"/>
  <c r="E6982" i="8"/>
  <c r="E6983" i="8"/>
  <c r="E6977" i="8"/>
  <c r="E6961" i="8"/>
  <c r="E6964" i="8"/>
  <c r="E6965" i="8"/>
  <c r="E6960" i="8"/>
  <c r="E6944" i="8"/>
  <c r="E6946" i="8"/>
  <c r="E6947" i="8"/>
  <c r="E6950" i="8"/>
  <c r="E6951" i="8"/>
  <c r="E6945" i="8"/>
  <c r="E6932" i="8"/>
  <c r="E6935" i="8"/>
  <c r="E6937" i="8"/>
  <c r="E6933" i="8"/>
  <c r="E6934" i="8"/>
  <c r="E6938" i="8"/>
  <c r="E6915" i="8"/>
  <c r="E6917" i="8"/>
  <c r="E6918" i="8"/>
  <c r="E6921" i="8"/>
  <c r="E6916" i="8"/>
  <c r="E6899" i="8"/>
  <c r="E6901" i="8"/>
  <c r="E6902" i="8"/>
  <c r="E6905" i="8"/>
  <c r="E6906" i="8"/>
  <c r="E6903" i="8"/>
  <c r="E6904" i="8"/>
  <c r="E6883" i="8"/>
  <c r="E6885" i="8"/>
  <c r="E6886" i="8"/>
  <c r="E6889" i="8"/>
  <c r="E6890" i="8"/>
  <c r="E6884" i="8"/>
  <c r="E6867" i="8"/>
  <c r="E6869" i="8"/>
  <c r="E6870" i="8"/>
  <c r="E6873" i="8"/>
  <c r="E6874" i="8"/>
  <c r="E6871" i="8"/>
  <c r="E6872" i="8"/>
  <c r="E6851" i="8"/>
  <c r="E6853" i="8"/>
  <c r="E6854" i="8"/>
  <c r="E6857" i="8"/>
  <c r="E6858" i="8"/>
  <c r="E6852" i="8"/>
  <c r="E6836" i="8"/>
  <c r="E6837" i="8"/>
  <c r="E6838" i="8"/>
  <c r="E6839" i="8"/>
  <c r="E6820" i="8"/>
  <c r="E6821" i="8"/>
  <c r="E6822" i="8"/>
  <c r="E6823" i="8"/>
  <c r="E6824" i="8"/>
  <c r="E6825" i="8"/>
  <c r="E6826" i="8"/>
  <c r="E6819" i="8"/>
  <c r="E6787" i="8"/>
  <c r="E6788" i="8"/>
  <c r="E6789" i="8"/>
  <c r="E6790" i="8"/>
  <c r="E6791" i="8"/>
  <c r="E6792" i="8"/>
  <c r="E6793" i="8"/>
  <c r="E6794" i="8"/>
  <c r="E6772" i="8"/>
  <c r="E6773" i="8"/>
  <c r="E6774" i="8"/>
  <c r="E6775" i="8"/>
  <c r="E6776" i="8"/>
  <c r="E6777" i="8"/>
  <c r="E6778" i="8"/>
  <c r="E6771" i="8"/>
  <c r="E6740" i="8"/>
  <c r="E6741" i="8"/>
  <c r="E6742" i="8"/>
  <c r="E6743" i="8"/>
  <c r="E6744" i="8"/>
  <c r="E6745" i="8"/>
  <c r="E6746" i="8"/>
  <c r="E6723" i="8"/>
  <c r="E6727" i="8"/>
  <c r="E6728" i="8"/>
  <c r="E6729" i="8"/>
  <c r="E6730" i="8"/>
  <c r="E6724" i="8"/>
  <c r="E6725" i="8"/>
  <c r="E6726" i="8"/>
  <c r="E6707" i="8"/>
  <c r="E6711" i="8"/>
  <c r="E6712" i="8"/>
  <c r="E6713" i="8"/>
  <c r="E6714" i="8"/>
  <c r="E6708" i="8"/>
  <c r="E6709" i="8"/>
  <c r="E6710" i="8"/>
  <c r="E6691" i="8"/>
  <c r="E6695" i="8"/>
  <c r="E6696" i="8"/>
  <c r="E6697" i="8"/>
  <c r="E6698" i="8"/>
  <c r="E6692" i="8"/>
  <c r="E6693" i="8"/>
  <c r="E6694" i="8"/>
  <c r="E6675" i="8"/>
  <c r="E6679" i="8"/>
  <c r="E6680" i="8"/>
  <c r="E6681" i="8"/>
  <c r="E6682" i="8"/>
  <c r="E6676" i="8"/>
  <c r="E6677" i="8"/>
  <c r="E6678" i="8"/>
  <c r="E6659" i="8"/>
  <c r="E6663" i="8"/>
  <c r="E6664" i="8"/>
  <c r="E6665" i="8"/>
  <c r="E6666" i="8"/>
  <c r="E6660" i="8"/>
  <c r="E6661" i="8"/>
  <c r="E6662" i="8"/>
  <c r="E6643" i="8"/>
  <c r="E6647" i="8"/>
  <c r="E6648" i="8"/>
  <c r="E6649" i="8"/>
  <c r="E6650" i="8"/>
  <c r="E6644" i="8"/>
  <c r="E6645" i="8"/>
  <c r="E6646" i="8"/>
  <c r="E6627" i="8"/>
  <c r="E6631" i="8"/>
  <c r="E6632" i="8"/>
  <c r="E6633" i="8"/>
  <c r="E6634" i="8"/>
  <c r="E6628" i="8"/>
  <c r="E6629" i="8"/>
  <c r="E6630" i="8"/>
  <c r="E6611" i="8"/>
  <c r="E6615" i="8"/>
  <c r="E6616" i="8"/>
  <c r="E6617" i="8"/>
  <c r="E6618" i="8"/>
  <c r="E6612" i="8"/>
  <c r="E6613" i="8"/>
  <c r="E6614" i="8"/>
  <c r="E6595" i="8"/>
  <c r="E6599" i="8"/>
  <c r="E6600" i="8"/>
  <c r="E6601" i="8"/>
  <c r="E6602" i="8"/>
  <c r="E6596" i="8"/>
  <c r="E6597" i="8"/>
  <c r="E6598" i="8"/>
  <c r="E6579" i="8"/>
  <c r="E6583" i="8"/>
  <c r="E6584" i="8"/>
  <c r="E6585" i="8"/>
  <c r="E6586" i="8"/>
  <c r="E6580" i="8"/>
  <c r="E6581" i="8"/>
  <c r="E6582" i="8"/>
  <c r="E6567" i="8"/>
  <c r="E6570" i="8"/>
  <c r="E6571" i="8"/>
  <c r="E6566" i="8"/>
  <c r="E6568" i="8"/>
  <c r="E6569" i="8"/>
  <c r="E6572" i="8"/>
  <c r="E6573" i="8"/>
  <c r="E6551" i="8"/>
  <c r="E6554" i="8"/>
  <c r="E6555" i="8"/>
  <c r="E6550" i="8"/>
  <c r="E6552" i="8"/>
  <c r="E6553" i="8"/>
  <c r="E6556" i="8"/>
  <c r="E6557" i="8"/>
  <c r="E6535" i="8"/>
  <c r="E6538" i="8"/>
  <c r="E6539" i="8"/>
  <c r="E6534" i="8"/>
  <c r="E6536" i="8"/>
  <c r="E6537" i="8"/>
  <c r="E6540" i="8"/>
  <c r="E6541" i="8"/>
  <c r="E6519" i="8"/>
  <c r="E6522" i="8"/>
  <c r="E6523" i="8"/>
  <c r="E6518" i="8"/>
  <c r="E6520" i="8"/>
  <c r="E6521" i="8"/>
  <c r="E6524" i="8"/>
  <c r="E6525" i="8"/>
  <c r="E6503" i="8"/>
  <c r="E6506" i="8"/>
  <c r="E6507" i="8"/>
  <c r="E6502" i="8"/>
  <c r="E6504" i="8"/>
  <c r="E6505" i="8"/>
  <c r="E6508" i="8"/>
  <c r="E6509" i="8"/>
  <c r="E6487" i="8"/>
  <c r="E6490" i="8"/>
  <c r="E6491" i="8"/>
  <c r="E6486" i="8"/>
  <c r="E6488" i="8"/>
  <c r="E6489" i="8"/>
  <c r="E6492" i="8"/>
  <c r="E6493" i="8"/>
  <c r="E6471" i="8"/>
  <c r="E6474" i="8"/>
  <c r="E6475" i="8"/>
  <c r="E6470" i="8"/>
  <c r="E6472" i="8"/>
  <c r="E6473" i="8"/>
  <c r="E6476" i="8"/>
  <c r="E6477" i="8"/>
  <c r="E6455" i="8"/>
  <c r="E6458" i="8"/>
  <c r="E6459" i="8"/>
  <c r="E6454" i="8"/>
  <c r="E6456" i="8"/>
  <c r="E6457" i="8"/>
  <c r="E6460" i="8"/>
  <c r="E6461" i="8"/>
  <c r="E6439" i="8"/>
  <c r="E6442" i="8"/>
  <c r="E6443" i="8"/>
  <c r="E6438" i="8"/>
  <c r="E6440" i="8"/>
  <c r="E6441" i="8"/>
  <c r="E6444" i="8"/>
  <c r="E6445" i="8"/>
  <c r="E6423" i="8"/>
  <c r="E6426" i="8"/>
  <c r="E6427" i="8"/>
  <c r="E6422" i="8"/>
  <c r="E6424" i="8"/>
  <c r="E6425" i="8"/>
  <c r="E6428" i="8"/>
  <c r="E6429" i="8"/>
  <c r="E6407" i="8"/>
  <c r="E6408" i="8"/>
  <c r="E6409" i="8"/>
  <c r="E6406" i="8"/>
  <c r="E6410" i="8"/>
  <c r="E6411" i="8"/>
  <c r="E6412" i="8"/>
  <c r="E6413" i="8"/>
  <c r="E6391" i="8"/>
  <c r="E6392" i="8"/>
  <c r="E6393" i="8"/>
  <c r="E6390" i="8"/>
  <c r="E6394" i="8"/>
  <c r="E6395" i="8"/>
  <c r="E6396" i="8"/>
  <c r="E6397" i="8"/>
  <c r="E6375" i="8"/>
  <c r="E6376" i="8"/>
  <c r="E6377" i="8"/>
  <c r="E6374" i="8"/>
  <c r="E6378" i="8"/>
  <c r="E6379" i="8"/>
  <c r="E6380" i="8"/>
  <c r="E6381" i="8"/>
  <c r="E6359" i="8"/>
  <c r="E6360" i="8"/>
  <c r="E6361" i="8"/>
  <c r="E6358" i="8"/>
  <c r="E6362" i="8"/>
  <c r="E6363" i="8"/>
  <c r="E6364" i="8"/>
  <c r="E6365" i="8"/>
  <c r="E6343" i="8"/>
  <c r="E6344" i="8"/>
  <c r="E6345" i="8"/>
  <c r="E6342" i="8"/>
  <c r="E6346" i="8"/>
  <c r="E6347" i="8"/>
  <c r="E6348" i="8"/>
  <c r="E6349" i="8"/>
  <c r="E6327" i="8"/>
  <c r="E6328" i="8"/>
  <c r="E6329" i="8"/>
  <c r="E6326" i="8"/>
  <c r="E6330" i="8"/>
  <c r="E6331" i="8"/>
  <c r="E6332" i="8"/>
  <c r="E6333" i="8"/>
  <c r="E6311" i="8"/>
  <c r="E6312" i="8"/>
  <c r="E6313" i="8"/>
  <c r="E6310" i="8"/>
  <c r="E6314" i="8"/>
  <c r="E6315" i="8"/>
  <c r="E6316" i="8"/>
  <c r="E6317" i="8"/>
  <c r="E6295" i="8"/>
  <c r="E6296" i="8"/>
  <c r="E6297" i="8"/>
  <c r="E6294" i="8"/>
  <c r="E6298" i="8"/>
  <c r="E6299" i="8"/>
  <c r="E6300" i="8"/>
  <c r="E6301" i="8"/>
  <c r="E6279" i="8"/>
  <c r="E6280" i="8"/>
  <c r="E6281" i="8"/>
  <c r="E6278" i="8"/>
  <c r="E6282" i="8"/>
  <c r="E6283" i="8"/>
  <c r="E6284" i="8"/>
  <c r="E6285" i="8"/>
  <c r="E6263" i="8"/>
  <c r="E6264" i="8"/>
  <c r="E6265" i="8"/>
  <c r="E6262" i="8"/>
  <c r="E6266" i="8"/>
  <c r="E6267" i="8"/>
  <c r="E6268" i="8"/>
  <c r="E6269" i="8"/>
  <c r="E6247" i="8"/>
  <c r="E6248" i="8"/>
  <c r="E6249" i="8"/>
  <c r="E6246" i="8"/>
  <c r="E6250" i="8"/>
  <c r="E6251" i="8"/>
  <c r="E6252" i="8"/>
  <c r="E6253" i="8"/>
  <c r="E6231" i="8"/>
  <c r="E6232" i="8"/>
  <c r="E6233" i="8"/>
  <c r="E6230" i="8"/>
  <c r="E6234" i="8"/>
  <c r="E6235" i="8"/>
  <c r="E6236" i="8"/>
  <c r="E6237" i="8"/>
  <c r="E6215" i="8"/>
  <c r="E6216" i="8"/>
  <c r="E6217" i="8"/>
  <c r="E6214" i="8"/>
  <c r="E6218" i="8"/>
  <c r="E6219" i="8"/>
  <c r="E6220" i="8"/>
  <c r="E6221" i="8"/>
  <c r="E6202" i="8"/>
  <c r="E6204" i="8"/>
  <c r="E6206" i="8"/>
  <c r="E6203" i="8"/>
  <c r="E6207" i="8"/>
  <c r="E6205" i="8"/>
  <c r="E6184" i="8"/>
  <c r="E6185" i="8"/>
  <c r="E6187" i="8"/>
  <c r="E6189" i="8"/>
  <c r="E6191" i="8"/>
  <c r="E6170" i="8"/>
  <c r="E6172" i="8"/>
  <c r="E6174" i="8"/>
  <c r="E6168" i="8"/>
  <c r="E6169" i="8"/>
  <c r="E6173" i="8"/>
  <c r="E6171" i="8"/>
  <c r="E6152" i="8"/>
  <c r="E6153" i="8"/>
  <c r="E6155" i="8"/>
  <c r="E6157" i="8"/>
  <c r="E6159" i="8"/>
  <c r="E6154" i="8"/>
  <c r="E6156" i="8"/>
  <c r="E6158" i="8"/>
  <c r="E6138" i="8"/>
  <c r="E6140" i="8"/>
  <c r="E6142" i="8"/>
  <c r="E6139" i="8"/>
  <c r="E6143" i="8"/>
  <c r="E6141" i="8"/>
  <c r="E6120" i="8"/>
  <c r="E6121" i="8"/>
  <c r="E6123" i="8"/>
  <c r="E6125" i="8"/>
  <c r="E6127" i="8"/>
  <c r="E6106" i="8"/>
  <c r="E6108" i="8"/>
  <c r="E6110" i="8"/>
  <c r="E6104" i="8"/>
  <c r="E6105" i="8"/>
  <c r="E6109" i="8"/>
  <c r="E6107" i="8"/>
  <c r="E6089" i="8"/>
  <c r="E6090" i="8"/>
  <c r="E6091" i="8"/>
  <c r="E6092" i="8"/>
  <c r="E6093" i="8"/>
  <c r="E6094" i="8"/>
  <c r="E6095" i="8"/>
  <c r="E6088" i="8"/>
  <c r="E6074" i="8"/>
  <c r="E6076" i="8"/>
  <c r="E6078" i="8"/>
  <c r="E6072" i="8"/>
  <c r="E6073" i="8"/>
  <c r="E6077" i="8"/>
  <c r="E6079" i="8"/>
  <c r="E6056" i="8"/>
  <c r="E6058" i="8"/>
  <c r="E6059" i="8"/>
  <c r="E6062" i="8"/>
  <c r="E6063" i="8"/>
  <c r="E6057" i="8"/>
  <c r="E6040" i="8"/>
  <c r="E6041" i="8"/>
  <c r="E6043" i="8"/>
  <c r="E6045" i="8"/>
  <c r="E6047" i="8"/>
  <c r="E6042" i="8"/>
  <c r="E6044" i="8"/>
  <c r="E6046" i="8"/>
  <c r="E6025" i="8"/>
  <c r="E6028" i="8"/>
  <c r="E6029" i="8"/>
  <c r="E6026" i="8"/>
  <c r="E6027" i="8"/>
  <c r="E6030" i="8"/>
  <c r="E6031" i="8"/>
  <c r="E6024" i="8"/>
  <c r="E6010" i="8"/>
  <c r="E6012" i="8"/>
  <c r="E6014" i="8"/>
  <c r="E6008" i="8"/>
  <c r="E6009" i="8"/>
  <c r="E6013" i="8"/>
  <c r="E6015" i="8"/>
  <c r="E5992" i="8"/>
  <c r="E5994" i="8"/>
  <c r="E5995" i="8"/>
  <c r="E5998" i="8"/>
  <c r="E5999" i="8"/>
  <c r="E5993" i="8"/>
  <c r="E5977" i="8"/>
  <c r="E5980" i="8"/>
  <c r="E5981" i="8"/>
  <c r="E5978" i="8"/>
  <c r="E5979" i="8"/>
  <c r="E5982" i="8"/>
  <c r="E5983" i="8"/>
  <c r="E5976" i="8"/>
  <c r="E5960" i="8"/>
  <c r="E5962" i="8"/>
  <c r="E5963" i="8"/>
  <c r="E5966" i="8"/>
  <c r="E5967" i="8"/>
  <c r="E5964" i="8"/>
  <c r="E5965" i="8"/>
  <c r="E5944" i="8"/>
  <c r="E5946" i="8"/>
  <c r="E5947" i="8"/>
  <c r="E5950" i="8"/>
  <c r="E5951" i="8"/>
  <c r="E5945" i="8"/>
  <c r="E5928" i="8"/>
  <c r="E5930" i="8"/>
  <c r="E5931" i="8"/>
  <c r="E5934" i="8"/>
  <c r="E5935" i="8"/>
  <c r="E5932" i="8"/>
  <c r="E5933" i="8"/>
  <c r="E5912" i="8"/>
  <c r="E5914" i="8"/>
  <c r="E5915" i="8"/>
  <c r="E5918" i="8"/>
  <c r="E5919" i="8"/>
  <c r="E5913" i="8"/>
  <c r="E5896" i="8"/>
  <c r="E5898" i="8"/>
  <c r="E5899" i="8"/>
  <c r="E5902" i="8"/>
  <c r="E5903" i="8"/>
  <c r="E5900" i="8"/>
  <c r="E5901" i="8"/>
  <c r="E5880" i="8"/>
  <c r="E5882" i="8"/>
  <c r="E5883" i="8"/>
  <c r="E5886" i="8"/>
  <c r="E5887" i="8"/>
  <c r="E5881" i="8"/>
  <c r="E5864" i="8"/>
  <c r="E5866" i="8"/>
  <c r="E5867" i="8"/>
  <c r="E5870" i="8"/>
  <c r="E5871" i="8"/>
  <c r="E5868" i="8"/>
  <c r="E5869" i="8"/>
  <c r="E5848" i="8"/>
  <c r="E5850" i="8"/>
  <c r="E5851" i="8"/>
  <c r="E5854" i="8"/>
  <c r="E5855" i="8"/>
  <c r="E5849" i="8"/>
  <c r="E5836" i="8"/>
  <c r="E5839" i="8"/>
  <c r="E5840" i="8"/>
  <c r="E5837" i="8"/>
  <c r="E5838" i="8"/>
  <c r="E5841" i="8"/>
  <c r="E5842" i="8"/>
  <c r="E5835" i="8"/>
  <c r="E5820" i="8"/>
  <c r="E5823" i="8"/>
  <c r="E5824" i="8"/>
  <c r="E5821" i="8"/>
  <c r="E5822" i="8"/>
  <c r="E5825" i="8"/>
  <c r="E5826" i="8"/>
  <c r="E5819" i="8"/>
  <c r="E5804" i="8"/>
  <c r="E5807" i="8"/>
  <c r="E5808" i="8"/>
  <c r="E5805" i="8"/>
  <c r="E5806" i="8"/>
  <c r="E5809" i="8"/>
  <c r="E5810" i="8"/>
  <c r="E5803" i="8"/>
  <c r="E5788" i="8"/>
  <c r="E5791" i="8"/>
  <c r="E5792" i="8"/>
  <c r="E5789" i="8"/>
  <c r="E5790" i="8"/>
  <c r="E5793" i="8"/>
  <c r="E5794" i="8"/>
  <c r="E5787" i="8"/>
  <c r="E5772" i="8"/>
  <c r="E5775" i="8"/>
  <c r="E5776" i="8"/>
  <c r="E5773" i="8"/>
  <c r="E5774" i="8"/>
  <c r="E5777" i="8"/>
  <c r="E5778" i="8"/>
  <c r="E5771" i="8"/>
  <c r="E5756" i="8"/>
  <c r="E5759" i="8"/>
  <c r="E5760" i="8"/>
  <c r="E5757" i="8"/>
  <c r="E5758" i="8"/>
  <c r="E5761" i="8"/>
  <c r="E5762" i="8"/>
  <c r="E5755" i="8"/>
  <c r="E5740" i="8"/>
  <c r="E5743" i="8"/>
  <c r="E5744" i="8"/>
  <c r="E5741" i="8"/>
  <c r="E5742" i="8"/>
  <c r="E5745" i="8"/>
  <c r="E5746" i="8"/>
  <c r="E5739" i="8"/>
  <c r="E5723" i="8"/>
  <c r="E5725" i="8"/>
  <c r="E5726" i="8"/>
  <c r="E5724" i="8"/>
  <c r="E5727" i="8"/>
  <c r="E5728" i="8"/>
  <c r="E5729" i="8"/>
  <c r="E5730" i="8"/>
  <c r="E5707" i="8"/>
  <c r="E5709" i="8"/>
  <c r="E5710" i="8"/>
  <c r="E5713" i="8"/>
  <c r="E5714" i="8"/>
  <c r="E5711" i="8"/>
  <c r="E5712" i="8"/>
  <c r="E5708" i="8"/>
  <c r="E5691" i="8"/>
  <c r="E5692" i="8"/>
  <c r="E5694" i="8"/>
  <c r="E5696" i="8"/>
  <c r="E5698" i="8"/>
  <c r="E5693" i="8"/>
  <c r="E5695" i="8"/>
  <c r="E5697" i="8"/>
  <c r="E5676" i="8"/>
  <c r="E5679" i="8"/>
  <c r="E5680" i="8"/>
  <c r="E5677" i="8"/>
  <c r="E5678" i="8"/>
  <c r="E5681" i="8"/>
  <c r="E5682" i="8"/>
  <c r="E5661" i="8"/>
  <c r="E5663" i="8"/>
  <c r="E5665" i="8"/>
  <c r="E5659" i="8"/>
  <c r="E5660" i="8"/>
  <c r="E5664" i="8"/>
  <c r="E5662" i="8"/>
  <c r="E5643" i="8"/>
  <c r="E5644" i="8"/>
  <c r="E5646" i="8"/>
  <c r="E5648" i="8"/>
  <c r="E5650" i="8"/>
  <c r="E5645" i="8"/>
  <c r="E5647" i="8"/>
  <c r="E5649" i="8"/>
  <c r="E5629" i="8"/>
  <c r="E5631" i="8"/>
  <c r="E5633" i="8"/>
  <c r="E5630" i="8"/>
  <c r="E5634" i="8"/>
  <c r="E5632" i="8"/>
  <c r="E5611" i="8"/>
  <c r="E5612" i="8"/>
  <c r="E5614" i="8"/>
  <c r="E5616" i="8"/>
  <c r="E5618" i="8"/>
  <c r="E5597" i="8"/>
  <c r="E5599" i="8"/>
  <c r="E5601" i="8"/>
  <c r="E5595" i="8"/>
  <c r="E5596" i="8"/>
  <c r="E5600" i="8"/>
  <c r="E5598" i="8"/>
  <c r="E5579" i="8"/>
  <c r="E5580" i="8"/>
  <c r="E5582" i="8"/>
  <c r="E5584" i="8"/>
  <c r="E5586" i="8"/>
  <c r="E5581" i="8"/>
  <c r="E5583" i="8"/>
  <c r="E5585" i="8"/>
  <c r="E5565" i="8"/>
  <c r="E5567" i="8"/>
  <c r="E5569" i="8"/>
  <c r="E5566" i="8"/>
  <c r="E5570" i="8"/>
  <c r="E5568" i="8"/>
  <c r="E5547" i="8"/>
  <c r="E5548" i="8"/>
  <c r="E5550" i="8"/>
  <c r="E5552" i="8"/>
  <c r="E5554" i="8"/>
  <c r="E5533" i="8"/>
  <c r="E5535" i="8"/>
  <c r="E5537" i="8"/>
  <c r="E5531" i="8"/>
  <c r="E5532" i="8"/>
  <c r="E5536" i="8"/>
  <c r="E5534" i="8"/>
  <c r="E5515" i="8"/>
  <c r="E5516" i="8"/>
  <c r="E5518" i="8"/>
  <c r="E5520" i="8"/>
  <c r="E5522" i="8"/>
  <c r="E5517" i="8"/>
  <c r="E5519" i="8"/>
  <c r="E5521" i="8"/>
  <c r="E5501" i="8"/>
  <c r="E5503" i="8"/>
  <c r="E5505" i="8"/>
  <c r="E5502" i="8"/>
  <c r="E5506" i="8"/>
  <c r="E5504" i="8"/>
  <c r="E5483" i="8"/>
  <c r="E5484" i="8"/>
  <c r="E5486" i="8"/>
  <c r="E5488" i="8"/>
  <c r="E5490" i="8"/>
  <c r="E5470" i="8"/>
  <c r="E5471" i="8"/>
  <c r="E5472" i="8"/>
  <c r="E5473" i="8"/>
  <c r="E5474" i="8"/>
  <c r="E5475" i="8"/>
  <c r="E5476" i="8"/>
  <c r="E5477" i="8"/>
  <c r="E5455" i="8"/>
  <c r="E5456" i="8"/>
  <c r="E5457" i="8"/>
  <c r="E5458" i="8"/>
  <c r="E5459" i="8"/>
  <c r="E5460" i="8"/>
  <c r="E5461" i="8"/>
  <c r="E5454" i="8"/>
  <c r="E5438" i="8"/>
  <c r="E5439" i="8"/>
  <c r="E5442" i="8"/>
  <c r="E5443" i="8"/>
  <c r="E5422" i="8"/>
  <c r="E5426" i="8"/>
  <c r="E5427" i="8"/>
  <c r="E5423" i="8"/>
  <c r="E5407" i="8"/>
  <c r="E5410" i="8"/>
  <c r="E5411" i="8"/>
  <c r="E5406" i="8"/>
  <c r="E5391" i="8"/>
  <c r="E5390" i="8"/>
  <c r="E5394" i="8"/>
  <c r="E5395" i="8"/>
  <c r="E5396" i="8"/>
  <c r="E5397" i="8"/>
  <c r="E5375" i="8"/>
  <c r="E5378" i="8"/>
  <c r="E5379" i="8"/>
  <c r="E5380" i="8"/>
  <c r="E5381" i="8"/>
  <c r="E5374" i="8"/>
  <c r="E5359" i="8"/>
  <c r="E5358" i="8"/>
  <c r="E5362" i="8"/>
  <c r="E5363" i="8"/>
  <c r="E5364" i="8"/>
  <c r="E5365" i="8"/>
  <c r="E5343" i="8"/>
  <c r="E5342" i="8"/>
  <c r="E5346" i="8"/>
  <c r="E5347" i="8"/>
  <c r="E5348" i="8"/>
  <c r="E5349" i="8"/>
  <c r="E5327" i="8"/>
  <c r="E5330" i="8"/>
  <c r="E5331" i="8"/>
  <c r="E5332" i="8"/>
  <c r="E5333" i="8"/>
  <c r="E5326" i="8"/>
  <c r="E5311" i="8"/>
  <c r="E5310" i="8"/>
  <c r="E5312" i="8"/>
  <c r="E5313" i="8"/>
  <c r="E5316" i="8"/>
  <c r="E5317" i="8"/>
  <c r="E5295" i="8"/>
  <c r="E5294" i="8"/>
  <c r="E5300" i="8"/>
  <c r="E5301" i="8"/>
  <c r="E5296" i="8"/>
  <c r="E5297" i="8"/>
  <c r="E5279" i="8"/>
  <c r="E5280" i="8"/>
  <c r="E5281" i="8"/>
  <c r="E5284" i="8"/>
  <c r="E5285" i="8"/>
  <c r="E5278" i="8"/>
  <c r="E5263" i="8"/>
  <c r="E5262" i="8"/>
  <c r="E5268" i="8"/>
  <c r="E5269" i="8"/>
  <c r="E5264" i="8"/>
  <c r="E5265" i="8"/>
  <c r="E5247" i="8"/>
  <c r="E5248" i="8"/>
  <c r="E5249" i="8"/>
  <c r="E5252" i="8"/>
  <c r="E5253" i="8"/>
  <c r="E5246" i="8"/>
  <c r="E5231" i="8"/>
  <c r="E5230" i="8"/>
  <c r="E5236" i="8"/>
  <c r="E5237" i="8"/>
  <c r="E5232" i="8"/>
  <c r="E5233" i="8"/>
  <c r="E5215" i="8"/>
  <c r="E5216" i="8"/>
  <c r="E5217" i="8"/>
  <c r="E5220" i="8"/>
  <c r="E5221" i="8"/>
  <c r="E5214" i="8"/>
  <c r="E5204" i="8"/>
  <c r="E5205" i="8"/>
  <c r="E5199" i="8"/>
  <c r="E5186" i="8"/>
  <c r="E5187" i="8"/>
  <c r="E5154" i="8"/>
  <c r="E5155" i="8"/>
  <c r="E4979" i="8"/>
  <c r="E4981" i="8"/>
  <c r="E4983" i="8"/>
  <c r="E4913" i="8"/>
  <c r="E4914" i="8"/>
  <c r="E4881" i="8"/>
  <c r="E4882" i="8"/>
  <c r="E4849" i="8"/>
  <c r="E4850" i="8"/>
  <c r="E4785" i="8"/>
  <c r="E4786" i="8"/>
  <c r="E3549" i="8"/>
  <c r="E3552" i="8"/>
  <c r="E3553" i="8"/>
  <c r="E3532" i="8"/>
  <c r="E3536" i="8"/>
  <c r="E3537" i="8"/>
  <c r="E3538" i="8"/>
  <c r="E3539" i="8"/>
  <c r="E3516" i="8"/>
  <c r="E3520" i="8"/>
  <c r="E3521" i="8"/>
  <c r="E3522" i="8"/>
  <c r="E3523" i="8"/>
  <c r="E3501" i="8"/>
  <c r="E3502" i="8"/>
  <c r="E3503" i="8"/>
  <c r="E3506" i="8"/>
  <c r="E3507" i="8"/>
  <c r="E3484" i="8"/>
  <c r="E3486" i="8"/>
  <c r="E3487" i="8"/>
  <c r="E3490" i="8"/>
  <c r="E3491" i="8"/>
  <c r="E3469" i="8"/>
  <c r="E3470" i="8"/>
  <c r="E3471" i="8"/>
  <c r="E3452" i="8"/>
  <c r="E3454" i="8"/>
  <c r="E3455" i="8"/>
  <c r="E3458" i="8"/>
  <c r="E3459" i="8"/>
  <c r="E3437" i="8"/>
  <c r="E3438" i="8"/>
  <c r="E3439" i="8"/>
  <c r="E3420" i="8"/>
  <c r="E3422" i="8"/>
  <c r="E3423" i="8"/>
  <c r="E3426" i="8"/>
  <c r="E3427" i="8"/>
  <c r="E3405" i="8"/>
  <c r="E3406" i="8"/>
  <c r="E3407" i="8"/>
  <c r="E3388" i="8"/>
  <c r="E3390" i="8"/>
  <c r="E3391" i="8"/>
  <c r="E3394" i="8"/>
  <c r="E3395" i="8"/>
  <c r="E3372" i="8"/>
  <c r="E3374" i="8"/>
  <c r="E3375" i="8"/>
  <c r="E3378" i="8"/>
  <c r="E3379" i="8"/>
  <c r="E3356" i="8"/>
  <c r="E3358" i="8"/>
  <c r="E3359" i="8"/>
  <c r="E3362" i="8"/>
  <c r="E3363" i="8"/>
  <c r="E3340" i="8"/>
  <c r="E3342" i="8"/>
  <c r="E3343" i="8"/>
  <c r="E3346" i="8"/>
  <c r="E3347" i="8"/>
  <c r="E3325" i="8"/>
  <c r="E3326" i="8"/>
  <c r="E3327" i="8"/>
  <c r="E3328" i="8"/>
  <c r="E3329" i="8"/>
  <c r="E3308" i="8"/>
  <c r="E3312" i="8"/>
  <c r="E3313" i="8"/>
  <c r="E3293" i="8"/>
  <c r="E3294" i="8"/>
  <c r="E3295" i="8"/>
  <c r="E3296" i="8"/>
  <c r="E3297" i="8"/>
  <c r="E3278" i="8"/>
  <c r="E3282" i="8"/>
  <c r="E3283" i="8"/>
  <c r="E3263" i="8"/>
  <c r="E3264" i="8"/>
  <c r="E3265" i="8"/>
  <c r="E3266" i="8"/>
  <c r="E3267" i="8"/>
  <c r="E3247" i="8"/>
  <c r="E3248" i="8"/>
  <c r="E3249" i="8"/>
  <c r="E3250" i="8"/>
  <c r="E3251" i="8"/>
  <c r="E3252" i="8"/>
  <c r="E3253" i="8"/>
  <c r="E3199" i="8"/>
  <c r="E3200" i="8"/>
  <c r="E3201" i="8"/>
  <c r="E3202" i="8"/>
  <c r="E3203" i="8"/>
  <c r="E3204" i="8"/>
  <c r="E3205" i="8"/>
  <c r="E3183" i="8"/>
  <c r="E3184" i="8"/>
  <c r="E3185" i="8"/>
  <c r="E3186" i="8"/>
  <c r="E3187" i="8"/>
  <c r="E3188" i="8"/>
  <c r="E3189" i="8"/>
  <c r="E3119" i="8"/>
  <c r="E3120" i="8"/>
  <c r="E3121" i="8"/>
  <c r="E3122" i="8"/>
  <c r="E3123" i="8"/>
  <c r="E3124" i="8"/>
  <c r="E3125" i="8"/>
  <c r="E3103" i="8"/>
  <c r="E3104" i="8"/>
  <c r="E3105" i="8"/>
  <c r="E3106" i="8"/>
  <c r="E3107" i="8"/>
  <c r="E3108" i="8"/>
  <c r="E3109" i="8"/>
  <c r="E3055" i="8"/>
  <c r="E3056" i="8"/>
  <c r="E3057" i="8"/>
  <c r="E3058" i="8"/>
  <c r="E3059" i="8"/>
  <c r="E3060" i="8"/>
  <c r="E3061" i="8"/>
  <c r="E3039" i="8"/>
  <c r="E3040" i="8"/>
  <c r="E3041" i="8"/>
  <c r="E3042" i="8"/>
  <c r="E3043" i="8"/>
  <c r="E3044" i="8"/>
  <c r="E3045" i="8"/>
  <c r="E2991" i="8"/>
  <c r="E2992" i="8"/>
  <c r="E2993" i="8"/>
  <c r="E2994" i="8"/>
  <c r="E2995" i="8"/>
  <c r="E2996" i="8"/>
  <c r="E2997" i="8"/>
  <c r="E2975" i="8"/>
  <c r="E2976" i="8"/>
  <c r="E2977" i="8"/>
  <c r="E2978" i="8"/>
  <c r="E2979" i="8"/>
  <c r="E2980" i="8"/>
  <c r="E2981" i="8"/>
  <c r="E2927" i="8"/>
  <c r="E2928" i="8"/>
  <c r="E2929" i="8"/>
  <c r="E2930" i="8"/>
  <c r="E2931" i="8"/>
  <c r="E2932" i="8"/>
  <c r="E2933" i="8"/>
  <c r="E2914" i="8"/>
  <c r="E2917" i="8"/>
  <c r="E2918" i="8"/>
  <c r="E2899" i="8"/>
  <c r="E2901" i="8"/>
  <c r="E2903" i="8"/>
  <c r="E2881" i="8"/>
  <c r="E2885" i="8"/>
  <c r="E2886" i="8"/>
  <c r="E2887" i="8"/>
  <c r="E2888" i="8"/>
  <c r="E2865" i="8"/>
  <c r="E2866" i="8"/>
  <c r="E2868" i="8"/>
  <c r="E2870" i="8"/>
  <c r="E2872" i="8"/>
  <c r="E2850" i="8"/>
  <c r="E2853" i="8"/>
  <c r="E2854" i="8"/>
  <c r="E2835" i="8"/>
  <c r="E2837" i="8"/>
  <c r="E2839" i="8"/>
  <c r="E2817" i="8"/>
  <c r="E2821" i="8"/>
  <c r="E2822" i="8"/>
  <c r="E2823" i="8"/>
  <c r="E2824" i="8"/>
  <c r="E2801" i="8"/>
  <c r="E2802" i="8"/>
  <c r="E2804" i="8"/>
  <c r="E2806" i="8"/>
  <c r="E2808" i="8"/>
  <c r="E2786" i="8"/>
  <c r="E2789" i="8"/>
  <c r="E2790" i="8"/>
  <c r="E2771" i="8"/>
  <c r="E2773" i="8"/>
  <c r="E2775" i="8"/>
  <c r="E2753" i="8"/>
  <c r="E2757" i="8"/>
  <c r="E2758" i="8"/>
  <c r="E2759" i="8"/>
  <c r="E2760" i="8"/>
  <c r="E2737" i="8"/>
  <c r="E2738" i="8"/>
  <c r="E2740" i="8"/>
  <c r="E2742" i="8"/>
  <c r="E2744" i="8"/>
  <c r="E2722" i="8"/>
  <c r="E2725" i="8"/>
  <c r="E2726" i="8"/>
  <c r="E2707" i="8"/>
  <c r="E2709" i="8"/>
  <c r="E2711" i="8"/>
  <c r="E2689" i="8"/>
  <c r="E2693" i="8"/>
  <c r="E2694" i="8"/>
  <c r="E2695" i="8"/>
  <c r="E2696" i="8"/>
  <c r="E2673" i="8"/>
  <c r="E2674" i="8"/>
  <c r="E2676" i="8"/>
  <c r="E2678" i="8"/>
  <c r="E2680" i="8"/>
  <c r="E2658" i="8"/>
  <c r="E2661" i="8"/>
  <c r="E2662" i="8"/>
  <c r="E2643" i="8"/>
  <c r="E2645" i="8"/>
  <c r="E2647" i="8"/>
  <c r="E2625" i="8"/>
  <c r="E2629" i="8"/>
  <c r="E2630" i="8"/>
  <c r="E2631" i="8"/>
  <c r="E2632" i="8"/>
  <c r="E2609" i="8"/>
  <c r="E2610" i="8"/>
  <c r="E2612" i="8"/>
  <c r="E2614" i="8"/>
  <c r="E2616" i="8"/>
  <c r="E2594" i="8"/>
  <c r="E2597" i="8"/>
  <c r="E2598" i="8"/>
  <c r="E2579" i="8"/>
  <c r="E2581" i="8"/>
  <c r="E2583" i="8"/>
  <c r="E2561" i="8"/>
  <c r="E2565" i="8"/>
  <c r="E2566" i="8"/>
  <c r="E2567" i="8"/>
  <c r="E2568" i="8"/>
  <c r="E2533" i="8"/>
  <c r="E2534" i="8"/>
  <c r="E2535" i="8"/>
  <c r="E2536" i="8"/>
  <c r="E2537" i="8"/>
  <c r="E2538" i="8"/>
  <c r="E2539" i="8"/>
  <c r="E2517" i="8"/>
  <c r="E2518" i="8"/>
  <c r="E2519" i="8"/>
  <c r="E2520" i="8"/>
  <c r="E2521" i="8"/>
  <c r="E2522" i="8"/>
  <c r="E2523" i="8"/>
  <c r="E2469" i="8"/>
  <c r="E2470" i="8"/>
  <c r="E2471" i="8"/>
  <c r="E2472" i="8"/>
  <c r="E2473" i="8"/>
  <c r="E2474" i="8"/>
  <c r="E2475" i="8"/>
  <c r="E2453" i="8"/>
  <c r="E2454" i="8"/>
  <c r="E2455" i="8"/>
  <c r="E2456" i="8"/>
  <c r="E2457" i="8"/>
  <c r="E2458" i="8"/>
  <c r="E2459" i="8"/>
  <c r="E2405" i="8"/>
  <c r="E2406" i="8"/>
  <c r="E2407" i="8"/>
  <c r="E2408" i="8"/>
  <c r="E2409" i="8"/>
  <c r="E2410" i="8"/>
  <c r="E2411" i="8"/>
  <c r="E2389" i="8"/>
  <c r="E2390" i="8"/>
  <c r="E2391" i="8"/>
  <c r="E2392" i="8"/>
  <c r="E2393" i="8"/>
  <c r="E2394" i="8"/>
  <c r="E2395" i="8"/>
  <c r="E2341" i="8"/>
  <c r="E2342" i="8"/>
  <c r="E2343" i="8"/>
  <c r="E2344" i="8"/>
  <c r="E2345" i="8"/>
  <c r="E2346" i="8"/>
  <c r="E2347" i="8"/>
  <c r="E2325" i="8"/>
  <c r="E2326" i="8"/>
  <c r="E2327" i="8"/>
  <c r="E2328" i="8"/>
  <c r="E2329" i="8"/>
  <c r="E2330" i="8"/>
  <c r="E2331" i="8"/>
  <c r="E2308" i="8"/>
  <c r="E2312" i="8"/>
  <c r="E2313" i="8"/>
  <c r="E2314" i="8"/>
  <c r="E2315" i="8"/>
  <c r="E2293" i="8"/>
  <c r="E2294" i="8"/>
  <c r="E2295" i="8"/>
  <c r="E2276" i="8"/>
  <c r="E2280" i="8"/>
  <c r="E2281" i="8"/>
  <c r="E2282" i="8"/>
  <c r="E2283" i="8"/>
  <c r="E2261" i="8"/>
  <c r="E2262" i="8"/>
  <c r="E2263" i="8"/>
  <c r="E2244" i="8"/>
  <c r="E2248" i="8"/>
  <c r="E2249" i="8"/>
  <c r="E2250" i="8"/>
  <c r="E2251" i="8"/>
  <c r="E2229" i="8"/>
  <c r="E2230" i="8"/>
  <c r="E2231" i="8"/>
  <c r="E2212" i="8"/>
  <c r="E2216" i="8"/>
  <c r="E2217" i="8"/>
  <c r="E2218" i="8"/>
  <c r="E2219" i="8"/>
  <c r="E2197" i="8"/>
  <c r="E2198" i="8"/>
  <c r="E2199" i="8"/>
  <c r="E2184" i="8"/>
  <c r="E2186" i="8"/>
  <c r="E2188" i="8"/>
  <c r="E2190" i="8"/>
  <c r="E2167" i="8"/>
  <c r="E2169" i="8"/>
  <c r="E2171" i="8"/>
  <c r="E2173" i="8"/>
  <c r="E2151" i="8"/>
  <c r="E2153" i="8"/>
  <c r="E2154" i="8"/>
  <c r="E2156" i="8"/>
  <c r="E2158" i="8"/>
  <c r="E2136" i="8"/>
  <c r="E2139" i="8"/>
  <c r="E2140" i="8"/>
  <c r="E2142" i="8"/>
  <c r="E2120" i="8"/>
  <c r="E2123" i="8"/>
  <c r="E2124" i="8"/>
  <c r="E2104" i="8"/>
  <c r="E2107" i="8"/>
  <c r="E2108" i="8"/>
  <c r="E2088" i="8"/>
  <c r="E2091" i="8"/>
  <c r="E2092" i="8"/>
  <c r="E2072" i="8"/>
  <c r="E2075" i="8"/>
  <c r="E2076" i="8"/>
  <c r="E2056" i="8"/>
  <c r="E2059" i="8"/>
  <c r="E2060" i="8"/>
  <c r="E2040" i="8"/>
  <c r="E2043" i="8"/>
  <c r="E2044" i="8"/>
  <c r="E2024" i="8"/>
  <c r="E2027" i="8"/>
  <c r="E2028" i="8"/>
  <c r="E2007" i="8"/>
  <c r="E2009" i="8"/>
  <c r="E2010" i="8"/>
  <c r="E2013" i="8"/>
  <c r="E1991" i="8"/>
  <c r="E1992" i="8"/>
  <c r="E1994" i="8"/>
  <c r="E1996" i="8"/>
  <c r="E1998" i="8"/>
  <c r="E1975" i="8"/>
  <c r="E1976" i="8"/>
  <c r="E1978" i="8"/>
  <c r="E1980" i="8"/>
  <c r="E1982" i="8"/>
  <c r="E1959" i="8"/>
  <c r="E1960" i="8"/>
  <c r="E1962" i="8"/>
  <c r="E1964" i="8"/>
  <c r="E1966" i="8"/>
  <c r="E1943" i="8"/>
  <c r="E1944" i="8"/>
  <c r="E1946" i="8"/>
  <c r="E1948" i="8"/>
  <c r="E1950" i="8"/>
  <c r="E1927" i="8"/>
  <c r="E1928" i="8"/>
  <c r="E1930" i="8"/>
  <c r="E1932" i="8"/>
  <c r="E1934" i="8"/>
  <c r="E1912" i="8"/>
  <c r="E1914" i="8"/>
  <c r="E1916" i="8"/>
  <c r="E1918" i="8"/>
  <c r="E1895" i="8"/>
  <c r="E1897" i="8"/>
  <c r="E1899" i="8"/>
  <c r="E1901" i="8"/>
  <c r="E1881" i="8"/>
  <c r="E1883" i="8"/>
  <c r="E1885" i="8"/>
  <c r="E1863" i="8"/>
  <c r="E1864" i="8"/>
  <c r="E1866" i="8"/>
  <c r="E1868" i="8"/>
  <c r="E1870" i="8"/>
  <c r="E1849" i="8"/>
  <c r="E1851" i="8"/>
  <c r="E1853" i="8"/>
  <c r="E1831" i="8"/>
  <c r="E1832" i="8"/>
  <c r="E1834" i="8"/>
  <c r="E1836" i="8"/>
  <c r="E1838" i="8"/>
  <c r="E1818" i="8"/>
  <c r="E1819" i="8"/>
  <c r="E1820" i="8"/>
  <c r="E1802" i="8"/>
  <c r="E1803" i="8"/>
  <c r="E1804" i="8"/>
  <c r="E1786" i="8"/>
  <c r="E1787" i="8"/>
  <c r="E1788" i="8"/>
  <c r="E1770" i="8"/>
  <c r="E1771" i="8"/>
  <c r="E1772" i="8"/>
  <c r="E1754" i="8"/>
  <c r="E1755" i="8"/>
  <c r="E1756" i="8"/>
  <c r="E1738" i="8"/>
  <c r="E1739" i="8"/>
  <c r="E1740" i="8"/>
  <c r="E1722" i="8"/>
  <c r="E1723" i="8"/>
  <c r="E1724" i="8"/>
  <c r="E1706" i="8"/>
  <c r="E1707" i="8"/>
  <c r="E1708" i="8"/>
  <c r="E1690" i="8"/>
  <c r="E1691" i="8"/>
  <c r="E1692" i="8"/>
  <c r="E1674" i="8"/>
  <c r="E1675" i="8"/>
  <c r="E1676" i="8"/>
  <c r="E1658" i="8"/>
  <c r="E1659" i="8"/>
  <c r="E1660" i="8"/>
  <c r="E1642" i="8"/>
  <c r="E1643" i="8"/>
  <c r="E1644" i="8"/>
  <c r="E1626" i="8"/>
  <c r="E1627" i="8"/>
  <c r="E1628" i="8"/>
  <c r="E1610" i="8"/>
  <c r="E1611" i="8"/>
  <c r="E1612" i="8"/>
  <c r="E1594" i="8"/>
  <c r="E1595" i="8"/>
  <c r="E1596" i="8"/>
  <c r="E1578" i="8"/>
  <c r="E1579" i="8"/>
  <c r="E1580" i="8"/>
  <c r="E1561" i="8"/>
  <c r="E1565" i="8"/>
  <c r="E1566" i="8"/>
  <c r="E1546" i="8"/>
  <c r="E1547" i="8"/>
  <c r="E1548" i="8"/>
  <c r="E1551" i="8"/>
  <c r="E1552" i="8"/>
  <c r="E1529" i="8"/>
  <c r="E1533" i="8"/>
  <c r="E1534" i="8"/>
  <c r="E1514" i="8"/>
  <c r="E1515" i="8"/>
  <c r="E1516" i="8"/>
  <c r="E1519" i="8"/>
  <c r="E1520" i="8"/>
  <c r="E1498" i="8"/>
  <c r="E1501" i="8"/>
  <c r="E1502" i="8"/>
  <c r="E1482" i="8"/>
  <c r="E1485" i="8"/>
  <c r="E1486" i="8"/>
  <c r="E1466" i="8"/>
  <c r="E1469" i="8"/>
  <c r="E1470" i="8"/>
  <c r="E1452" i="8"/>
  <c r="E1456" i="8"/>
  <c r="E1457" i="8"/>
  <c r="E1458" i="8"/>
  <c r="E1459" i="8"/>
  <c r="E1437" i="8"/>
  <c r="E1438" i="8"/>
  <c r="E1439" i="8"/>
  <c r="E1420" i="8"/>
  <c r="E1424" i="8"/>
  <c r="E1425" i="8"/>
  <c r="E1426" i="8"/>
  <c r="E1427" i="8"/>
  <c r="E1405" i="8"/>
  <c r="E1406" i="8"/>
  <c r="E1407" i="8"/>
  <c r="E1388" i="8"/>
  <c r="E1392" i="8"/>
  <c r="E1393" i="8"/>
  <c r="E1394" i="8"/>
  <c r="E1395" i="8"/>
  <c r="E1373" i="8"/>
  <c r="E1374" i="8"/>
  <c r="E1375" i="8"/>
  <c r="E1356" i="8"/>
  <c r="E1360" i="8"/>
  <c r="E1361" i="8"/>
  <c r="E1362" i="8"/>
  <c r="E1363" i="8"/>
  <c r="E1341" i="8"/>
  <c r="E1342" i="8"/>
  <c r="E1343" i="8"/>
  <c r="E1325" i="8"/>
  <c r="E1326" i="8"/>
  <c r="E1327" i="8"/>
  <c r="E1309" i="8"/>
  <c r="E1310" i="8"/>
  <c r="E1311" i="8"/>
  <c r="E1293" i="8"/>
  <c r="E1294" i="8"/>
  <c r="E1295" i="8"/>
  <c r="E1277" i="8"/>
  <c r="E1278" i="8"/>
  <c r="E1279" i="8"/>
  <c r="E1245" i="8"/>
  <c r="E1246" i="8"/>
  <c r="E1247" i="8"/>
  <c r="E1248" i="8"/>
  <c r="E1249" i="8"/>
  <c r="E1250" i="8"/>
  <c r="E1251" i="8"/>
  <c r="E1213" i="8"/>
  <c r="E1214" i="8"/>
  <c r="E1215" i="8"/>
  <c r="E1216" i="8"/>
  <c r="E1217" i="8"/>
  <c r="E1218" i="8"/>
  <c r="E1219" i="8"/>
  <c r="E1181" i="8"/>
  <c r="E1182" i="8"/>
  <c r="E1183" i="8"/>
  <c r="E1184" i="8"/>
  <c r="E1185" i="8"/>
  <c r="E1186" i="8"/>
  <c r="E1187" i="8"/>
  <c r="E1149" i="8"/>
  <c r="E1150" i="8"/>
  <c r="E1151" i="8"/>
  <c r="E1152" i="8"/>
  <c r="E1153" i="8"/>
  <c r="E1154" i="8"/>
  <c r="E1155" i="8"/>
  <c r="E1117" i="8"/>
  <c r="E1118" i="8"/>
  <c r="E1119" i="8"/>
  <c r="E1120" i="8"/>
  <c r="E1121" i="8"/>
  <c r="E1122" i="8"/>
  <c r="E1123" i="8"/>
  <c r="E1087" i="8"/>
  <c r="E1088" i="8"/>
  <c r="E1090" i="8"/>
  <c r="E1092" i="8"/>
  <c r="E1094" i="8"/>
  <c r="E1073" i="8"/>
  <c r="E1075" i="8"/>
  <c r="E1077" i="8"/>
  <c r="E1055" i="8"/>
  <c r="E1056" i="8"/>
  <c r="E1058" i="8"/>
  <c r="E1060" i="8"/>
  <c r="E1062" i="8"/>
  <c r="E1041" i="8"/>
  <c r="E1043" i="8"/>
  <c r="E1045" i="8"/>
  <c r="E1023" i="8"/>
  <c r="E1024" i="8"/>
  <c r="E1026" i="8"/>
  <c r="E1028" i="8"/>
  <c r="E1030" i="8"/>
  <c r="E1009" i="8"/>
  <c r="E1011" i="8"/>
  <c r="E1013" i="8"/>
  <c r="E991" i="8"/>
  <c r="E992" i="8"/>
  <c r="E994" i="8"/>
  <c r="E996" i="8"/>
  <c r="E998" i="8"/>
  <c r="E977" i="8"/>
  <c r="E979" i="8"/>
  <c r="E981" i="8"/>
  <c r="E959" i="8"/>
  <c r="E960" i="8"/>
  <c r="E962" i="8"/>
  <c r="E964" i="8"/>
  <c r="E966" i="8"/>
  <c r="E945" i="8"/>
  <c r="E947" i="8"/>
  <c r="E949" i="8"/>
  <c r="E927" i="8"/>
  <c r="E928" i="8"/>
  <c r="E930" i="8"/>
  <c r="E932" i="8"/>
  <c r="E934" i="8"/>
  <c r="E913" i="8"/>
  <c r="E915" i="8"/>
  <c r="E917" i="8"/>
  <c r="E895" i="8"/>
  <c r="E896" i="8"/>
  <c r="E898" i="8"/>
  <c r="E900" i="8"/>
  <c r="E902" i="8"/>
  <c r="E880" i="8"/>
  <c r="E883" i="8"/>
  <c r="E885" i="8"/>
  <c r="E863" i="8"/>
  <c r="E865" i="8"/>
  <c r="E866" i="8"/>
  <c r="E869" i="8"/>
  <c r="E870" i="8"/>
  <c r="E847" i="8"/>
  <c r="E849" i="8"/>
  <c r="E850" i="8"/>
  <c r="E853" i="8"/>
  <c r="E854" i="8"/>
  <c r="E832" i="8"/>
  <c r="E833" i="8"/>
  <c r="E834" i="8"/>
  <c r="E837" i="8"/>
  <c r="E838" i="8"/>
  <c r="E815" i="8"/>
  <c r="E819" i="8"/>
  <c r="E820" i="8"/>
  <c r="E799" i="8"/>
  <c r="E803" i="8"/>
  <c r="E804" i="8"/>
  <c r="E805" i="8"/>
  <c r="E806" i="8"/>
  <c r="E783" i="8"/>
  <c r="E787" i="8"/>
  <c r="E788" i="8"/>
  <c r="E789" i="8"/>
  <c r="E790" i="8"/>
  <c r="E767" i="8"/>
  <c r="E771" i="8"/>
  <c r="E772" i="8"/>
  <c r="E773" i="8"/>
  <c r="E774" i="8"/>
  <c r="E751" i="8"/>
  <c r="E755" i="8"/>
  <c r="E756" i="8"/>
  <c r="E757" i="8"/>
  <c r="E758" i="8"/>
  <c r="E735" i="8"/>
  <c r="E739" i="8"/>
  <c r="E740" i="8"/>
  <c r="E741" i="8"/>
  <c r="E742" i="8"/>
  <c r="E722" i="8"/>
  <c r="E724" i="8"/>
  <c r="E725" i="8"/>
  <c r="E728" i="8"/>
  <c r="E729" i="8"/>
  <c r="E706" i="8"/>
  <c r="E708" i="8"/>
  <c r="E709" i="8"/>
  <c r="E712" i="8"/>
  <c r="E713" i="8"/>
  <c r="E690" i="8"/>
  <c r="E691" i="8"/>
  <c r="E693" i="8"/>
  <c r="E695" i="8"/>
  <c r="E697" i="8"/>
  <c r="E676" i="8"/>
  <c r="E678" i="8"/>
  <c r="E680" i="8"/>
  <c r="E658" i="8"/>
  <c r="E659" i="8"/>
  <c r="E661" i="8"/>
  <c r="E663" i="8"/>
  <c r="E665" i="8"/>
  <c r="E644" i="8"/>
  <c r="E646" i="8"/>
  <c r="E648" i="8"/>
  <c r="E626" i="8"/>
  <c r="E627" i="8"/>
  <c r="E629" i="8"/>
  <c r="E631" i="8"/>
  <c r="E633" i="8"/>
  <c r="E612" i="8"/>
  <c r="E614" i="8"/>
  <c r="E616" i="8"/>
  <c r="E610" i="8"/>
  <c r="E611" i="8"/>
  <c r="E615" i="8"/>
  <c r="E594" i="8"/>
  <c r="E595" i="8"/>
  <c r="E597" i="8"/>
  <c r="E599" i="8"/>
  <c r="E601" i="8"/>
  <c r="E596" i="8"/>
  <c r="E598" i="8"/>
  <c r="E600" i="8"/>
  <c r="E580" i="8"/>
  <c r="E582" i="8"/>
  <c r="E584" i="8"/>
  <c r="E581" i="8"/>
  <c r="E585" i="8"/>
  <c r="E562" i="8"/>
  <c r="E563" i="8"/>
  <c r="E565" i="8"/>
  <c r="E567" i="8"/>
  <c r="E569" i="8"/>
  <c r="E548" i="8"/>
  <c r="E550" i="8"/>
  <c r="E552" i="8"/>
  <c r="E546" i="8"/>
  <c r="E547" i="8"/>
  <c r="E551" i="8"/>
  <c r="E530" i="8"/>
  <c r="E531" i="8"/>
  <c r="E533" i="8"/>
  <c r="E535" i="8"/>
  <c r="E537" i="8"/>
  <c r="E532" i="8"/>
  <c r="E534" i="8"/>
  <c r="E536" i="8"/>
  <c r="E516" i="8"/>
  <c r="E518" i="8"/>
  <c r="E520" i="8"/>
  <c r="E517" i="8"/>
  <c r="E521" i="8"/>
  <c r="E498" i="8"/>
  <c r="E499" i="8"/>
  <c r="E501" i="8"/>
  <c r="E503" i="8"/>
  <c r="E505" i="8"/>
  <c r="E484" i="8"/>
  <c r="E486" i="8"/>
  <c r="E488" i="8"/>
  <c r="E482" i="8"/>
  <c r="E483" i="8"/>
  <c r="E487" i="8"/>
  <c r="E466" i="8"/>
  <c r="E467" i="8"/>
  <c r="E469" i="8"/>
  <c r="E471" i="8"/>
  <c r="E473" i="8"/>
  <c r="E468" i="8"/>
  <c r="E470" i="8"/>
  <c r="E472" i="8"/>
  <c r="E452" i="8"/>
  <c r="E454" i="8"/>
  <c r="E456" i="8"/>
  <c r="E453" i="8"/>
  <c r="E457" i="8"/>
  <c r="E434" i="8"/>
  <c r="E435" i="8"/>
  <c r="E437" i="8"/>
  <c r="E439" i="8"/>
  <c r="E441" i="8"/>
  <c r="E420" i="8"/>
  <c r="E422" i="8"/>
  <c r="E424" i="8"/>
  <c r="E418" i="8"/>
  <c r="E419" i="8"/>
  <c r="E423" i="8"/>
  <c r="E402" i="8"/>
  <c r="E403" i="8"/>
  <c r="E405" i="8"/>
  <c r="E407" i="8"/>
  <c r="E409" i="8"/>
  <c r="E404" i="8"/>
  <c r="E406" i="8"/>
  <c r="E408" i="8"/>
  <c r="E388" i="8"/>
  <c r="E390" i="8"/>
  <c r="E392" i="8"/>
  <c r="E389" i="8"/>
  <c r="E393" i="8"/>
  <c r="E370" i="8"/>
  <c r="E371" i="8"/>
  <c r="E373" i="8"/>
  <c r="E375" i="8"/>
  <c r="E377" i="8"/>
  <c r="E356" i="8"/>
  <c r="E360" i="8"/>
  <c r="E361" i="8"/>
  <c r="E357" i="8"/>
  <c r="E358" i="8"/>
  <c r="E359" i="8"/>
  <c r="E340" i="8"/>
  <c r="E342" i="8"/>
  <c r="E343" i="8"/>
  <c r="E346" i="8"/>
  <c r="E347" i="8"/>
  <c r="E344" i="8"/>
  <c r="E345" i="8"/>
  <c r="E324" i="8"/>
  <c r="E326" i="8"/>
  <c r="E327" i="8"/>
  <c r="E330" i="8"/>
  <c r="E331" i="8"/>
  <c r="E325" i="8"/>
  <c r="E308" i="8"/>
  <c r="E310" i="8"/>
  <c r="E311" i="8"/>
  <c r="E314" i="8"/>
  <c r="E315" i="8"/>
  <c r="E312" i="8"/>
  <c r="E313" i="8"/>
  <c r="E292" i="8"/>
  <c r="E294" i="8"/>
  <c r="E295" i="8"/>
  <c r="E298" i="8"/>
  <c r="E299" i="8"/>
  <c r="E293" i="8"/>
  <c r="E276" i="8"/>
  <c r="E278" i="8"/>
  <c r="E279" i="8"/>
  <c r="E282" i="8"/>
  <c r="E283" i="8"/>
  <c r="E280" i="8"/>
  <c r="E281" i="8"/>
  <c r="E260" i="8"/>
  <c r="E262" i="8"/>
  <c r="E263" i="8"/>
  <c r="E266" i="8"/>
  <c r="E267" i="8"/>
  <c r="E261" i="8"/>
  <c r="E244" i="8"/>
  <c r="E246" i="8"/>
  <c r="E247" i="8"/>
  <c r="E250" i="8"/>
  <c r="E251" i="8"/>
  <c r="E248" i="8"/>
  <c r="E249" i="8"/>
  <c r="E228" i="8"/>
  <c r="E230" i="8"/>
  <c r="E231" i="8"/>
  <c r="E234" i="8"/>
  <c r="E235" i="8"/>
  <c r="E229" i="8"/>
  <c r="E212" i="8"/>
  <c r="E214" i="8"/>
  <c r="E215" i="8"/>
  <c r="E218" i="8"/>
  <c r="E219" i="8"/>
  <c r="E216" i="8"/>
  <c r="E217" i="8"/>
  <c r="E196" i="8"/>
  <c r="E198" i="8"/>
  <c r="E199" i="8"/>
  <c r="E202" i="8"/>
  <c r="E203" i="8"/>
  <c r="E197" i="8"/>
  <c r="E180" i="8"/>
  <c r="E182" i="8"/>
  <c r="E183" i="8"/>
  <c r="E186" i="8"/>
  <c r="E187" i="8"/>
  <c r="E184" i="8"/>
  <c r="E185" i="8"/>
  <c r="E164" i="8"/>
  <c r="E166" i="8"/>
  <c r="E167" i="8"/>
  <c r="E170" i="8"/>
  <c r="E171" i="8"/>
  <c r="E165" i="8"/>
  <c r="E148" i="8"/>
  <c r="E150" i="8"/>
  <c r="E151" i="8"/>
  <c r="E154" i="8"/>
  <c r="E155" i="8"/>
  <c r="E152" i="8"/>
  <c r="E153" i="8"/>
  <c r="E132" i="8"/>
  <c r="E134" i="8"/>
  <c r="E135" i="8"/>
  <c r="E138" i="8"/>
  <c r="E139" i="8"/>
  <c r="E133" i="8"/>
  <c r="E116" i="8"/>
  <c r="E118" i="8"/>
  <c r="E119" i="8"/>
  <c r="E122" i="8"/>
  <c r="E123" i="8"/>
  <c r="E120" i="8"/>
  <c r="E121" i="8"/>
  <c r="E100" i="8"/>
  <c r="E102" i="8"/>
  <c r="E103" i="8"/>
  <c r="E106" i="8"/>
  <c r="E107" i="8"/>
  <c r="E101" i="8"/>
  <c r="E84" i="8"/>
  <c r="E86" i="8"/>
  <c r="E87" i="8"/>
  <c r="E90" i="8"/>
  <c r="E91" i="8"/>
  <c r="E88" i="8"/>
  <c r="E89" i="8"/>
  <c r="E68" i="8"/>
  <c r="E70" i="8"/>
  <c r="E71" i="8"/>
  <c r="E74" i="8"/>
  <c r="E75" i="8"/>
  <c r="E69" i="8"/>
  <c r="E52" i="8"/>
  <c r="E54" i="8"/>
  <c r="E55" i="8"/>
  <c r="E58" i="8"/>
  <c r="E59" i="8"/>
  <c r="E56" i="8"/>
  <c r="E57" i="8"/>
  <c r="E36" i="8"/>
  <c r="E38" i="8"/>
  <c r="E39" i="8"/>
  <c r="E42" i="8"/>
  <c r="E43" i="8"/>
  <c r="E37" i="8"/>
  <c r="F15" i="8"/>
  <c r="E27" i="8"/>
  <c r="E25" i="8"/>
  <c r="E23" i="8"/>
  <c r="E11" i="8"/>
  <c r="E9" i="8"/>
  <c r="E7" i="8"/>
  <c r="E4629" i="8"/>
  <c r="E4618" i="8"/>
  <c r="E4617" i="8"/>
  <c r="E4616" i="8"/>
  <c r="E4615" i="8"/>
  <c r="F4614" i="8"/>
  <c r="E4602" i="8"/>
  <c r="E4601" i="8"/>
  <c r="E4600" i="8"/>
  <c r="E4599" i="8"/>
  <c r="F4598" i="8"/>
  <c r="E4586" i="8"/>
  <c r="E4585" i="8"/>
  <c r="E4584" i="8"/>
  <c r="E4583" i="8"/>
  <c r="F4582" i="8"/>
  <c r="E4570" i="8"/>
  <c r="E4569" i="8"/>
  <c r="E4568" i="8"/>
  <c r="E4567" i="8"/>
  <c r="F4566" i="8"/>
  <c r="E4554" i="8"/>
  <c r="E4553" i="8"/>
  <c r="E4552" i="8"/>
  <c r="E4551" i="8"/>
  <c r="F4550" i="8"/>
  <c r="E4538" i="8"/>
  <c r="E4537" i="8"/>
  <c r="E4536" i="8"/>
  <c r="E4535" i="8"/>
  <c r="F4534" i="8"/>
  <c r="E4522" i="8"/>
  <c r="E4521" i="8"/>
  <c r="E4520" i="8"/>
  <c r="E4519" i="8"/>
  <c r="F4518" i="8"/>
  <c r="E4506" i="8"/>
  <c r="E4505" i="8"/>
  <c r="E4504" i="8"/>
  <c r="E4503" i="8"/>
  <c r="F4502" i="8"/>
  <c r="E4490" i="8"/>
  <c r="E4489" i="8"/>
  <c r="E4488" i="8"/>
  <c r="E4487" i="8"/>
  <c r="F4486" i="8"/>
  <c r="E4474" i="8"/>
  <c r="E4473" i="8"/>
  <c r="E4472" i="8"/>
  <c r="E4471" i="8"/>
  <c r="F4470" i="8"/>
  <c r="E4458" i="8"/>
  <c r="E4457" i="8"/>
  <c r="E4456" i="8"/>
  <c r="E4455" i="8"/>
  <c r="F4454" i="8"/>
  <c r="E4442" i="8"/>
  <c r="E4441" i="8"/>
  <c r="E4440" i="8"/>
  <c r="E4439" i="8"/>
  <c r="F4438" i="8"/>
  <c r="E4426" i="8"/>
  <c r="E4425" i="8"/>
  <c r="E4424" i="8"/>
  <c r="E4423" i="8"/>
  <c r="F4422" i="8"/>
  <c r="E4410" i="8"/>
  <c r="E4409" i="8"/>
  <c r="E4408" i="8"/>
  <c r="E4407" i="8"/>
  <c r="F4406" i="8"/>
  <c r="E4394" i="8"/>
  <c r="E4393" i="8"/>
  <c r="E4392" i="8"/>
  <c r="E4391" i="8"/>
  <c r="F4390" i="8"/>
  <c r="E4381" i="8"/>
  <c r="F4380" i="8"/>
  <c r="E4379" i="8"/>
  <c r="F4378" i="8"/>
  <c r="E4377" i="8"/>
  <c r="F4376" i="8"/>
  <c r="E4375" i="8"/>
  <c r="F4373" i="8"/>
  <c r="E4364" i="8"/>
  <c r="E4362" i="8"/>
  <c r="E4349" i="8"/>
  <c r="F4348" i="8"/>
  <c r="E4347" i="8"/>
  <c r="F4346" i="8"/>
  <c r="E4345" i="8"/>
  <c r="F4344" i="8"/>
  <c r="E4343" i="8"/>
  <c r="F4341" i="8"/>
  <c r="E4332" i="8"/>
  <c r="E4330" i="8"/>
  <c r="E4317" i="8"/>
  <c r="F4316" i="8"/>
  <c r="E4315" i="8"/>
  <c r="F4314" i="8"/>
  <c r="E4313" i="8"/>
  <c r="F4312" i="8"/>
  <c r="E4311" i="8"/>
  <c r="F4309" i="8"/>
  <c r="E4300" i="8"/>
  <c r="E4298" i="8"/>
  <c r="E4285" i="8"/>
  <c r="F4284" i="8"/>
  <c r="E4283" i="8"/>
  <c r="F4282" i="8"/>
  <c r="E4281" i="8"/>
  <c r="F4280" i="8"/>
  <c r="E4279" i="8"/>
  <c r="F4277" i="8"/>
  <c r="E4268" i="8"/>
  <c r="E4266" i="8"/>
  <c r="E4253" i="8"/>
  <c r="F4252" i="8"/>
  <c r="E4251" i="8"/>
  <c r="F4250" i="8"/>
  <c r="E4249" i="8"/>
  <c r="F4248" i="8"/>
  <c r="E4247" i="8"/>
  <c r="F4245" i="8"/>
  <c r="E4236" i="8"/>
  <c r="E4234" i="8"/>
  <c r="E4221" i="8"/>
  <c r="F4220" i="8"/>
  <c r="E4219" i="8"/>
  <c r="F4218" i="8"/>
  <c r="E4217" i="8"/>
  <c r="F4216" i="8"/>
  <c r="E4215" i="8"/>
  <c r="F4213" i="8"/>
  <c r="E4204" i="8"/>
  <c r="E4202" i="8"/>
  <c r="E4189" i="8"/>
  <c r="F4188" i="8"/>
  <c r="E4187" i="8"/>
  <c r="F4186" i="8"/>
  <c r="E4185" i="8"/>
  <c r="F4184" i="8"/>
  <c r="E4183" i="8"/>
  <c r="F4181" i="8"/>
  <c r="E4172" i="8"/>
  <c r="E4170" i="8"/>
  <c r="E4157" i="8"/>
  <c r="F4156" i="8"/>
  <c r="E4155" i="8"/>
  <c r="F4154" i="8"/>
  <c r="E4153" i="8"/>
  <c r="F4152" i="8"/>
  <c r="E4151" i="8"/>
  <c r="F4149" i="8"/>
  <c r="E4140" i="8"/>
  <c r="E4138" i="8"/>
  <c r="E4125" i="8"/>
  <c r="F4124" i="8"/>
  <c r="E4123" i="8"/>
  <c r="F4122" i="8"/>
  <c r="E4121" i="8"/>
  <c r="F4120" i="8"/>
  <c r="E4119" i="8"/>
  <c r="F4117" i="8"/>
  <c r="E4108" i="8"/>
  <c r="E4106" i="8"/>
  <c r="E4093" i="8"/>
  <c r="F4092" i="8"/>
  <c r="E4091" i="8"/>
  <c r="F4090" i="8"/>
  <c r="E4089" i="8"/>
  <c r="F4088" i="8"/>
  <c r="E4087" i="8"/>
  <c r="F4085" i="8"/>
  <c r="E4076" i="8"/>
  <c r="E4074" i="8"/>
  <c r="E4061" i="8"/>
  <c r="F4060" i="8"/>
  <c r="E4059" i="8"/>
  <c r="F4058" i="8"/>
  <c r="E4057" i="8"/>
  <c r="F4056" i="8"/>
  <c r="E4055" i="8"/>
  <c r="F4053" i="8"/>
  <c r="E4044" i="8"/>
  <c r="E4042" i="8"/>
  <c r="E4029" i="8"/>
  <c r="F4028" i="8"/>
  <c r="E4027" i="8"/>
  <c r="F4026" i="8"/>
  <c r="E4025" i="8"/>
  <c r="F4024" i="8"/>
  <c r="E4023" i="8"/>
  <c r="F4021" i="8"/>
  <c r="F4019" i="8"/>
  <c r="F4016" i="8"/>
  <c r="E4000" i="8"/>
  <c r="E3999" i="8"/>
  <c r="E3998" i="8"/>
  <c r="E3997" i="8"/>
  <c r="E3996" i="8"/>
  <c r="E3995" i="8"/>
  <c r="F3991" i="8"/>
  <c r="F3989" i="8"/>
  <c r="F3987" i="8"/>
  <c r="F3984" i="8"/>
  <c r="E3968" i="8"/>
  <c r="E3967" i="8"/>
  <c r="E3966" i="8"/>
  <c r="E3965" i="8"/>
  <c r="E3964" i="8"/>
  <c r="E3963" i="8"/>
  <c r="F3959" i="8"/>
  <c r="F3957" i="8"/>
  <c r="F3955" i="8"/>
  <c r="F3952" i="8"/>
  <c r="E3936" i="8"/>
  <c r="E3935" i="8"/>
  <c r="E3934" i="8"/>
  <c r="E3933" i="8"/>
  <c r="E3932" i="8"/>
  <c r="E3931" i="8"/>
  <c r="F3927" i="8"/>
  <c r="F3925" i="8"/>
  <c r="F3923" i="8"/>
  <c r="F3920" i="8"/>
  <c r="E3904" i="8"/>
  <c r="E3903" i="8"/>
  <c r="E3902" i="8"/>
  <c r="E3901" i="8"/>
  <c r="E3900" i="8"/>
  <c r="E3899" i="8"/>
  <c r="F3895" i="8"/>
  <c r="F3893" i="8"/>
  <c r="F3891" i="8"/>
  <c r="F3888" i="8"/>
  <c r="E3872" i="8"/>
  <c r="E3871" i="8"/>
  <c r="E3870" i="8"/>
  <c r="E3869" i="8"/>
  <c r="E3868" i="8"/>
  <c r="E3867" i="8"/>
  <c r="F3863" i="8"/>
  <c r="F3861" i="8"/>
  <c r="F3859" i="8"/>
  <c r="F3856" i="8"/>
  <c r="E3840" i="8"/>
  <c r="E3839" i="8"/>
  <c r="E3838" i="8"/>
  <c r="E3837" i="8"/>
  <c r="E3836" i="8"/>
  <c r="E3835" i="8"/>
  <c r="F3831" i="8"/>
  <c r="F3829" i="8"/>
  <c r="F3827" i="8"/>
  <c r="F3824" i="8"/>
  <c r="E3808" i="8"/>
  <c r="E3807" i="8"/>
  <c r="E3806" i="8"/>
  <c r="E3805" i="8"/>
  <c r="E3804" i="8"/>
  <c r="E3803" i="8"/>
  <c r="F3799" i="8"/>
  <c r="F3797" i="8"/>
  <c r="F3795" i="8"/>
  <c r="F3792" i="8"/>
  <c r="E3776" i="8"/>
  <c r="E3775" i="8"/>
  <c r="E3774" i="8"/>
  <c r="E3773" i="8"/>
  <c r="E3772" i="8"/>
  <c r="E3771" i="8"/>
  <c r="F3767" i="8"/>
  <c r="F3765" i="8"/>
  <c r="F3763" i="8"/>
  <c r="F3760" i="8"/>
  <c r="E3744" i="8"/>
  <c r="E3743" i="8"/>
  <c r="E3742" i="8"/>
  <c r="E3741" i="8"/>
  <c r="E3740" i="8"/>
  <c r="E3739" i="8"/>
  <c r="F3735" i="8"/>
  <c r="F3733" i="8"/>
  <c r="F3731" i="8"/>
  <c r="F3728" i="8"/>
  <c r="E3712" i="8"/>
  <c r="E3711" i="8"/>
  <c r="E3710" i="8"/>
  <c r="E3709" i="8"/>
  <c r="E3708" i="8"/>
  <c r="E3707" i="8"/>
  <c r="F3703" i="8"/>
  <c r="F3701" i="8"/>
  <c r="F3699" i="8"/>
  <c r="E3692" i="8"/>
  <c r="E3691" i="8"/>
  <c r="F3687" i="8"/>
  <c r="F3685" i="8"/>
  <c r="F3682" i="8"/>
  <c r="E3676" i="8"/>
  <c r="E3675" i="8"/>
  <c r="F3668" i="8"/>
  <c r="E3662" i="8"/>
  <c r="E3661" i="8"/>
  <c r="E3651" i="8"/>
  <c r="E3650" i="8"/>
  <c r="F3649" i="8"/>
  <c r="E3647" i="8"/>
  <c r="E3646" i="8"/>
  <c r="F3645" i="8"/>
  <c r="E3635" i="8"/>
  <c r="E3634" i="8"/>
  <c r="F3633" i="8"/>
  <c r="E3631" i="8"/>
  <c r="E3630" i="8"/>
  <c r="F3629" i="8"/>
  <c r="F3625" i="8"/>
  <c r="E3618" i="8"/>
  <c r="E3616" i="8"/>
  <c r="E3603" i="8"/>
  <c r="E3602" i="8"/>
  <c r="F3601" i="8"/>
  <c r="E3599" i="8"/>
  <c r="E3598" i="8"/>
  <c r="F3597" i="8"/>
  <c r="F3593" i="8"/>
  <c r="E3586" i="8"/>
  <c r="E3584" i="8"/>
  <c r="E3571" i="8"/>
  <c r="E3570" i="8"/>
  <c r="E3567" i="8"/>
  <c r="E3566" i="8"/>
  <c r="E3555" i="8"/>
  <c r="E3554" i="8"/>
  <c r="E3551" i="8"/>
  <c r="E3550" i="8"/>
  <c r="E3535" i="8"/>
  <c r="E3534" i="8"/>
  <c r="E3533" i="8"/>
  <c r="F3533" i="8"/>
  <c r="F3535" i="8"/>
  <c r="E3519" i="8"/>
  <c r="E3518" i="8"/>
  <c r="E3517" i="8"/>
  <c r="F3517" i="8"/>
  <c r="F3519" i="8"/>
  <c r="E3500" i="8"/>
  <c r="E3485" i="8"/>
  <c r="F3485" i="8"/>
  <c r="F3489" i="8"/>
  <c r="F3482" i="8"/>
  <c r="F3478" i="8"/>
  <c r="E3468" i="8"/>
  <c r="E3453" i="8"/>
  <c r="F3453" i="8"/>
  <c r="F3457" i="8"/>
  <c r="F3450" i="8"/>
  <c r="F3446" i="8"/>
  <c r="E3436" i="8"/>
  <c r="E3421" i="8"/>
  <c r="F3421" i="8"/>
  <c r="F3425" i="8"/>
  <c r="F3418" i="8"/>
  <c r="F3414" i="8"/>
  <c r="E3404" i="8"/>
  <c r="E3389" i="8"/>
  <c r="F3389" i="8"/>
  <c r="F3393" i="8"/>
  <c r="E3377" i="8"/>
  <c r="E3376" i="8"/>
  <c r="F3375" i="8"/>
  <c r="E3357" i="8"/>
  <c r="F3357" i="8"/>
  <c r="F3361" i="8"/>
  <c r="E3345" i="8"/>
  <c r="E3344" i="8"/>
  <c r="F3343" i="8"/>
  <c r="E3331" i="8"/>
  <c r="E3330" i="8"/>
  <c r="F3321" i="8"/>
  <c r="F3317" i="8"/>
  <c r="E3315" i="8"/>
  <c r="E3314" i="8"/>
  <c r="F3313" i="8"/>
  <c r="E3299" i="8"/>
  <c r="E3298" i="8"/>
  <c r="F3286" i="8"/>
  <c r="F3288" i="8"/>
  <c r="F3290" i="8"/>
  <c r="E3281" i="8"/>
  <c r="E3280" i="8"/>
  <c r="E3279" i="8"/>
  <c r="F3279" i="8"/>
  <c r="F3281" i="8"/>
  <c r="F3285" i="8"/>
  <c r="E3262" i="8"/>
  <c r="F3254" i="8"/>
  <c r="F3256" i="8"/>
  <c r="F3258" i="8"/>
  <c r="F3260" i="8"/>
  <c r="F3243" i="8"/>
  <c r="F3239" i="8"/>
  <c r="E3237" i="8"/>
  <c r="E3236" i="8"/>
  <c r="E3235" i="8"/>
  <c r="E3234" i="8"/>
  <c r="E3233" i="8"/>
  <c r="E3232" i="8"/>
  <c r="E3231" i="8"/>
  <c r="F3195" i="8"/>
  <c r="F3191" i="8"/>
  <c r="E3182" i="8"/>
  <c r="F3174" i="8"/>
  <c r="F3176" i="8"/>
  <c r="F3178" i="8"/>
  <c r="F3180" i="8"/>
  <c r="E3157" i="8"/>
  <c r="E3156" i="8"/>
  <c r="E3155" i="8"/>
  <c r="E3154" i="8"/>
  <c r="E3153" i="8"/>
  <c r="E3152" i="8"/>
  <c r="E3151" i="8"/>
  <c r="F3115" i="8"/>
  <c r="F3111" i="8"/>
  <c r="E3102" i="8"/>
  <c r="F3094" i="8"/>
  <c r="F3096" i="8"/>
  <c r="F3098" i="8"/>
  <c r="F3100" i="8"/>
  <c r="E3077" i="8"/>
  <c r="E3076" i="8"/>
  <c r="E3075" i="8"/>
  <c r="E3074" i="8"/>
  <c r="E3073" i="8"/>
  <c r="E3072" i="8"/>
  <c r="E3071" i="8"/>
  <c r="E3054" i="8"/>
  <c r="F3046" i="8"/>
  <c r="F3048" i="8"/>
  <c r="F3050" i="8"/>
  <c r="F3052" i="8"/>
  <c r="F3035" i="8"/>
  <c r="F3031" i="8"/>
  <c r="E3029" i="8"/>
  <c r="E3028" i="8"/>
  <c r="E3027" i="8"/>
  <c r="E3026" i="8"/>
  <c r="E3025" i="8"/>
  <c r="E3024" i="8"/>
  <c r="E3023" i="8"/>
  <c r="F2987" i="8"/>
  <c r="F2983" i="8"/>
  <c r="E2974" i="8"/>
  <c r="F2966" i="8"/>
  <c r="F2968" i="8"/>
  <c r="F2970" i="8"/>
  <c r="F2972" i="8"/>
  <c r="E2949" i="8"/>
  <c r="E2948" i="8"/>
  <c r="E2947" i="8"/>
  <c r="E2946" i="8"/>
  <c r="E2945" i="8"/>
  <c r="E2944" i="8"/>
  <c r="E2943" i="8"/>
  <c r="E2926" i="8"/>
  <c r="E2920" i="8"/>
  <c r="E2919" i="8"/>
  <c r="E2916" i="8"/>
  <c r="E2915" i="8"/>
  <c r="E2902" i="8"/>
  <c r="E2898" i="8"/>
  <c r="E2897" i="8"/>
  <c r="F2888" i="8"/>
  <c r="E2871" i="8"/>
  <c r="E2869" i="8"/>
  <c r="E2867" i="8"/>
  <c r="F2865" i="8"/>
  <c r="F2867" i="8"/>
  <c r="F2869" i="8"/>
  <c r="F2871" i="8"/>
  <c r="F2860" i="8"/>
  <c r="F2864" i="8"/>
  <c r="E2856" i="8"/>
  <c r="E2855" i="8"/>
  <c r="E2852" i="8"/>
  <c r="E2851" i="8"/>
  <c r="E2838" i="8"/>
  <c r="E2834" i="8"/>
  <c r="E2833" i="8"/>
  <c r="F2824" i="8"/>
  <c r="E2807" i="8"/>
  <c r="E2805" i="8"/>
  <c r="E2803" i="8"/>
  <c r="F2801" i="8"/>
  <c r="F2803" i="8"/>
  <c r="F2805" i="8"/>
  <c r="F2807" i="8"/>
  <c r="F2796" i="8"/>
  <c r="F2800" i="8"/>
  <c r="E2792" i="8"/>
  <c r="E2791" i="8"/>
  <c r="E2788" i="8"/>
  <c r="E2787" i="8"/>
  <c r="E2774" i="8"/>
  <c r="E2770" i="8"/>
  <c r="E2769" i="8"/>
  <c r="F2760" i="8"/>
  <c r="E2743" i="8"/>
  <c r="E2741" i="8"/>
  <c r="E2739" i="8"/>
  <c r="F2737" i="8"/>
  <c r="F2739" i="8"/>
  <c r="F2741" i="8"/>
  <c r="F2743" i="8"/>
  <c r="F2732" i="8"/>
  <c r="F2736" i="8"/>
  <c r="E2728" i="8"/>
  <c r="E2727" i="8"/>
  <c r="E2724" i="8"/>
  <c r="E2723" i="8"/>
  <c r="E2710" i="8"/>
  <c r="E2706" i="8"/>
  <c r="E2705" i="8"/>
  <c r="F2696" i="8"/>
  <c r="E2679" i="8"/>
  <c r="E2677" i="8"/>
  <c r="E2675" i="8"/>
  <c r="F2673" i="8"/>
  <c r="F2675" i="8"/>
  <c r="F2677" i="8"/>
  <c r="F2679" i="8"/>
  <c r="F2668" i="8"/>
  <c r="F2672" i="8"/>
  <c r="E2664" i="8"/>
  <c r="E2663" i="8"/>
  <c r="E2660" i="8"/>
  <c r="E2659" i="8"/>
  <c r="E2646" i="8"/>
  <c r="E2642" i="8"/>
  <c r="E2641" i="8"/>
  <c r="F2632" i="8"/>
  <c r="E2615" i="8"/>
  <c r="E2613" i="8"/>
  <c r="E2611" i="8"/>
  <c r="F2609" i="8"/>
  <c r="F2611" i="8"/>
  <c r="F2613" i="8"/>
  <c r="F2615" i="8"/>
  <c r="F2604" i="8"/>
  <c r="F2608" i="8"/>
  <c r="E2600" i="8"/>
  <c r="E2599" i="8"/>
  <c r="E2596" i="8"/>
  <c r="E2595" i="8"/>
  <c r="E2582" i="8"/>
  <c r="E2578" i="8"/>
  <c r="E2577" i="8"/>
  <c r="F2568" i="8"/>
  <c r="E2555" i="8"/>
  <c r="E2554" i="8"/>
  <c r="E2553" i="8"/>
  <c r="E2552" i="8"/>
  <c r="E2551" i="8"/>
  <c r="E2550" i="8"/>
  <c r="E2549" i="8"/>
  <c r="E2532" i="8"/>
  <c r="F2531" i="8"/>
  <c r="E2516" i="8"/>
  <c r="F2508" i="8"/>
  <c r="F2510" i="8"/>
  <c r="F2512" i="8"/>
  <c r="F2514" i="8"/>
  <c r="E2491" i="8"/>
  <c r="E2490" i="8"/>
  <c r="E2489" i="8"/>
  <c r="E2488" i="8"/>
  <c r="E2487" i="8"/>
  <c r="E2486" i="8"/>
  <c r="E2485" i="8"/>
  <c r="E2468" i="8"/>
  <c r="F2467" i="8"/>
  <c r="E2452" i="8"/>
  <c r="F2444" i="8"/>
  <c r="F2446" i="8"/>
  <c r="F2448" i="8"/>
  <c r="F2450" i="8"/>
  <c r="E2427" i="8"/>
  <c r="E2426" i="8"/>
  <c r="E2425" i="8"/>
  <c r="E2424" i="8"/>
  <c r="E2423" i="8"/>
  <c r="E2422" i="8"/>
  <c r="E2421" i="8"/>
  <c r="E2404" i="8"/>
  <c r="F2403" i="8"/>
  <c r="E2388" i="8"/>
  <c r="F2380" i="8"/>
  <c r="F2382" i="8"/>
  <c r="F2384" i="8"/>
  <c r="F2386" i="8"/>
  <c r="E2363" i="8"/>
  <c r="E2362" i="8"/>
  <c r="E2361" i="8"/>
  <c r="E2360" i="8"/>
  <c r="E2359" i="8"/>
  <c r="E2358" i="8"/>
  <c r="E2357" i="8"/>
  <c r="E2340" i="8"/>
  <c r="E2311" i="8"/>
  <c r="E2310" i="8"/>
  <c r="E2309" i="8"/>
  <c r="F2301" i="8"/>
  <c r="F2307" i="8"/>
  <c r="E2299" i="8"/>
  <c r="E2298" i="8"/>
  <c r="E2297" i="8"/>
  <c r="E2296" i="8"/>
  <c r="E2279" i="8"/>
  <c r="E2278" i="8"/>
  <c r="E2277" i="8"/>
  <c r="F2269" i="8"/>
  <c r="F2275" i="8"/>
  <c r="E2267" i="8"/>
  <c r="E2266" i="8"/>
  <c r="E2265" i="8"/>
  <c r="E2264" i="8"/>
  <c r="E2247" i="8"/>
  <c r="E2246" i="8"/>
  <c r="E2245" i="8"/>
  <c r="F2237" i="8"/>
  <c r="F2243" i="8"/>
  <c r="E2235" i="8"/>
  <c r="E2234" i="8"/>
  <c r="E2233" i="8"/>
  <c r="E2232" i="8"/>
  <c r="E2215" i="8"/>
  <c r="E2214" i="8"/>
  <c r="E2213" i="8"/>
  <c r="F2209" i="8"/>
  <c r="E2196" i="8"/>
  <c r="E2187" i="8"/>
  <c r="E2183" i="8"/>
  <c r="F2182" i="8"/>
  <c r="E2174" i="8"/>
  <c r="E2172" i="8"/>
  <c r="E2170" i="8"/>
  <c r="E2168" i="8"/>
  <c r="F2167" i="8"/>
  <c r="F2168" i="8"/>
  <c r="F2170" i="8"/>
  <c r="F2172" i="8"/>
  <c r="F2174" i="8"/>
  <c r="E2152" i="8"/>
  <c r="F2151" i="8"/>
  <c r="F2152" i="8"/>
  <c r="F2155" i="8"/>
  <c r="F2157" i="8"/>
  <c r="E2141" i="8"/>
  <c r="E2138" i="8"/>
  <c r="E2137" i="8"/>
  <c r="F2128" i="8"/>
  <c r="F2130" i="8"/>
  <c r="E2126" i="8"/>
  <c r="E2125" i="8"/>
  <c r="E2122" i="8"/>
  <c r="E2121" i="8"/>
  <c r="F2112" i="8"/>
  <c r="F2114" i="8"/>
  <c r="E2110" i="8"/>
  <c r="E2109" i="8"/>
  <c r="E2106" i="8"/>
  <c r="E2105" i="8"/>
  <c r="F2096" i="8"/>
  <c r="F2098" i="8"/>
  <c r="E2094" i="8"/>
  <c r="E2093" i="8"/>
  <c r="E2090" i="8"/>
  <c r="E2089" i="8"/>
  <c r="F2080" i="8"/>
  <c r="F2082" i="8"/>
  <c r="E2078" i="8"/>
  <c r="E2077" i="8"/>
  <c r="E2074" i="8"/>
  <c r="E2073" i="8"/>
  <c r="F2064" i="8"/>
  <c r="F2066" i="8"/>
  <c r="E2062" i="8"/>
  <c r="E2061" i="8"/>
  <c r="E2058" i="8"/>
  <c r="E2057" i="8"/>
  <c r="F2048" i="8"/>
  <c r="F2050" i="8"/>
  <c r="E2046" i="8"/>
  <c r="E2045" i="8"/>
  <c r="E2042" i="8"/>
  <c r="E2041" i="8"/>
  <c r="F2032" i="8"/>
  <c r="F2034" i="8"/>
  <c r="E2030" i="8"/>
  <c r="E2029" i="8"/>
  <c r="E2026" i="8"/>
  <c r="E2025" i="8"/>
  <c r="F2016" i="8"/>
  <c r="F2018" i="8"/>
  <c r="E2008" i="8"/>
  <c r="F2007" i="8"/>
  <c r="F2008" i="8"/>
  <c r="F2012" i="8"/>
  <c r="F2014" i="8"/>
  <c r="E1981" i="8"/>
  <c r="E1979" i="8"/>
  <c r="E1977" i="8"/>
  <c r="F1975" i="8"/>
  <c r="F1977" i="8"/>
  <c r="F1979" i="8"/>
  <c r="F1981" i="8"/>
  <c r="E1949" i="8"/>
  <c r="E1947" i="8"/>
  <c r="E1945" i="8"/>
  <c r="F1943" i="8"/>
  <c r="F1945" i="8"/>
  <c r="F1947" i="8"/>
  <c r="F1949" i="8"/>
  <c r="E1915" i="8"/>
  <c r="E1911" i="8"/>
  <c r="F1910" i="8"/>
  <c r="E1902" i="8"/>
  <c r="E1900" i="8"/>
  <c r="E1898" i="8"/>
  <c r="E1896" i="8"/>
  <c r="F1895" i="8"/>
  <c r="F1896" i="8"/>
  <c r="F1898" i="8"/>
  <c r="F1900" i="8"/>
  <c r="F1902" i="8"/>
  <c r="F1888" i="8"/>
  <c r="F1894" i="8"/>
  <c r="E1886" i="8"/>
  <c r="E1882" i="8"/>
  <c r="E1852" i="8"/>
  <c r="E1848" i="8"/>
  <c r="E1847" i="8"/>
  <c r="E1837" i="8"/>
  <c r="E1835" i="8"/>
  <c r="E1833" i="8"/>
  <c r="F1831" i="8"/>
  <c r="F1833" i="8"/>
  <c r="F1835" i="8"/>
  <c r="F1837" i="8"/>
  <c r="E1824" i="8"/>
  <c r="E1823" i="8"/>
  <c r="E1822" i="8"/>
  <c r="E1821" i="8"/>
  <c r="E1808" i="8"/>
  <c r="E1807" i="8"/>
  <c r="E1806" i="8"/>
  <c r="E1805" i="8"/>
  <c r="E1792" i="8"/>
  <c r="E1791" i="8"/>
  <c r="E1790" i="8"/>
  <c r="E1789" i="8"/>
  <c r="E1776" i="8"/>
  <c r="E1775" i="8"/>
  <c r="E1774" i="8"/>
  <c r="E1773" i="8"/>
  <c r="E1760" i="8"/>
  <c r="E1759" i="8"/>
  <c r="E1758" i="8"/>
  <c r="E1757" i="8"/>
  <c r="E1744" i="8"/>
  <c r="E1743" i="8"/>
  <c r="E1742" i="8"/>
  <c r="E1741" i="8"/>
  <c r="E1728" i="8"/>
  <c r="E1727" i="8"/>
  <c r="E1726" i="8"/>
  <c r="E1725" i="8"/>
  <c r="E1712" i="8"/>
  <c r="E1711" i="8"/>
  <c r="E1710" i="8"/>
  <c r="E1709" i="8"/>
  <c r="E1696" i="8"/>
  <c r="E1695" i="8"/>
  <c r="E1694" i="8"/>
  <c r="E1693" i="8"/>
  <c r="E1680" i="8"/>
  <c r="E1679" i="8"/>
  <c r="E1678" i="8"/>
  <c r="E1677" i="8"/>
  <c r="E1664" i="8"/>
  <c r="E1663" i="8"/>
  <c r="E1662" i="8"/>
  <c r="E1661" i="8"/>
  <c r="E1648" i="8"/>
  <c r="E1647" i="8"/>
  <c r="E1646" i="8"/>
  <c r="E1645" i="8"/>
  <c r="E1632" i="8"/>
  <c r="E1631" i="8"/>
  <c r="E1630" i="8"/>
  <c r="E1629" i="8"/>
  <c r="E1616" i="8"/>
  <c r="E1615" i="8"/>
  <c r="E1614" i="8"/>
  <c r="E1613" i="8"/>
  <c r="E1600" i="8"/>
  <c r="E1599" i="8"/>
  <c r="E1598" i="8"/>
  <c r="E1597" i="8"/>
  <c r="E1584" i="8"/>
  <c r="E1583" i="8"/>
  <c r="E1582" i="8"/>
  <c r="E1581" i="8"/>
  <c r="E1564" i="8"/>
  <c r="E1563" i="8"/>
  <c r="E1562" i="8"/>
  <c r="F1561" i="8"/>
  <c r="F1564" i="8"/>
  <c r="F1568" i="8"/>
  <c r="E1545" i="8"/>
  <c r="F1544" i="8"/>
  <c r="E1536" i="8"/>
  <c r="E1535" i="8"/>
  <c r="F1534" i="8"/>
  <c r="E1518" i="8"/>
  <c r="E1517" i="8"/>
  <c r="E1504" i="8"/>
  <c r="E1503" i="8"/>
  <c r="E1500" i="8"/>
  <c r="E1499" i="8"/>
  <c r="E1488" i="8"/>
  <c r="E1487" i="8"/>
  <c r="E1484" i="8"/>
  <c r="E1483" i="8"/>
  <c r="E1472" i="8"/>
  <c r="E1471" i="8"/>
  <c r="E1468" i="8"/>
  <c r="E1467" i="8"/>
  <c r="E1455" i="8"/>
  <c r="E1454" i="8"/>
  <c r="E1453" i="8"/>
  <c r="F1449" i="8"/>
  <c r="E1436" i="8"/>
  <c r="F1427" i="8"/>
  <c r="F1412" i="8"/>
  <c r="F1415" i="8"/>
  <c r="F1419" i="8"/>
  <c r="E1411" i="8"/>
  <c r="E1410" i="8"/>
  <c r="E1409" i="8"/>
  <c r="E1408" i="8"/>
  <c r="E1391" i="8"/>
  <c r="E1390" i="8"/>
  <c r="E1389" i="8"/>
  <c r="F1385" i="8"/>
  <c r="E1372" i="8"/>
  <c r="F1363" i="8"/>
  <c r="F1348" i="8"/>
  <c r="F1351" i="8"/>
  <c r="F1355" i="8"/>
  <c r="E1347" i="8"/>
  <c r="E1346" i="8"/>
  <c r="E1345" i="8"/>
  <c r="E1344" i="8"/>
  <c r="F1335" i="8"/>
  <c r="E1324" i="8"/>
  <c r="F1316" i="8"/>
  <c r="F1317" i="8"/>
  <c r="F1321" i="8"/>
  <c r="E1315" i="8"/>
  <c r="E1314" i="8"/>
  <c r="E1313" i="8"/>
  <c r="E1312" i="8"/>
  <c r="F1303" i="8"/>
  <c r="E1292" i="8"/>
  <c r="F1284" i="8"/>
  <c r="F1285" i="8"/>
  <c r="F1289" i="8"/>
  <c r="E1283" i="8"/>
  <c r="E1282" i="8"/>
  <c r="E1281" i="8"/>
  <c r="E1280" i="8"/>
  <c r="F1271" i="8"/>
  <c r="E1267" i="8"/>
  <c r="E1266" i="8"/>
  <c r="E1265" i="8"/>
  <c r="E1264" i="8"/>
  <c r="E1263" i="8"/>
  <c r="E1262" i="8"/>
  <c r="E1261" i="8"/>
  <c r="F1263" i="8"/>
  <c r="F1267" i="8"/>
  <c r="E1244" i="8"/>
  <c r="F1236" i="8"/>
  <c r="F1237" i="8"/>
  <c r="F1241" i="8"/>
  <c r="F1207" i="8"/>
  <c r="E1203" i="8"/>
  <c r="E1202" i="8"/>
  <c r="E1201" i="8"/>
  <c r="E1200" i="8"/>
  <c r="E1199" i="8"/>
  <c r="E1198" i="8"/>
  <c r="E1197" i="8"/>
  <c r="F1199" i="8"/>
  <c r="F1203" i="8"/>
  <c r="E1180" i="8"/>
  <c r="F1172" i="8"/>
  <c r="F1173" i="8"/>
  <c r="F1177" i="8"/>
  <c r="F1143" i="8"/>
  <c r="E1139" i="8"/>
  <c r="E1138" i="8"/>
  <c r="E1137" i="8"/>
  <c r="E1136" i="8"/>
  <c r="E1135" i="8"/>
  <c r="E1134" i="8"/>
  <c r="E1133" i="8"/>
  <c r="F1135" i="8"/>
  <c r="F1139" i="8"/>
  <c r="E1116" i="8"/>
  <c r="F1108" i="8"/>
  <c r="F1109" i="8"/>
  <c r="F1113" i="8"/>
  <c r="E1093" i="8"/>
  <c r="E1091" i="8"/>
  <c r="E1089" i="8"/>
  <c r="F1087" i="8"/>
  <c r="F1089" i="8"/>
  <c r="F1091" i="8"/>
  <c r="F1093" i="8"/>
  <c r="F1080" i="8"/>
  <c r="F1086" i="8"/>
  <c r="E1078" i="8"/>
  <c r="E1074" i="8"/>
  <c r="E1044" i="8"/>
  <c r="E1040" i="8"/>
  <c r="E1039" i="8"/>
  <c r="E1029" i="8"/>
  <c r="E1027" i="8"/>
  <c r="E1025" i="8"/>
  <c r="F1023" i="8"/>
  <c r="F1025" i="8"/>
  <c r="F1027" i="8"/>
  <c r="F1029" i="8"/>
  <c r="F1016" i="8"/>
  <c r="F1022" i="8"/>
  <c r="E1014" i="8"/>
  <c r="E1010" i="8"/>
  <c r="E980" i="8"/>
  <c r="E976" i="8"/>
  <c r="E975" i="8"/>
  <c r="E965" i="8"/>
  <c r="E963" i="8"/>
  <c r="E961" i="8"/>
  <c r="F959" i="8"/>
  <c r="F961" i="8"/>
  <c r="F963" i="8"/>
  <c r="F965" i="8"/>
  <c r="F952" i="8"/>
  <c r="F958" i="8"/>
  <c r="E950" i="8"/>
  <c r="E946" i="8"/>
  <c r="E916" i="8"/>
  <c r="E912" i="8"/>
  <c r="E911" i="8"/>
  <c r="E901" i="8"/>
  <c r="E899" i="8"/>
  <c r="E897" i="8"/>
  <c r="F895" i="8"/>
  <c r="F897" i="8"/>
  <c r="F899" i="8"/>
  <c r="F901" i="8"/>
  <c r="F888" i="8"/>
  <c r="F894" i="8"/>
  <c r="E886" i="8"/>
  <c r="E882" i="8"/>
  <c r="E881" i="8"/>
  <c r="E868" i="8"/>
  <c r="E867" i="8"/>
  <c r="F866" i="8"/>
  <c r="E848" i="8"/>
  <c r="F848" i="8"/>
  <c r="F852" i="8"/>
  <c r="E831" i="8"/>
  <c r="F823" i="8"/>
  <c r="F824" i="8"/>
  <c r="F828" i="8"/>
  <c r="E818" i="8"/>
  <c r="E817" i="8"/>
  <c r="E816" i="8"/>
  <c r="F816" i="8"/>
  <c r="F818" i="8"/>
  <c r="F822" i="8"/>
  <c r="E802" i="8"/>
  <c r="E801" i="8"/>
  <c r="E800" i="8"/>
  <c r="F800" i="8"/>
  <c r="F802" i="8"/>
  <c r="E786" i="8"/>
  <c r="E785" i="8"/>
  <c r="E784" i="8"/>
  <c r="F784" i="8"/>
  <c r="F786" i="8"/>
  <c r="E770" i="8"/>
  <c r="E769" i="8"/>
  <c r="E768" i="8"/>
  <c r="F768" i="8"/>
  <c r="F770" i="8"/>
  <c r="E754" i="8"/>
  <c r="E753" i="8"/>
  <c r="E752" i="8"/>
  <c r="F752" i="8"/>
  <c r="F754" i="8"/>
  <c r="E738" i="8"/>
  <c r="E737" i="8"/>
  <c r="E736" i="8"/>
  <c r="F736" i="8"/>
  <c r="F738" i="8"/>
  <c r="E727" i="8"/>
  <c r="E726" i="8"/>
  <c r="F725" i="8"/>
  <c r="E707" i="8"/>
  <c r="F706" i="8"/>
  <c r="F707" i="8"/>
  <c r="F711" i="8"/>
  <c r="E679" i="8"/>
  <c r="E675" i="8"/>
  <c r="E674" i="8"/>
  <c r="E664" i="8"/>
  <c r="E662" i="8"/>
  <c r="E660" i="8"/>
  <c r="F658" i="8"/>
  <c r="F660" i="8"/>
  <c r="F662" i="8"/>
  <c r="F664" i="8"/>
  <c r="F650" i="8"/>
  <c r="F657" i="8"/>
  <c r="E649" i="8"/>
  <c r="E645" i="8"/>
  <c r="E613" i="8"/>
  <c r="E583" i="8"/>
  <c r="E549" i="8"/>
  <c r="E519" i="8"/>
  <c r="E485" i="8"/>
  <c r="E455" i="8"/>
  <c r="E421" i="8"/>
  <c r="E391" i="8"/>
  <c r="F347" i="8"/>
  <c r="F315" i="8"/>
  <c r="F283" i="8"/>
  <c r="F251" i="8"/>
  <c r="F219" i="8"/>
  <c r="F187" i="8"/>
  <c r="F155" i="8"/>
  <c r="F123" i="8"/>
  <c r="F91" i="8"/>
  <c r="F59" i="8"/>
  <c r="F7303" i="8"/>
  <c r="E7291" i="8"/>
  <c r="E7290" i="8"/>
  <c r="E7289" i="8"/>
  <c r="F7288" i="8"/>
  <c r="F7291" i="8"/>
  <c r="F7295" i="8"/>
  <c r="F7293" i="8"/>
  <c r="E7277" i="8"/>
  <c r="E7276" i="8"/>
  <c r="E7257" i="8"/>
  <c r="F7256" i="8"/>
  <c r="F7257" i="8"/>
  <c r="F7261" i="8"/>
  <c r="F7259" i="8"/>
  <c r="E7245" i="8"/>
  <c r="E7244" i="8"/>
  <c r="E7225" i="8"/>
  <c r="F7224" i="8"/>
  <c r="F7225" i="8"/>
  <c r="F7229" i="8"/>
  <c r="F7227" i="8"/>
  <c r="E7213" i="8"/>
  <c r="E7212" i="8"/>
  <c r="E7193" i="8"/>
  <c r="F7192" i="8"/>
  <c r="F7193" i="8"/>
  <c r="F7197" i="8"/>
  <c r="F7195" i="8"/>
  <c r="E7181" i="8"/>
  <c r="E7180" i="8"/>
  <c r="E7161" i="8"/>
  <c r="F7160" i="8"/>
  <c r="F7161" i="8"/>
  <c r="F7165" i="8"/>
  <c r="F7163" i="8"/>
  <c r="E7141" i="8"/>
  <c r="E7140" i="8"/>
  <c r="F7128" i="8"/>
  <c r="F7131" i="8"/>
  <c r="F7135" i="8"/>
  <c r="F7133" i="8"/>
  <c r="E7127" i="8"/>
  <c r="E7126" i="8"/>
  <c r="E7123" i="8"/>
  <c r="E7122" i="8"/>
  <c r="F7096" i="8"/>
  <c r="F7097" i="8"/>
  <c r="F7101" i="8"/>
  <c r="F7099" i="8"/>
  <c r="E7095" i="8"/>
  <c r="E7094" i="8"/>
  <c r="E7091" i="8"/>
  <c r="E7090" i="8"/>
  <c r="E7045" i="8"/>
  <c r="E7044" i="8"/>
  <c r="F7032" i="8"/>
  <c r="F7035" i="8"/>
  <c r="F7039" i="8"/>
  <c r="F7037" i="8"/>
  <c r="E7031" i="8"/>
  <c r="E7030" i="8"/>
  <c r="E7027" i="8"/>
  <c r="E7026" i="8"/>
  <c r="E6981" i="8"/>
  <c r="E6980" i="8"/>
  <c r="F6968" i="8"/>
  <c r="F6971" i="8"/>
  <c r="F6975" i="8"/>
  <c r="F6973" i="8"/>
  <c r="E6967" i="8"/>
  <c r="E6966" i="8"/>
  <c r="E6963" i="8"/>
  <c r="E6962" i="8"/>
  <c r="F6906" i="8"/>
  <c r="F6874" i="8"/>
  <c r="E6842" i="8"/>
  <c r="E6841" i="8"/>
  <c r="E6840" i="8"/>
  <c r="E6835" i="8"/>
  <c r="F6834" i="8"/>
  <c r="E6810" i="8"/>
  <c r="E6809" i="8"/>
  <c r="E6808" i="8"/>
  <c r="E6807" i="8"/>
  <c r="E6806" i="8"/>
  <c r="E6805" i="8"/>
  <c r="E6804" i="8"/>
  <c r="F6806" i="8"/>
  <c r="F6810" i="8"/>
  <c r="E6762" i="8"/>
  <c r="E6761" i="8"/>
  <c r="E6760" i="8"/>
  <c r="E6759" i="8"/>
  <c r="E6758" i="8"/>
  <c r="E6757" i="8"/>
  <c r="E6756" i="8"/>
  <c r="F6755" i="8"/>
  <c r="F6762" i="8"/>
  <c r="E6739" i="8"/>
  <c r="E6075" i="8"/>
  <c r="E6061" i="8"/>
  <c r="E6060" i="8"/>
  <c r="E5929" i="8"/>
  <c r="F5928" i="8"/>
  <c r="F5929" i="8"/>
  <c r="F5933" i="8"/>
  <c r="F5931" i="8"/>
  <c r="F5935" i="8"/>
  <c r="E5917" i="8"/>
  <c r="E5916" i="8"/>
  <c r="E5865" i="8"/>
  <c r="F5864" i="8"/>
  <c r="F5865" i="8"/>
  <c r="F5869" i="8"/>
  <c r="F5867" i="8"/>
  <c r="F5871" i="8"/>
  <c r="E5853" i="8"/>
  <c r="E5852" i="8"/>
  <c r="F594" i="8"/>
  <c r="F596" i="8"/>
  <c r="F598" i="8"/>
  <c r="F600" i="8"/>
  <c r="F586" i="8"/>
  <c r="F593" i="8"/>
  <c r="F530" i="8"/>
  <c r="F532" i="8"/>
  <c r="F534" i="8"/>
  <c r="F536" i="8"/>
  <c r="F522" i="8"/>
  <c r="F529" i="8"/>
  <c r="F466" i="8"/>
  <c r="F468" i="8"/>
  <c r="F470" i="8"/>
  <c r="F472" i="8"/>
  <c r="F458" i="8"/>
  <c r="F465" i="8"/>
  <c r="F402" i="8"/>
  <c r="F404" i="8"/>
  <c r="F406" i="8"/>
  <c r="F408" i="8"/>
  <c r="F394" i="8"/>
  <c r="F401" i="8"/>
  <c r="F364" i="8"/>
  <c r="F365" i="8"/>
  <c r="F369" i="8"/>
  <c r="F356" i="8"/>
  <c r="F359" i="8"/>
  <c r="F363" i="8"/>
  <c r="F324" i="8"/>
  <c r="F325" i="8"/>
  <c r="F329" i="8"/>
  <c r="F292" i="8"/>
  <c r="F293" i="8"/>
  <c r="F297" i="8"/>
  <c r="F260" i="8"/>
  <c r="F261" i="8"/>
  <c r="F265" i="8"/>
  <c r="F228" i="8"/>
  <c r="F229" i="8"/>
  <c r="F233" i="8"/>
  <c r="F196" i="8"/>
  <c r="F197" i="8"/>
  <c r="F201" i="8"/>
  <c r="F164" i="8"/>
  <c r="F165" i="8"/>
  <c r="F169" i="8"/>
  <c r="F132" i="8"/>
  <c r="F133" i="8"/>
  <c r="F137" i="8"/>
  <c r="F100" i="8"/>
  <c r="F101" i="8"/>
  <c r="F105" i="8"/>
  <c r="F68" i="8"/>
  <c r="F69" i="8"/>
  <c r="F73" i="8"/>
  <c r="F36" i="8"/>
  <c r="F37" i="8"/>
  <c r="F41" i="8"/>
  <c r="F7272" i="8"/>
  <c r="F7273" i="8"/>
  <c r="F7277" i="8"/>
  <c r="F7240" i="8"/>
  <c r="F7241" i="8"/>
  <c r="F7245" i="8"/>
  <c r="F7208" i="8"/>
  <c r="F7209" i="8"/>
  <c r="F7213" i="8"/>
  <c r="F7176" i="8"/>
  <c r="F7177" i="8"/>
  <c r="F7181" i="8"/>
  <c r="F7136" i="8"/>
  <c r="F7137" i="8"/>
  <c r="F7141" i="8"/>
  <c r="F7112" i="8"/>
  <c r="F7113" i="8"/>
  <c r="F7117" i="8"/>
  <c r="F7072" i="8"/>
  <c r="F7073" i="8"/>
  <c r="F7077" i="8"/>
  <c r="F7040" i="8"/>
  <c r="F7041" i="8"/>
  <c r="F7045" i="8"/>
  <c r="F7008" i="8"/>
  <c r="F7009" i="8"/>
  <c r="F7013" i="8"/>
  <c r="F6976" i="8"/>
  <c r="F6977" i="8"/>
  <c r="F6981" i="8"/>
  <c r="F6944" i="8"/>
  <c r="F6945" i="8"/>
  <c r="F6949" i="8"/>
  <c r="F6939" i="8"/>
  <c r="F6942" i="8"/>
  <c r="F6923" i="8"/>
  <c r="F6926" i="8"/>
  <c r="F6915" i="8"/>
  <c r="F6916" i="8"/>
  <c r="F6920" i="8"/>
  <c r="F6922" i="8"/>
  <c r="F6883" i="8"/>
  <c r="F6884" i="8"/>
  <c r="F6888" i="8"/>
  <c r="F6851" i="8"/>
  <c r="F6852" i="8"/>
  <c r="F6856" i="8"/>
  <c r="F6811" i="8"/>
  <c r="F6813" i="8"/>
  <c r="F6815" i="8"/>
  <c r="F6817" i="8"/>
  <c r="F6763" i="8"/>
  <c r="F6765" i="8"/>
  <c r="F6767" i="8"/>
  <c r="F6769" i="8"/>
  <c r="F6723" i="8"/>
  <c r="F6726" i="8"/>
  <c r="F6707" i="8"/>
  <c r="F6710" i="8"/>
  <c r="F6691" i="8"/>
  <c r="F6694" i="8"/>
  <c r="F6675" i="8"/>
  <c r="F6678" i="8"/>
  <c r="F6659" i="8"/>
  <c r="F6662" i="8"/>
  <c r="F6643" i="8"/>
  <c r="F6646" i="8"/>
  <c r="F6627" i="8"/>
  <c r="F6630" i="8"/>
  <c r="F6611" i="8"/>
  <c r="F6614" i="8"/>
  <c r="F6595" i="8"/>
  <c r="F6598" i="8"/>
  <c r="F6579" i="8"/>
  <c r="F6582" i="8"/>
  <c r="F6574" i="8"/>
  <c r="F6577" i="8"/>
  <c r="F6558" i="8"/>
  <c r="F6561" i="8"/>
  <c r="F6565" i="8"/>
  <c r="F6542" i="8"/>
  <c r="F6545" i="8"/>
  <c r="F6549" i="8"/>
  <c r="F6526" i="8"/>
  <c r="F6529" i="8"/>
  <c r="F6533" i="8"/>
  <c r="F6510" i="8"/>
  <c r="F6513" i="8"/>
  <c r="F6517" i="8"/>
  <c r="F6494" i="8"/>
  <c r="F6497" i="8"/>
  <c r="F6501" i="8"/>
  <c r="F6478" i="8"/>
  <c r="F6481" i="8"/>
  <c r="F6485" i="8"/>
  <c r="F6462" i="8"/>
  <c r="F6465" i="8"/>
  <c r="F6469" i="8"/>
  <c r="F6446" i="8"/>
  <c r="F6449" i="8"/>
  <c r="F6453" i="8"/>
  <c r="F6430" i="8"/>
  <c r="F6433" i="8"/>
  <c r="F6437" i="8"/>
  <c r="F6414" i="8"/>
  <c r="F6417" i="8"/>
  <c r="F6421" i="8"/>
  <c r="F6398" i="8"/>
  <c r="F6401" i="8"/>
  <c r="F6405" i="8"/>
  <c r="F6382" i="8"/>
  <c r="F6385" i="8"/>
  <c r="F6389" i="8"/>
  <c r="F6366" i="8"/>
  <c r="F6369" i="8"/>
  <c r="F6373" i="8"/>
  <c r="F6350" i="8"/>
  <c r="F6353" i="8"/>
  <c r="F6357" i="8"/>
  <c r="F6334" i="8"/>
  <c r="F6337" i="8"/>
  <c r="F6341" i="8"/>
  <c r="F6318" i="8"/>
  <c r="F6321" i="8"/>
  <c r="F6325" i="8"/>
  <c r="F6302" i="8"/>
  <c r="F6305" i="8"/>
  <c r="F6309" i="8"/>
  <c r="F6286" i="8"/>
  <c r="F6289" i="8"/>
  <c r="F6293" i="8"/>
  <c r="F6270" i="8"/>
  <c r="F6273" i="8"/>
  <c r="F6277" i="8"/>
  <c r="F6254" i="8"/>
  <c r="F6257" i="8"/>
  <c r="F6261" i="8"/>
  <c r="F6238" i="8"/>
  <c r="F6241" i="8"/>
  <c r="F6245" i="8"/>
  <c r="F6222" i="8"/>
  <c r="F6225" i="8"/>
  <c r="F6229" i="8"/>
  <c r="F6040" i="8"/>
  <c r="F6042" i="8"/>
  <c r="F6044" i="8"/>
  <c r="F6046" i="8"/>
  <c r="F5366" i="8"/>
  <c r="F5367" i="8"/>
  <c r="F5371" i="8"/>
  <c r="F5369" i="8"/>
  <c r="F5373" i="8"/>
  <c r="F6152" i="8"/>
  <c r="F6154" i="8"/>
  <c r="F6156" i="8"/>
  <c r="F6158" i="8"/>
  <c r="F6147" i="8"/>
  <c r="F6151" i="8"/>
  <c r="F6056" i="8"/>
  <c r="F6057" i="8"/>
  <c r="F6061" i="8"/>
  <c r="F6035" i="8"/>
  <c r="F6039" i="8"/>
  <c r="F5992" i="8"/>
  <c r="F5993" i="8"/>
  <c r="F5997" i="8"/>
  <c r="F5987" i="8"/>
  <c r="F5991" i="8"/>
  <c r="F5944" i="8"/>
  <c r="F5945" i="8"/>
  <c r="F5949" i="8"/>
  <c r="F5912" i="8"/>
  <c r="F5913" i="8"/>
  <c r="F5917" i="8"/>
  <c r="F5880" i="8"/>
  <c r="F5881" i="8"/>
  <c r="F5885" i="8"/>
  <c r="F5848" i="8"/>
  <c r="F5849" i="8"/>
  <c r="F5853" i="8"/>
  <c r="F5843" i="8"/>
  <c r="F5846" i="8"/>
  <c r="F5827" i="8"/>
  <c r="F5830" i="8"/>
  <c r="F5811" i="8"/>
  <c r="F5814" i="8"/>
  <c r="F5795" i="8"/>
  <c r="F5798" i="8"/>
  <c r="F5779" i="8"/>
  <c r="F5782" i="8"/>
  <c r="F5763" i="8"/>
  <c r="F5766" i="8"/>
  <c r="F5747" i="8"/>
  <c r="F5750" i="8"/>
  <c r="F5731" i="8"/>
  <c r="F5734" i="8"/>
  <c r="F5707" i="8"/>
  <c r="F5708" i="8"/>
  <c r="F5712" i="8"/>
  <c r="F5710" i="8"/>
  <c r="F5478" i="8"/>
  <c r="F5480" i="8"/>
  <c r="F5482" i="8"/>
  <c r="F5479" i="8"/>
  <c r="F5438" i="8"/>
  <c r="F5445" i="8"/>
  <c r="F5391" i="8"/>
  <c r="F5397" i="8"/>
  <c r="F5385" i="8"/>
  <c r="F5389" i="8"/>
  <c r="F5270" i="8"/>
  <c r="F5271" i="8"/>
  <c r="F5275" i="8"/>
  <c r="F5273" i="8"/>
  <c r="F5277" i="8"/>
  <c r="F5238" i="8"/>
  <c r="F5239" i="8"/>
  <c r="F5243" i="8"/>
  <c r="F5241" i="8"/>
  <c r="F5245" i="8"/>
  <c r="F5206" i="8"/>
  <c r="F5207" i="8"/>
  <c r="F5211" i="8"/>
  <c r="F5209" i="8"/>
  <c r="F5213" i="8"/>
  <c r="F5723" i="8"/>
  <c r="F5724" i="8"/>
  <c r="F5728" i="8"/>
  <c r="F5691" i="8"/>
  <c r="F5693" i="8"/>
  <c r="F5695" i="8"/>
  <c r="F5697" i="8"/>
  <c r="F5686" i="8"/>
  <c r="F5690" i="8"/>
  <c r="F5643" i="8"/>
  <c r="F5645" i="8"/>
  <c r="F5647" i="8"/>
  <c r="F5649" i="8"/>
  <c r="F5635" i="8"/>
  <c r="F5642" i="8"/>
  <c r="F5579" i="8"/>
  <c r="F5581" i="8"/>
  <c r="F5583" i="8"/>
  <c r="F5585" i="8"/>
  <c r="F5571" i="8"/>
  <c r="F5578" i="8"/>
  <c r="F5515" i="8"/>
  <c r="F5517" i="8"/>
  <c r="F5519" i="8"/>
  <c r="F5521" i="8"/>
  <c r="F5507" i="8"/>
  <c r="F5514" i="8"/>
  <c r="F5470" i="8"/>
  <c r="F5477" i="8"/>
  <c r="F5446" i="8"/>
  <c r="F5448" i="8"/>
  <c r="F5450" i="8"/>
  <c r="F5452" i="8"/>
  <c r="F5422" i="8"/>
  <c r="F5425" i="8"/>
  <c r="F5414" i="8"/>
  <c r="F5416" i="8"/>
  <c r="F5418" i="8"/>
  <c r="F5420" i="8"/>
  <c r="F5398" i="8"/>
  <c r="F5399" i="8"/>
  <c r="F5403" i="8"/>
  <c r="F5359" i="8"/>
  <c r="F5365" i="8"/>
  <c r="F5294" i="8"/>
  <c r="F5297" i="8"/>
  <c r="F5299" i="8"/>
  <c r="F5289" i="8"/>
  <c r="F5293" i="8"/>
  <c r="F5262" i="8"/>
  <c r="F5265" i="8"/>
  <c r="F5269" i="8"/>
  <c r="F5267" i="8"/>
  <c r="F5257" i="8"/>
  <c r="F5261" i="8"/>
  <c r="F5230" i="8"/>
  <c r="F5233" i="8"/>
  <c r="F5237" i="8"/>
  <c r="F5235" i="8"/>
  <c r="F5225" i="8"/>
  <c r="F5229" i="8"/>
  <c r="F5174" i="8"/>
  <c r="F5176" i="8"/>
  <c r="F5178" i="8"/>
  <c r="F5180" i="8"/>
  <c r="F5175" i="8"/>
  <c r="F5179" i="8"/>
  <c r="F5190" i="8"/>
  <c r="F5192" i="8"/>
  <c r="F5194" i="8"/>
  <c r="F5196" i="8"/>
  <c r="F5158" i="8"/>
  <c r="F5160" i="8"/>
  <c r="F5162" i="8"/>
  <c r="F5164" i="8"/>
  <c r="F5012" i="8"/>
  <c r="F5016" i="8"/>
  <c r="F5001" i="8"/>
  <c r="F5002" i="8"/>
  <c r="F5006" i="8"/>
  <c r="F4996" i="8"/>
  <c r="F5000" i="8"/>
  <c r="F4985" i="8"/>
  <c r="F4986" i="8"/>
  <c r="F4990" i="8"/>
  <c r="F4892" i="8"/>
  <c r="F4896" i="8"/>
  <c r="F4772" i="8"/>
  <c r="F4774" i="8"/>
  <c r="F4761" i="8"/>
  <c r="F4762" i="8"/>
  <c r="F4766" i="8"/>
  <c r="F3247" i="8"/>
  <c r="F3249" i="8"/>
  <c r="F3215" i="8"/>
  <c r="F3217" i="8"/>
  <c r="F3183" i="8"/>
  <c r="F3185" i="8"/>
  <c r="F3158" i="8"/>
  <c r="F3160" i="8"/>
  <c r="F3162" i="8"/>
  <c r="F3164" i="8"/>
  <c r="F3103" i="8"/>
  <c r="F3105" i="8"/>
  <c r="F3071" i="8"/>
  <c r="F3073" i="8"/>
  <c r="F3039" i="8"/>
  <c r="F3041" i="8"/>
  <c r="F3007" i="8"/>
  <c r="F3009" i="8"/>
  <c r="F2975" i="8"/>
  <c r="F2977" i="8"/>
  <c r="F2943" i="8"/>
  <c r="F2945" i="8"/>
  <c r="F2908" i="8"/>
  <c r="F2912" i="8"/>
  <c r="F2881" i="8"/>
  <c r="F2883" i="8"/>
  <c r="F2885" i="8"/>
  <c r="F2887" i="8"/>
  <c r="F2844" i="8"/>
  <c r="F2848" i="8"/>
  <c r="F2817" i="8"/>
  <c r="F2819" i="8"/>
  <c r="F2821" i="8"/>
  <c r="F2823" i="8"/>
  <c r="F2780" i="8"/>
  <c r="F2784" i="8"/>
  <c r="F2753" i="8"/>
  <c r="F2755" i="8"/>
  <c r="F2757" i="8"/>
  <c r="F2759" i="8"/>
  <c r="F2716" i="8"/>
  <c r="F2720" i="8"/>
  <c r="F2689" i="8"/>
  <c r="F2691" i="8"/>
  <c r="F2693" i="8"/>
  <c r="F2695" i="8"/>
  <c r="F2652" i="8"/>
  <c r="F2656" i="8"/>
  <c r="F2625" i="8"/>
  <c r="F2627" i="8"/>
  <c r="F2629" i="8"/>
  <c r="F2631" i="8"/>
  <c r="F2588" i="8"/>
  <c r="F2592" i="8"/>
  <c r="F2561" i="8"/>
  <c r="F2563" i="8"/>
  <c r="F2565" i="8"/>
  <c r="F2567" i="8"/>
  <c r="F2551" i="8"/>
  <c r="F2555" i="8"/>
  <c r="F2524" i="8"/>
  <c r="F2526" i="8"/>
  <c r="F2528" i="8"/>
  <c r="F2530" i="8"/>
  <c r="F2487" i="8"/>
  <c r="F2491" i="8"/>
  <c r="F2460" i="8"/>
  <c r="F2462" i="8"/>
  <c r="F2464" i="8"/>
  <c r="F2466" i="8"/>
  <c r="F2423" i="8"/>
  <c r="F2427" i="8"/>
  <c r="F2396" i="8"/>
  <c r="F2398" i="8"/>
  <c r="F2400" i="8"/>
  <c r="F2402" i="8"/>
  <c r="F2359" i="8"/>
  <c r="F2363" i="8"/>
  <c r="F17" i="8"/>
  <c r="F13" i="8"/>
  <c r="F4616" i="8"/>
  <c r="F4612" i="8"/>
  <c r="F4600" i="8"/>
  <c r="F4596" i="8"/>
  <c r="F4584" i="8"/>
  <c r="F4580" i="8"/>
  <c r="F4568" i="8"/>
  <c r="F4564" i="8"/>
  <c r="F4552" i="8"/>
  <c r="F4548" i="8"/>
  <c r="F4536" i="8"/>
  <c r="F4532" i="8"/>
  <c r="F4520" i="8"/>
  <c r="F4516" i="8"/>
  <c r="F4504" i="8"/>
  <c r="F4500" i="8"/>
  <c r="F4488" i="8"/>
  <c r="F4484" i="8"/>
  <c r="F4472" i="8"/>
  <c r="F4468" i="8"/>
  <c r="F4456" i="8"/>
  <c r="F4452" i="8"/>
  <c r="F4440" i="8"/>
  <c r="F4436" i="8"/>
  <c r="F4424" i="8"/>
  <c r="F4420" i="8"/>
  <c r="F4408" i="8"/>
  <c r="F4404" i="8"/>
  <c r="F4392" i="8"/>
  <c r="F4388" i="8"/>
  <c r="F4385" i="8"/>
  <c r="F4369" i="8"/>
  <c r="F4353" i="8"/>
  <c r="F4337" i="8"/>
  <c r="F4321" i="8"/>
  <c r="F4305" i="8"/>
  <c r="F4289" i="8"/>
  <c r="F4273" i="8"/>
  <c r="F4257" i="8"/>
  <c r="F4241" i="8"/>
  <c r="F4225" i="8"/>
  <c r="F4209" i="8"/>
  <c r="F4193" i="8"/>
  <c r="F4177" i="8"/>
  <c r="F4161" i="8"/>
  <c r="F4145" i="8"/>
  <c r="F4129" i="8"/>
  <c r="F4113" i="8"/>
  <c r="F4097" i="8"/>
  <c r="F4081" i="8"/>
  <c r="F4065" i="8"/>
  <c r="F4049" i="8"/>
  <c r="F4033" i="8"/>
  <c r="F4012" i="8"/>
  <c r="F3996" i="8"/>
  <c r="F3980" i="8"/>
  <c r="F3964" i="8"/>
  <c r="F3948" i="8"/>
  <c r="F3932" i="8"/>
  <c r="F3916" i="8"/>
  <c r="F3900" i="8"/>
  <c r="F3884" i="8"/>
  <c r="F3868" i="8"/>
  <c r="F3852" i="8"/>
  <c r="F3836" i="8"/>
  <c r="F3820" i="8"/>
  <c r="F3804" i="8"/>
  <c r="F3788" i="8"/>
  <c r="F3772" i="8"/>
  <c r="F3756" i="8"/>
  <c r="F3740" i="8"/>
  <c r="F3724" i="8"/>
  <c r="F3708" i="8"/>
  <c r="F3694" i="8"/>
  <c r="F3690" i="8"/>
  <c r="F3678" i="8"/>
  <c r="F3674" i="8"/>
  <c r="F3672" i="8"/>
  <c r="F3670" i="8"/>
  <c r="F3666" i="8"/>
  <c r="F3650" i="8"/>
  <c r="F3648" i="8"/>
  <c r="F3646" i="8"/>
  <c r="F3634" i="8"/>
  <c r="F3632" i="8"/>
  <c r="F3630" i="8"/>
  <c r="F3627" i="8"/>
  <c r="F3623" i="8"/>
  <c r="F3602" i="8"/>
  <c r="F3600" i="8"/>
  <c r="F3598" i="8"/>
  <c r="F3595" i="8"/>
  <c r="F3591" i="8"/>
  <c r="F3570" i="8"/>
  <c r="F3568" i="8"/>
  <c r="F3563" i="8"/>
  <c r="F3561" i="8"/>
  <c r="F3559" i="8"/>
  <c r="F3557" i="8"/>
  <c r="F3537" i="8"/>
  <c r="F3521" i="8"/>
  <c r="F3492" i="8"/>
  <c r="F3493" i="8"/>
  <c r="F3495" i="8"/>
  <c r="F3497" i="8"/>
  <c r="F3499" i="8"/>
  <c r="F3469" i="8"/>
  <c r="F3473" i="8"/>
  <c r="F3460" i="8"/>
  <c r="F3461" i="8"/>
  <c r="F3463" i="8"/>
  <c r="F3465" i="8"/>
  <c r="F3467" i="8"/>
  <c r="F3437" i="8"/>
  <c r="F3441" i="8"/>
  <c r="F3428" i="8"/>
  <c r="F3429" i="8"/>
  <c r="F3431" i="8"/>
  <c r="F3433" i="8"/>
  <c r="F3435" i="8"/>
  <c r="F3405" i="8"/>
  <c r="F3409" i="8"/>
  <c r="F3396" i="8"/>
  <c r="F3397" i="8"/>
  <c r="F3399" i="8"/>
  <c r="F3401" i="8"/>
  <c r="F3403" i="8"/>
  <c r="F3380" i="8"/>
  <c r="F3382" i="8"/>
  <c r="F3384" i="8"/>
  <c r="F3386" i="8"/>
  <c r="F3364" i="8"/>
  <c r="F3366" i="8"/>
  <c r="F3368" i="8"/>
  <c r="F3370" i="8"/>
  <c r="F3348" i="8"/>
  <c r="F3350" i="8"/>
  <c r="F3352" i="8"/>
  <c r="F3354" i="8"/>
  <c r="F3332" i="8"/>
  <c r="F3334" i="8"/>
  <c r="F3336" i="8"/>
  <c r="F3338" i="8"/>
  <c r="F3325" i="8"/>
  <c r="F3327" i="8"/>
  <c r="F3331" i="8"/>
  <c r="F3300" i="8"/>
  <c r="F3302" i="8"/>
  <c r="F3304" i="8"/>
  <c r="F3306" i="8"/>
  <c r="F3293" i="8"/>
  <c r="F3295" i="8"/>
  <c r="F3299" i="8"/>
  <c r="F3270" i="8"/>
  <c r="F3272" i="8"/>
  <c r="F3274" i="8"/>
  <c r="F3276" i="8"/>
  <c r="F3263" i="8"/>
  <c r="F3265" i="8"/>
  <c r="F3269" i="8"/>
  <c r="F3253" i="8"/>
  <c r="F3231" i="8"/>
  <c r="F3233" i="8"/>
  <c r="F3221" i="8"/>
  <c r="F3199" i="8"/>
  <c r="F3201" i="8"/>
  <c r="F3189" i="8"/>
  <c r="F3163" i="8"/>
  <c r="F3159" i="8"/>
  <c r="F3141" i="8"/>
  <c r="F3119" i="8"/>
  <c r="F3121" i="8"/>
  <c r="F3109" i="8"/>
  <c r="F3087" i="8"/>
  <c r="F3089" i="8"/>
  <c r="F3077" i="8"/>
  <c r="F3055" i="8"/>
  <c r="F3057" i="8"/>
  <c r="F3045" i="8"/>
  <c r="F3023" i="8"/>
  <c r="F3025" i="8"/>
  <c r="F3013" i="8"/>
  <c r="F2991" i="8"/>
  <c r="F2993" i="8"/>
  <c r="F2981" i="8"/>
  <c r="F2959" i="8"/>
  <c r="F2961" i="8"/>
  <c r="F2949" i="8"/>
  <c r="F2927" i="8"/>
  <c r="F2929" i="8"/>
  <c r="F2913" i="8"/>
  <c r="F2915" i="8"/>
  <c r="F2917" i="8"/>
  <c r="F2919" i="8"/>
  <c r="F2886" i="8"/>
  <c r="F2882" i="8"/>
  <c r="F2876" i="8"/>
  <c r="F2880" i="8"/>
  <c r="F2849" i="8"/>
  <c r="F2851" i="8"/>
  <c r="F2853" i="8"/>
  <c r="F2855" i="8"/>
  <c r="F2822" i="8"/>
  <c r="F2818" i="8"/>
  <c r="F2812" i="8"/>
  <c r="F2816" i="8"/>
  <c r="F2785" i="8"/>
  <c r="F2787" i="8"/>
  <c r="F2789" i="8"/>
  <c r="F2791" i="8"/>
  <c r="F2758" i="8"/>
  <c r="F2754" i="8"/>
  <c r="F2748" i="8"/>
  <c r="F2752" i="8"/>
  <c r="F2721" i="8"/>
  <c r="F2723" i="8"/>
  <c r="F2725" i="8"/>
  <c r="F2727" i="8"/>
  <c r="F2694" i="8"/>
  <c r="F2690" i="8"/>
  <c r="F2684" i="8"/>
  <c r="F2688" i="8"/>
  <c r="F2657" i="8"/>
  <c r="F2659" i="8"/>
  <c r="F2661" i="8"/>
  <c r="F2663" i="8"/>
  <c r="F2630" i="8"/>
  <c r="F2626" i="8"/>
  <c r="F2620" i="8"/>
  <c r="F2624" i="8"/>
  <c r="F2593" i="8"/>
  <c r="F2595" i="8"/>
  <c r="F2597" i="8"/>
  <c r="F2599" i="8"/>
  <c r="F2566" i="8"/>
  <c r="F2562" i="8"/>
  <c r="F2556" i="8"/>
  <c r="F2558" i="8"/>
  <c r="F2560" i="8"/>
  <c r="F2529" i="8"/>
  <c r="F2525" i="8"/>
  <c r="F2519" i="8"/>
  <c r="F2523" i="8"/>
  <c r="F2492" i="8"/>
  <c r="F2494" i="8"/>
  <c r="F2496" i="8"/>
  <c r="F2498" i="8"/>
  <c r="F2465" i="8"/>
  <c r="F2461" i="8"/>
  <c r="F2455" i="8"/>
  <c r="F2459" i="8"/>
  <c r="F2428" i="8"/>
  <c r="F2430" i="8"/>
  <c r="F2432" i="8"/>
  <c r="F2434" i="8"/>
  <c r="F2401" i="8"/>
  <c r="F2397" i="8"/>
  <c r="F2391" i="8"/>
  <c r="F2395" i="8"/>
  <c r="F2364" i="8"/>
  <c r="F2366" i="8"/>
  <c r="F2368" i="8"/>
  <c r="F2370" i="8"/>
  <c r="F1890" i="8"/>
  <c r="F1874" i="8"/>
  <c r="F1858" i="8"/>
  <c r="F1842" i="8"/>
  <c r="F1822" i="8"/>
  <c r="F1818" i="8"/>
  <c r="F1806" i="8"/>
  <c r="F1802" i="8"/>
  <c r="F1790" i="8"/>
  <c r="F1786" i="8"/>
  <c r="F1774" i="8"/>
  <c r="F1770" i="8"/>
  <c r="F1758" i="8"/>
  <c r="F1754" i="8"/>
  <c r="F1742" i="8"/>
  <c r="F1738" i="8"/>
  <c r="F1726" i="8"/>
  <c r="F1722" i="8"/>
  <c r="F1710" i="8"/>
  <c r="F1706" i="8"/>
  <c r="F1694" i="8"/>
  <c r="F1690" i="8"/>
  <c r="F1678" i="8"/>
  <c r="F1674" i="8"/>
  <c r="F1662" i="8"/>
  <c r="F1658" i="8"/>
  <c r="F1646" i="8"/>
  <c r="F1642" i="8"/>
  <c r="F1630" i="8"/>
  <c r="F1626" i="8"/>
  <c r="F1614" i="8"/>
  <c r="F1610" i="8"/>
  <c r="F1598" i="8"/>
  <c r="F1594" i="8"/>
  <c r="F1582" i="8"/>
  <c r="F1578" i="8"/>
  <c r="F1562" i="8"/>
  <c r="F1546" i="8"/>
  <c r="F1530" i="8"/>
  <c r="F1514" i="8"/>
  <c r="F1098" i="8"/>
  <c r="F1082" i="8"/>
  <c r="F1066" i="8"/>
  <c r="F1050" i="8"/>
  <c r="F1034" i="8"/>
  <c r="F1018" i="8"/>
  <c r="F1002" i="8"/>
  <c r="F986" i="8"/>
  <c r="F970" i="8"/>
  <c r="F954" i="8"/>
  <c r="F938" i="8"/>
  <c r="F922" i="8"/>
  <c r="F906" i="8"/>
  <c r="F890" i="8"/>
  <c r="F872" i="8"/>
  <c r="F6735" i="8"/>
  <c r="F6733" i="8"/>
  <c r="F6721" i="8"/>
  <c r="F6719" i="8"/>
  <c r="F6717" i="8"/>
  <c r="F6705" i="8"/>
  <c r="F6703" i="8"/>
  <c r="F6701" i="8"/>
  <c r="F6689" i="8"/>
  <c r="F6687" i="8"/>
  <c r="F6685" i="8"/>
  <c r="F6673" i="8"/>
  <c r="F6671" i="8"/>
  <c r="F6669" i="8"/>
  <c r="F6657" i="8"/>
  <c r="F6655" i="8"/>
  <c r="F6653" i="8"/>
  <c r="F6641" i="8"/>
  <c r="F6639" i="8"/>
  <c r="F6637" i="8"/>
  <c r="F6625" i="8"/>
  <c r="F6623" i="8"/>
  <c r="F6621" i="8"/>
  <c r="F6609" i="8"/>
  <c r="F6607" i="8"/>
  <c r="F6605" i="8"/>
  <c r="F6593" i="8"/>
  <c r="F6591" i="8"/>
  <c r="F6589" i="8"/>
  <c r="F6575" i="8"/>
  <c r="F6563" i="8"/>
  <c r="F6559" i="8"/>
  <c r="F6547" i="8"/>
  <c r="F6543" i="8"/>
  <c r="F6531" i="8"/>
  <c r="F6527" i="8"/>
  <c r="F6515" i="8"/>
  <c r="F6511" i="8"/>
  <c r="F6499" i="8"/>
  <c r="F6495" i="8"/>
  <c r="F6483" i="8"/>
  <c r="F6479" i="8"/>
  <c r="F6467" i="8"/>
  <c r="F6463" i="8"/>
  <c r="F6451" i="8"/>
  <c r="F6447" i="8"/>
  <c r="F6435" i="8"/>
  <c r="F6431" i="8"/>
  <c r="F6419" i="8"/>
  <c r="F6415" i="8"/>
  <c r="F6403" i="8"/>
  <c r="F6399" i="8"/>
  <c r="F6387" i="8"/>
  <c r="F6383" i="8"/>
  <c r="F6371" i="8"/>
  <c r="F6367" i="8"/>
  <c r="F6355" i="8"/>
  <c r="F6351" i="8"/>
  <c r="F6339" i="8"/>
  <c r="F6335" i="8"/>
  <c r="F6323" i="8"/>
  <c r="F6319" i="8"/>
  <c r="F6307" i="8"/>
  <c r="F6303" i="8"/>
  <c r="F6291" i="8"/>
  <c r="F6287" i="8"/>
  <c r="F6275" i="8"/>
  <c r="F6271" i="8"/>
  <c r="F6259" i="8"/>
  <c r="F6255" i="8"/>
  <c r="F6243" i="8"/>
  <c r="F6239" i="8"/>
  <c r="F6227" i="8"/>
  <c r="F6223" i="8"/>
  <c r="F6062" i="8"/>
  <c r="F6060" i="8"/>
  <c r="F6058" i="8"/>
  <c r="F6030" i="8"/>
  <c r="F6028" i="8"/>
  <c r="F6026" i="8"/>
  <c r="F2319" i="8"/>
  <c r="F2303" i="8"/>
  <c r="F2287" i="8"/>
  <c r="F2271" i="8"/>
  <c r="F2255" i="8"/>
  <c r="F2239" i="8"/>
  <c r="F2223" i="8"/>
  <c r="F2205" i="8"/>
  <c r="F2153" i="8"/>
  <c r="F2139" i="8"/>
  <c r="F2137" i="8"/>
  <c r="F2125" i="8"/>
  <c r="F2123" i="8"/>
  <c r="F2121" i="8"/>
  <c r="F2109" i="8"/>
  <c r="F2107" i="8"/>
  <c r="F2105" i="8"/>
  <c r="F2093" i="8"/>
  <c r="F2091" i="8"/>
  <c r="F2089" i="8"/>
  <c r="F2077" i="8"/>
  <c r="F2075" i="8"/>
  <c r="F2073" i="8"/>
  <c r="F2061" i="8"/>
  <c r="F2059" i="8"/>
  <c r="F2057" i="8"/>
  <c r="F2045" i="8"/>
  <c r="F2043" i="8"/>
  <c r="F2041" i="8"/>
  <c r="F2029" i="8"/>
  <c r="F2027" i="8"/>
  <c r="F2025" i="8"/>
  <c r="F2011" i="8"/>
  <c r="F2009" i="8"/>
  <c r="F1461" i="8"/>
  <c r="F1445" i="8"/>
  <c r="F1429" i="8"/>
  <c r="F1413" i="8"/>
  <c r="F1397" i="8"/>
  <c r="F1381" i="8"/>
  <c r="F1365" i="8"/>
  <c r="F1349" i="8"/>
  <c r="F804" i="8"/>
  <c r="F788" i="8"/>
  <c r="F772" i="8"/>
  <c r="F756" i="8"/>
  <c r="F740" i="8"/>
  <c r="F728" i="8"/>
  <c r="F726" i="8"/>
  <c r="F724" i="8"/>
  <c r="F685" i="8"/>
  <c r="F669" i="8"/>
  <c r="F653" i="8"/>
  <c r="F637" i="8"/>
  <c r="F621" i="8"/>
  <c r="F605" i="8"/>
  <c r="F589" i="8"/>
  <c r="F573" i="8"/>
  <c r="F557" i="8"/>
  <c r="F541" i="8"/>
  <c r="F525" i="8"/>
  <c r="F509" i="8"/>
  <c r="F493" i="8"/>
  <c r="F477" i="8"/>
  <c r="F461" i="8"/>
  <c r="F445" i="8"/>
  <c r="F429" i="8"/>
  <c r="F413" i="8"/>
  <c r="F397" i="8"/>
  <c r="F381" i="8"/>
  <c r="F357" i="8"/>
  <c r="F7305" i="8"/>
  <c r="F7289" i="8"/>
  <c r="F7145" i="8"/>
  <c r="F7129" i="8"/>
  <c r="F7081" i="8"/>
  <c r="F7065" i="8"/>
  <c r="F7049" i="8"/>
  <c r="F7033" i="8"/>
  <c r="F7017" i="8"/>
  <c r="F7001" i="8"/>
  <c r="F6985" i="8"/>
  <c r="F6969" i="8"/>
  <c r="F6953" i="8"/>
  <c r="F6933" i="8"/>
  <c r="F6919" i="8"/>
  <c r="F6917" i="8"/>
  <c r="F6905" i="8"/>
  <c r="F6903" i="8"/>
  <c r="F6901" i="8"/>
  <c r="F6889" i="8"/>
  <c r="F6887" i="8"/>
  <c r="F6885" i="8"/>
  <c r="F6873" i="8"/>
  <c r="F6871" i="8"/>
  <c r="F6869" i="8"/>
  <c r="F6857" i="8"/>
  <c r="F6855" i="8"/>
  <c r="F6853" i="8"/>
  <c r="F6833" i="8"/>
  <c r="F6831" i="8"/>
  <c r="F6829" i="8"/>
  <c r="F6826" i="8"/>
  <c r="F6801" i="8"/>
  <c r="F6799" i="8"/>
  <c r="F6797" i="8"/>
  <c r="F6794" i="8"/>
  <c r="F6774" i="8"/>
  <c r="F6758" i="8"/>
  <c r="F6742" i="8"/>
  <c r="F5957" i="8"/>
  <c r="F5953" i="8"/>
  <c r="F5941" i="8"/>
  <c r="F5937" i="8"/>
  <c r="F5925" i="8"/>
  <c r="F5921" i="8"/>
  <c r="F5909" i="8"/>
  <c r="F5905" i="8"/>
  <c r="F5893" i="8"/>
  <c r="F5889" i="8"/>
  <c r="F5877" i="8"/>
  <c r="F5873" i="8"/>
  <c r="F5861" i="8"/>
  <c r="F5857" i="8"/>
  <c r="F5841" i="8"/>
  <c r="F5839" i="8"/>
  <c r="F5837" i="8"/>
  <c r="F5825" i="8"/>
  <c r="F5823" i="8"/>
  <c r="F5821" i="8"/>
  <c r="F5809" i="8"/>
  <c r="F5807" i="8"/>
  <c r="F5805" i="8"/>
  <c r="F5793" i="8"/>
  <c r="F5791" i="8"/>
  <c r="F5789" i="8"/>
  <c r="F5777" i="8"/>
  <c r="F5775" i="8"/>
  <c r="F5773" i="8"/>
  <c r="F5761" i="8"/>
  <c r="F5759" i="8"/>
  <c r="F5757" i="8"/>
  <c r="F5745" i="8"/>
  <c r="F5743" i="8"/>
  <c r="F5741" i="8"/>
  <c r="F5729" i="8"/>
  <c r="F5727" i="8"/>
  <c r="F5725" i="8"/>
  <c r="F5713" i="8"/>
  <c r="F5711" i="8"/>
  <c r="F5709" i="8"/>
  <c r="F5706" i="8"/>
  <c r="F5681" i="8"/>
  <c r="F5679" i="8"/>
  <c r="F5677" i="8"/>
  <c r="F5674" i="8"/>
  <c r="F5654" i="8"/>
  <c r="F5638" i="8"/>
  <c r="F5622" i="8"/>
  <c r="F5606" i="8"/>
  <c r="F5590" i="8"/>
  <c r="F5574" i="8"/>
  <c r="F5558" i="8"/>
  <c r="F5542" i="8"/>
  <c r="F5526" i="8"/>
  <c r="F5510" i="8"/>
  <c r="F5494" i="8"/>
  <c r="F5473" i="8"/>
  <c r="F5457" i="8"/>
  <c r="F5441" i="8"/>
  <c r="F5430" i="8"/>
  <c r="F5432" i="8"/>
  <c r="F5434" i="8"/>
  <c r="F5375" i="8"/>
  <c r="F5381" i="8"/>
  <c r="F5350" i="8"/>
  <c r="F5351" i="8"/>
  <c r="F5355" i="8"/>
  <c r="F5097" i="8"/>
  <c r="F5098" i="8"/>
  <c r="F5102" i="8"/>
  <c r="F5092" i="8"/>
  <c r="F5096" i="8"/>
  <c r="F5081" i="8"/>
  <c r="F5082" i="8"/>
  <c r="F5086" i="8"/>
  <c r="F4969" i="8"/>
  <c r="F4970" i="8"/>
  <c r="F4974" i="8"/>
  <c r="F4964" i="8"/>
  <c r="F4968" i="8"/>
  <c r="F4953" i="8"/>
  <c r="F4954" i="8"/>
  <c r="F4958" i="8"/>
  <c r="F4929" i="8"/>
  <c r="F4930" i="8"/>
  <c r="F4931" i="8"/>
  <c r="F5407" i="8"/>
  <c r="F5411" i="8"/>
  <c r="F5382" i="8"/>
  <c r="F5383" i="8"/>
  <c r="F5387" i="8"/>
  <c r="F5343" i="8"/>
  <c r="F5349" i="8"/>
  <c r="F5318" i="8"/>
  <c r="F5319" i="8"/>
  <c r="F5323" i="8"/>
  <c r="F5313" i="8"/>
  <c r="F5317" i="8"/>
  <c r="F5286" i="8"/>
  <c r="F5287" i="8"/>
  <c r="F5291" i="8"/>
  <c r="F5278" i="8"/>
  <c r="F5281" i="8"/>
  <c r="F5285" i="8"/>
  <c r="F5254" i="8"/>
  <c r="F5255" i="8"/>
  <c r="F5259" i="8"/>
  <c r="F5246" i="8"/>
  <c r="F5249" i="8"/>
  <c r="F5253" i="8"/>
  <c r="F5222" i="8"/>
  <c r="F5223" i="8"/>
  <c r="F5227" i="8"/>
  <c r="F5214" i="8"/>
  <c r="F5217" i="8"/>
  <c r="F5221" i="8"/>
  <c r="F5100" i="8"/>
  <c r="F5094" i="8"/>
  <c r="F5084" i="8"/>
  <c r="F5033" i="8"/>
  <c r="F5034" i="8"/>
  <c r="F5038" i="8"/>
  <c r="F5028" i="8"/>
  <c r="F5032" i="8"/>
  <c r="F5017" i="8"/>
  <c r="F5018" i="8"/>
  <c r="F5022" i="8"/>
  <c r="F4972" i="8"/>
  <c r="F4966" i="8"/>
  <c r="F4956" i="8"/>
  <c r="E5123" i="8"/>
  <c r="E5079" i="8"/>
  <c r="E5077" i="8"/>
  <c r="E5015" i="8"/>
  <c r="E5013" i="8"/>
  <c r="F4899" i="8"/>
  <c r="F4898" i="8"/>
  <c r="F4867" i="8"/>
  <c r="F4866" i="8"/>
  <c r="F4835" i="8"/>
  <c r="F4834" i="8"/>
  <c r="F4803" i="8"/>
  <c r="F4802" i="8"/>
  <c r="F4767" i="8"/>
  <c r="F4765" i="8"/>
  <c r="F4763" i="8"/>
  <c r="F4760" i="8"/>
  <c r="F3683" i="8"/>
  <c r="F3669" i="8"/>
  <c r="F3667" i="8"/>
  <c r="F3653" i="8"/>
  <c r="F3641" i="8"/>
  <c r="F3637" i="8"/>
  <c r="F3621" i="8"/>
  <c r="F3605" i="8"/>
  <c r="F3589" i="8"/>
  <c r="F3573" i="8"/>
  <c r="F3167" i="8"/>
  <c r="F3171" i="8"/>
  <c r="F3151" i="8"/>
  <c r="F3155" i="8"/>
  <c r="F3135" i="8"/>
  <c r="F3139" i="8"/>
  <c r="F26" i="8"/>
  <c r="F24" i="8"/>
  <c r="F22" i="8"/>
  <c r="F10" i="8"/>
  <c r="F8" i="8"/>
  <c r="F6" i="8"/>
  <c r="F4625" i="8"/>
  <c r="F4623" i="8"/>
  <c r="F4621" i="8"/>
  <c r="F4609" i="8"/>
  <c r="F4607" i="8"/>
  <c r="F4605" i="8"/>
  <c r="F4593" i="8"/>
  <c r="F4591" i="8"/>
  <c r="F4589" i="8"/>
  <c r="F4577" i="8"/>
  <c r="F4575" i="8"/>
  <c r="F4573" i="8"/>
  <c r="F4561" i="8"/>
  <c r="F4559" i="8"/>
  <c r="F4557" i="8"/>
  <c r="F4545" i="8"/>
  <c r="F4543" i="8"/>
  <c r="F4541" i="8"/>
  <c r="F4529" i="8"/>
  <c r="F4527" i="8"/>
  <c r="F4525" i="8"/>
  <c r="F4513" i="8"/>
  <c r="F4511" i="8"/>
  <c r="F4509" i="8"/>
  <c r="F4497" i="8"/>
  <c r="F4495" i="8"/>
  <c r="F4493" i="8"/>
  <c r="F4481" i="8"/>
  <c r="F4479" i="8"/>
  <c r="F4477" i="8"/>
  <c r="F4465" i="8"/>
  <c r="F4463" i="8"/>
  <c r="F4461" i="8"/>
  <c r="F4449" i="8"/>
  <c r="F4447" i="8"/>
  <c r="F4445" i="8"/>
  <c r="F4433" i="8"/>
  <c r="F4431" i="8"/>
  <c r="F4429" i="8"/>
  <c r="F4417" i="8"/>
  <c r="F4415" i="8"/>
  <c r="F4413" i="8"/>
  <c r="F4401" i="8"/>
  <c r="F4399" i="8"/>
  <c r="F4397" i="8"/>
  <c r="F4383" i="8"/>
  <c r="F4371" i="8"/>
  <c r="F4367" i="8"/>
  <c r="F4355" i="8"/>
  <c r="F4351" i="8"/>
  <c r="F4339" i="8"/>
  <c r="F4335" i="8"/>
  <c r="F4323" i="8"/>
  <c r="F4319" i="8"/>
  <c r="F4307" i="8"/>
  <c r="F4303" i="8"/>
  <c r="F4291" i="8"/>
  <c r="F4287" i="8"/>
  <c r="F4275" i="8"/>
  <c r="F4271" i="8"/>
  <c r="F4259" i="8"/>
  <c r="F4255" i="8"/>
  <c r="F4243" i="8"/>
  <c r="F4239" i="8"/>
  <c r="F4227" i="8"/>
  <c r="F4223" i="8"/>
  <c r="F4211" i="8"/>
  <c r="F4207" i="8"/>
  <c r="F4195" i="8"/>
  <c r="F4191" i="8"/>
  <c r="F4179" i="8"/>
  <c r="F4175" i="8"/>
  <c r="F4163" i="8"/>
  <c r="F4159" i="8"/>
  <c r="F4147" i="8"/>
  <c r="F4143" i="8"/>
  <c r="F4131" i="8"/>
  <c r="F4127" i="8"/>
  <c r="F4115" i="8"/>
  <c r="F4111" i="8"/>
  <c r="F4099" i="8"/>
  <c r="F4095" i="8"/>
  <c r="F4083" i="8"/>
  <c r="F4079" i="8"/>
  <c r="F4067" i="8"/>
  <c r="F4063" i="8"/>
  <c r="F4051" i="8"/>
  <c r="F4047" i="8"/>
  <c r="F4035" i="8"/>
  <c r="F4031" i="8"/>
  <c r="F4014" i="8"/>
  <c r="F4010" i="8"/>
  <c r="F3998" i="8"/>
  <c r="F3994" i="8"/>
  <c r="F3982" i="8"/>
  <c r="F3978" i="8"/>
  <c r="F3966" i="8"/>
  <c r="F3962" i="8"/>
  <c r="F3950" i="8"/>
  <c r="F3946" i="8"/>
  <c r="F3934" i="8"/>
  <c r="F3930" i="8"/>
  <c r="F3918" i="8"/>
  <c r="F3914" i="8"/>
  <c r="F3902" i="8"/>
  <c r="F3898" i="8"/>
  <c r="F3886" i="8"/>
  <c r="F3882" i="8"/>
  <c r="F3870" i="8"/>
  <c r="F3866" i="8"/>
  <c r="F3854" i="8"/>
  <c r="F3850" i="8"/>
  <c r="F3838" i="8"/>
  <c r="F3834" i="8"/>
  <c r="F3822" i="8"/>
  <c r="F3818" i="8"/>
  <c r="F3806" i="8"/>
  <c r="F3802" i="8"/>
  <c r="F3790" i="8"/>
  <c r="F3786" i="8"/>
  <c r="F3774" i="8"/>
  <c r="F3770" i="8"/>
  <c r="F3758" i="8"/>
  <c r="F3754" i="8"/>
  <c r="F3742" i="8"/>
  <c r="F3738" i="8"/>
  <c r="F3726" i="8"/>
  <c r="F3722" i="8"/>
  <c r="F3710" i="8"/>
  <c r="F3706" i="8"/>
  <c r="F3251" i="8"/>
  <c r="F3235" i="8"/>
  <c r="F3219" i="8"/>
  <c r="F3203" i="8"/>
  <c r="F3187" i="8"/>
  <c r="F3169" i="8"/>
  <c r="F3153" i="8"/>
  <c r="F3123" i="8"/>
  <c r="F3107" i="8"/>
  <c r="F3091" i="8"/>
  <c r="F3075" i="8"/>
  <c r="F3059" i="8"/>
  <c r="F3043" i="8"/>
  <c r="F3027" i="8"/>
  <c r="F3011" i="8"/>
  <c r="F2995" i="8"/>
  <c r="F2979" i="8"/>
  <c r="F2963" i="8"/>
  <c r="F2947" i="8"/>
  <c r="F2931" i="8"/>
  <c r="F2323" i="8"/>
  <c r="F2321" i="8"/>
  <c r="F2305" i="8"/>
  <c r="F2289" i="8"/>
  <c r="F2273" i="8"/>
  <c r="F2257" i="8"/>
  <c r="F2241" i="8"/>
  <c r="F2225" i="8"/>
  <c r="F2316" i="8"/>
  <c r="F2318" i="8"/>
  <c r="F2320" i="8"/>
  <c r="F2300" i="8"/>
  <c r="F2302" i="8"/>
  <c r="F2304" i="8"/>
  <c r="F2306" i="8"/>
  <c r="F2284" i="8"/>
  <c r="F2286" i="8"/>
  <c r="F2288" i="8"/>
  <c r="F2290" i="8"/>
  <c r="F2268" i="8"/>
  <c r="F2270" i="8"/>
  <c r="F2272" i="8"/>
  <c r="F2274" i="8"/>
  <c r="F2252" i="8"/>
  <c r="F2254" i="8"/>
  <c r="F2256" i="8"/>
  <c r="F2258" i="8"/>
  <c r="F2236" i="8"/>
  <c r="F2238" i="8"/>
  <c r="F2240" i="8"/>
  <c r="F2242" i="8"/>
  <c r="F2220" i="8"/>
  <c r="F2222" i="8"/>
  <c r="F2224" i="8"/>
  <c r="F2226" i="8"/>
  <c r="F6406" i="8"/>
  <c r="F6408" i="8"/>
  <c r="F6410" i="8"/>
  <c r="F6412" i="8"/>
  <c r="F6390" i="8"/>
  <c r="F6392" i="8"/>
  <c r="F6394" i="8"/>
  <c r="F6396" i="8"/>
  <c r="F6374" i="8"/>
  <c r="F6376" i="8"/>
  <c r="F6378" i="8"/>
  <c r="F6380" i="8"/>
  <c r="F6358" i="8"/>
  <c r="F6360" i="8"/>
  <c r="F6362" i="8"/>
  <c r="F6364" i="8"/>
  <c r="F6342" i="8"/>
  <c r="F6344" i="8"/>
  <c r="F6346" i="8"/>
  <c r="F6348" i="8"/>
  <c r="F6326" i="8"/>
  <c r="F6328" i="8"/>
  <c r="F6330" i="8"/>
  <c r="F6332" i="8"/>
  <c r="F6310" i="8"/>
  <c r="F6312" i="8"/>
  <c r="F6314" i="8"/>
  <c r="F6316" i="8"/>
  <c r="F6294" i="8"/>
  <c r="F6296" i="8"/>
  <c r="F6298" i="8"/>
  <c r="F6300" i="8"/>
  <c r="F6278" i="8"/>
  <c r="F6280" i="8"/>
  <c r="F6282" i="8"/>
  <c r="F6284" i="8"/>
  <c r="F6262" i="8"/>
  <c r="F6264" i="8"/>
  <c r="F6266" i="8"/>
  <c r="F6268" i="8"/>
  <c r="F6246" i="8"/>
  <c r="F6248" i="8"/>
  <c r="F6250" i="8"/>
  <c r="F6252" i="8"/>
  <c r="F6230" i="8"/>
  <c r="F6232" i="8"/>
  <c r="F6234" i="8"/>
  <c r="F6236" i="8"/>
  <c r="F6214" i="8"/>
  <c r="F6216" i="8"/>
  <c r="F6218" i="8"/>
  <c r="F6220" i="8"/>
  <c r="F6208" i="8"/>
  <c r="F6209" i="8"/>
  <c r="F6213" i="8"/>
  <c r="F6192" i="8"/>
  <c r="F6194" i="8"/>
  <c r="F6196" i="8"/>
  <c r="F6198" i="8"/>
  <c r="F6176" i="8"/>
  <c r="F6178" i="8"/>
  <c r="F6180" i="8"/>
  <c r="F6182" i="8"/>
  <c r="F6160" i="8"/>
  <c r="F6162" i="8"/>
  <c r="F6164" i="8"/>
  <c r="F6166" i="8"/>
  <c r="F6144" i="8"/>
  <c r="F6146" i="8"/>
  <c r="F6148" i="8"/>
  <c r="F6150" i="8"/>
  <c r="F6128" i="8"/>
  <c r="F6130" i="8"/>
  <c r="F6132" i="8"/>
  <c r="F6134" i="8"/>
  <c r="F6112" i="8"/>
  <c r="F6114" i="8"/>
  <c r="F6116" i="8"/>
  <c r="F6118" i="8"/>
  <c r="F6088" i="8"/>
  <c r="F6090" i="8"/>
  <c r="F6092" i="8"/>
  <c r="F6094" i="8"/>
  <c r="F6080" i="8"/>
  <c r="F6081" i="8"/>
  <c r="F6083" i="8"/>
  <c r="F6085" i="8"/>
  <c r="F6087" i="8"/>
  <c r="F6048" i="8"/>
  <c r="F6049" i="8"/>
  <c r="F6052" i="8"/>
  <c r="F6054" i="8"/>
  <c r="F6016" i="8"/>
  <c r="F6017" i="8"/>
  <c r="F6020" i="8"/>
  <c r="F6022" i="8"/>
  <c r="F6000" i="8"/>
  <c r="F6002" i="8"/>
  <c r="F6004" i="8"/>
  <c r="F6006" i="8"/>
  <c r="F5984" i="8"/>
  <c r="F5986" i="8"/>
  <c r="F5988" i="8"/>
  <c r="F5990" i="8"/>
  <c r="F5968" i="8"/>
  <c r="F5970" i="8"/>
  <c r="F5972" i="8"/>
  <c r="F5974" i="8"/>
  <c r="F2210" i="8"/>
  <c r="F2208" i="8"/>
  <c r="F2206" i="8"/>
  <c r="F2180" i="8"/>
  <c r="F2164" i="8"/>
  <c r="F2148" i="8"/>
  <c r="F2132" i="8"/>
  <c r="F2116" i="8"/>
  <c r="F2100" i="8"/>
  <c r="F2084" i="8"/>
  <c r="F2068" i="8"/>
  <c r="F2052" i="8"/>
  <c r="F2036" i="8"/>
  <c r="F2020" i="8"/>
  <c r="F2004" i="8"/>
  <c r="F1988" i="8"/>
  <c r="F1972" i="8"/>
  <c r="F1956" i="8"/>
  <c r="F1940" i="8"/>
  <c r="F1924" i="8"/>
  <c r="F1908" i="8"/>
  <c r="F1892" i="8"/>
  <c r="F1876" i="8"/>
  <c r="F1860" i="8"/>
  <c r="F1844" i="8"/>
  <c r="F1823" i="8"/>
  <c r="F1821" i="8"/>
  <c r="F1819" i="8"/>
  <c r="F1807" i="8"/>
  <c r="F1805" i="8"/>
  <c r="F1803" i="8"/>
  <c r="F1791" i="8"/>
  <c r="F1789" i="8"/>
  <c r="F1787" i="8"/>
  <c r="F1775" i="8"/>
  <c r="F1773" i="8"/>
  <c r="F1771" i="8"/>
  <c r="F1759" i="8"/>
  <c r="F1757" i="8"/>
  <c r="F1755" i="8"/>
  <c r="F1743" i="8"/>
  <c r="F1741" i="8"/>
  <c r="F1739" i="8"/>
  <c r="F1727" i="8"/>
  <c r="F1725" i="8"/>
  <c r="F1723" i="8"/>
  <c r="F1711" i="8"/>
  <c r="F1709" i="8"/>
  <c r="F1707" i="8"/>
  <c r="F1695" i="8"/>
  <c r="F1693" i="8"/>
  <c r="F1691" i="8"/>
  <c r="F1679" i="8"/>
  <c r="F1677" i="8"/>
  <c r="F1675" i="8"/>
  <c r="F1663" i="8"/>
  <c r="F1661" i="8"/>
  <c r="F1659" i="8"/>
  <c r="F1647" i="8"/>
  <c r="F1645" i="8"/>
  <c r="F1643" i="8"/>
  <c r="F1631" i="8"/>
  <c r="F1629" i="8"/>
  <c r="F1627" i="8"/>
  <c r="F1615" i="8"/>
  <c r="F1613" i="8"/>
  <c r="F1611" i="8"/>
  <c r="F1599" i="8"/>
  <c r="F1597" i="8"/>
  <c r="F1595" i="8"/>
  <c r="F1583" i="8"/>
  <c r="F1581" i="8"/>
  <c r="F1579" i="8"/>
  <c r="F1567" i="8"/>
  <c r="F1565" i="8"/>
  <c r="F1563" i="8"/>
  <c r="F1551" i="8"/>
  <c r="F1549" i="8"/>
  <c r="F1547" i="8"/>
  <c r="F1535" i="8"/>
  <c r="F1533" i="8"/>
  <c r="F1531" i="8"/>
  <c r="F1519" i="8"/>
  <c r="F1517" i="8"/>
  <c r="F1515" i="8"/>
  <c r="F1503" i="8"/>
  <c r="F1501" i="8"/>
  <c r="F1499" i="8"/>
  <c r="F1487" i="8"/>
  <c r="F1485" i="8"/>
  <c r="F1483" i="8"/>
  <c r="F1471" i="8"/>
  <c r="F1469" i="8"/>
  <c r="F1467" i="8"/>
  <c r="F1464" i="8"/>
  <c r="F1462" i="8"/>
  <c r="F1450" i="8"/>
  <c r="F1448" i="8"/>
  <c r="F1446" i="8"/>
  <c r="F1434" i="8"/>
  <c r="F1432" i="8"/>
  <c r="F1430" i="8"/>
  <c r="F1418" i="8"/>
  <c r="F1416" i="8"/>
  <c r="F1414" i="8"/>
  <c r="F1402" i="8"/>
  <c r="F1400" i="8"/>
  <c r="F1398" i="8"/>
  <c r="F1386" i="8"/>
  <c r="F1384" i="8"/>
  <c r="F1382" i="8"/>
  <c r="F1370" i="8"/>
  <c r="F1368" i="8"/>
  <c r="F1366" i="8"/>
  <c r="F1354" i="8"/>
  <c r="F1352" i="8"/>
  <c r="F1350" i="8"/>
  <c r="F1338" i="8"/>
  <c r="F1336" i="8"/>
  <c r="F1334" i="8"/>
  <c r="F1322" i="8"/>
  <c r="F1320" i="8"/>
  <c r="F1318" i="8"/>
  <c r="F1306" i="8"/>
  <c r="F1304" i="8"/>
  <c r="F1302" i="8"/>
  <c r="F1290" i="8"/>
  <c r="F1288" i="8"/>
  <c r="F1286" i="8"/>
  <c r="F1274" i="8"/>
  <c r="F1272" i="8"/>
  <c r="F1270" i="8"/>
  <c r="F1258" i="8"/>
  <c r="F1256" i="8"/>
  <c r="F1254" i="8"/>
  <c r="F1242" i="8"/>
  <c r="F1240" i="8"/>
  <c r="F1238" i="8"/>
  <c r="F1226" i="8"/>
  <c r="F1224" i="8"/>
  <c r="F1222" i="8"/>
  <c r="F1210" i="8"/>
  <c r="F1208" i="8"/>
  <c r="F1206" i="8"/>
  <c r="F1194" i="8"/>
  <c r="F1192" i="8"/>
  <c r="F1190" i="8"/>
  <c r="F1178" i="8"/>
  <c r="F1176" i="8"/>
  <c r="F1174" i="8"/>
  <c r="F1162" i="8"/>
  <c r="F1160" i="8"/>
  <c r="F1158" i="8"/>
  <c r="F1146" i="8"/>
  <c r="F1144" i="8"/>
  <c r="F1142" i="8"/>
  <c r="F1130" i="8"/>
  <c r="F1128" i="8"/>
  <c r="F1126" i="8"/>
  <c r="F1114" i="8"/>
  <c r="F1112" i="8"/>
  <c r="F1110" i="8"/>
  <c r="F1084" i="8"/>
  <c r="F1068" i="8"/>
  <c r="F1052" i="8"/>
  <c r="F1036" i="8"/>
  <c r="F1020" i="8"/>
  <c r="F1004" i="8"/>
  <c r="F988" i="8"/>
  <c r="F972" i="8"/>
  <c r="F956" i="8"/>
  <c r="F940" i="8"/>
  <c r="F924" i="8"/>
  <c r="F908" i="8"/>
  <c r="F892" i="8"/>
  <c r="F877" i="8"/>
  <c r="F875" i="8"/>
  <c r="F873" i="8"/>
  <c r="F861" i="8"/>
  <c r="F859" i="8"/>
  <c r="F857" i="8"/>
  <c r="F845" i="8"/>
  <c r="F843" i="8"/>
  <c r="F841" i="8"/>
  <c r="F829" i="8"/>
  <c r="F827" i="8"/>
  <c r="F825" i="8"/>
  <c r="F813" i="8"/>
  <c r="F811" i="8"/>
  <c r="F809" i="8"/>
  <c r="F797" i="8"/>
  <c r="F795" i="8"/>
  <c r="F793" i="8"/>
  <c r="F781" i="8"/>
  <c r="F779" i="8"/>
  <c r="F777" i="8"/>
  <c r="F765" i="8"/>
  <c r="F763" i="8"/>
  <c r="F761" i="8"/>
  <c r="F749" i="8"/>
  <c r="F747" i="8"/>
  <c r="F745" i="8"/>
  <c r="F712" i="8"/>
  <c r="F710" i="8"/>
  <c r="F708" i="8"/>
  <c r="F687" i="8"/>
  <c r="F683" i="8"/>
  <c r="F671" i="8"/>
  <c r="F667" i="8"/>
  <c r="F655" i="8"/>
  <c r="F651" i="8"/>
  <c r="F639" i="8"/>
  <c r="F635" i="8"/>
  <c r="F623" i="8"/>
  <c r="F619" i="8"/>
  <c r="F607" i="8"/>
  <c r="F603" i="8"/>
  <c r="F591" i="8"/>
  <c r="F587" i="8"/>
  <c r="F575" i="8"/>
  <c r="F571" i="8"/>
  <c r="F559" i="8"/>
  <c r="F555" i="8"/>
  <c r="F543" i="8"/>
  <c r="F539" i="8"/>
  <c r="F527" i="8"/>
  <c r="F523" i="8"/>
  <c r="F511" i="8"/>
  <c r="F507" i="8"/>
  <c r="F495" i="8"/>
  <c r="F491" i="8"/>
  <c r="F479" i="8"/>
  <c r="F475" i="8"/>
  <c r="F463" i="8"/>
  <c r="F459" i="8"/>
  <c r="F447" i="8"/>
  <c r="F443" i="8"/>
  <c r="F431" i="8"/>
  <c r="F427" i="8"/>
  <c r="F415" i="8"/>
  <c r="F411" i="8"/>
  <c r="F399" i="8"/>
  <c r="F395" i="8"/>
  <c r="F383" i="8"/>
  <c r="F379" i="8"/>
  <c r="F362" i="8"/>
  <c r="F360" i="8"/>
  <c r="F358" i="8"/>
  <c r="F346" i="8"/>
  <c r="F344" i="8"/>
  <c r="F342" i="8"/>
  <c r="F330" i="8"/>
  <c r="F328" i="8"/>
  <c r="F326" i="8"/>
  <c r="F314" i="8"/>
  <c r="F312" i="8"/>
  <c r="F310" i="8"/>
  <c r="F298" i="8"/>
  <c r="F296" i="8"/>
  <c r="F294" i="8"/>
  <c r="F282" i="8"/>
  <c r="F280" i="8"/>
  <c r="F278" i="8"/>
  <c r="F266" i="8"/>
  <c r="F264" i="8"/>
  <c r="F262" i="8"/>
  <c r="F250" i="8"/>
  <c r="F248" i="8"/>
  <c r="F246" i="8"/>
  <c r="F234" i="8"/>
  <c r="F232" i="8"/>
  <c r="F230" i="8"/>
  <c r="F218" i="8"/>
  <c r="F216" i="8"/>
  <c r="F214" i="8"/>
  <c r="F202" i="8"/>
  <c r="F200" i="8"/>
  <c r="F198" i="8"/>
  <c r="F186" i="8"/>
  <c r="F184" i="8"/>
  <c r="F182" i="8"/>
  <c r="F170" i="8"/>
  <c r="F168" i="8"/>
  <c r="F166" i="8"/>
  <c r="F154" i="8"/>
  <c r="F152" i="8"/>
  <c r="F150" i="8"/>
  <c r="F138" i="8"/>
  <c r="F136" i="8"/>
  <c r="F134" i="8"/>
  <c r="F122" i="8"/>
  <c r="F120" i="8"/>
  <c r="F118" i="8"/>
  <c r="F106" i="8"/>
  <c r="F104" i="8"/>
  <c r="F102" i="8"/>
  <c r="F90" i="8"/>
  <c r="F88" i="8"/>
  <c r="F86" i="8"/>
  <c r="F74" i="8"/>
  <c r="F72" i="8"/>
  <c r="F70" i="8"/>
  <c r="F58" i="8"/>
  <c r="F56" i="8"/>
  <c r="F54" i="8"/>
  <c r="F42" i="8"/>
  <c r="F40" i="8"/>
  <c r="F38" i="8"/>
  <c r="F35" i="8"/>
  <c r="F33" i="8"/>
  <c r="F7308" i="8"/>
  <c r="F7306" i="8"/>
  <c r="F7294" i="8"/>
  <c r="F7292" i="8"/>
  <c r="F7290" i="8"/>
  <c r="F7278" i="8"/>
  <c r="F7276" i="8"/>
  <c r="F7274" i="8"/>
  <c r="F7262" i="8"/>
  <c r="F7260" i="8"/>
  <c r="F7258" i="8"/>
  <c r="F7246" i="8"/>
  <c r="F7244" i="8"/>
  <c r="F7242" i="8"/>
  <c r="F7230" i="8"/>
  <c r="F7228" i="8"/>
  <c r="F7226" i="8"/>
  <c r="F7214" i="8"/>
  <c r="F7212" i="8"/>
  <c r="F7210" i="8"/>
  <c r="F7198" i="8"/>
  <c r="F7196" i="8"/>
  <c r="F7194" i="8"/>
  <c r="F7182" i="8"/>
  <c r="F7180" i="8"/>
  <c r="F7178" i="8"/>
  <c r="F7166" i="8"/>
  <c r="F7164" i="8"/>
  <c r="F7162" i="8"/>
  <c r="F7150" i="8"/>
  <c r="F7148" i="8"/>
  <c r="F7146" i="8"/>
  <c r="F7134" i="8"/>
  <c r="F7132" i="8"/>
  <c r="F7130" i="8"/>
  <c r="F7118" i="8"/>
  <c r="F7116" i="8"/>
  <c r="F7114" i="8"/>
  <c r="F7102" i="8"/>
  <c r="F7100" i="8"/>
  <c r="F7098" i="8"/>
  <c r="F7086" i="8"/>
  <c r="F7084" i="8"/>
  <c r="F7082" i="8"/>
  <c r="F7070" i="8"/>
  <c r="F7068" i="8"/>
  <c r="F7066" i="8"/>
  <c r="F7054" i="8"/>
  <c r="F7052" i="8"/>
  <c r="F7050" i="8"/>
  <c r="F7038" i="8"/>
  <c r="F7036" i="8"/>
  <c r="F7034" i="8"/>
  <c r="F7022" i="8"/>
  <c r="F7020" i="8"/>
  <c r="F7018" i="8"/>
  <c r="F7006" i="8"/>
  <c r="F7004" i="8"/>
  <c r="F7002" i="8"/>
  <c r="F6990" i="8"/>
  <c r="F6988" i="8"/>
  <c r="F6986" i="8"/>
  <c r="F6974" i="8"/>
  <c r="F6972" i="8"/>
  <c r="F6970" i="8"/>
  <c r="F6958" i="8"/>
  <c r="F6956" i="8"/>
  <c r="F6954" i="8"/>
  <c r="F6940" i="8"/>
  <c r="F6928" i="8"/>
  <c r="F6924" i="8"/>
  <c r="F6912" i="8"/>
  <c r="F6908" i="8"/>
  <c r="F6896" i="8"/>
  <c r="F6892" i="8"/>
  <c r="F6880" i="8"/>
  <c r="F6876" i="8"/>
  <c r="F6864" i="8"/>
  <c r="F6860" i="8"/>
  <c r="F6848" i="8"/>
  <c r="F6844" i="8"/>
  <c r="F6841" i="8"/>
  <c r="F6837" i="8"/>
  <c r="F6776" i="8"/>
  <c r="F6772" i="8"/>
  <c r="F6760" i="8"/>
  <c r="F6756" i="8"/>
  <c r="F6744" i="8"/>
  <c r="F6740" i="8"/>
  <c r="F6728" i="8"/>
  <c r="F6724" i="8"/>
  <c r="F6712" i="8"/>
  <c r="F6708" i="8"/>
  <c r="F6696" i="8"/>
  <c r="F6692" i="8"/>
  <c r="F6680" i="8"/>
  <c r="F6676" i="8"/>
  <c r="F6664" i="8"/>
  <c r="F6660" i="8"/>
  <c r="F6648" i="8"/>
  <c r="F6644" i="8"/>
  <c r="F6632" i="8"/>
  <c r="F6628" i="8"/>
  <c r="F6616" i="8"/>
  <c r="F6612" i="8"/>
  <c r="F6600" i="8"/>
  <c r="F6596" i="8"/>
  <c r="F6584" i="8"/>
  <c r="F6580" i="8"/>
  <c r="F6572" i="8"/>
  <c r="F6570" i="8"/>
  <c r="F6568" i="8"/>
  <c r="F6556" i="8"/>
  <c r="F6554" i="8"/>
  <c r="F6552" i="8"/>
  <c r="F6540" i="8"/>
  <c r="F6538" i="8"/>
  <c r="F6536" i="8"/>
  <c r="F6524" i="8"/>
  <c r="F6522" i="8"/>
  <c r="F6520" i="8"/>
  <c r="F6508" i="8"/>
  <c r="F6506" i="8"/>
  <c r="F6504" i="8"/>
  <c r="F6492" i="8"/>
  <c r="F6490" i="8"/>
  <c r="F6488" i="8"/>
  <c r="F6476" i="8"/>
  <c r="F6474" i="8"/>
  <c r="F6472" i="8"/>
  <c r="F6460" i="8"/>
  <c r="F6458" i="8"/>
  <c r="F6456" i="8"/>
  <c r="F6444" i="8"/>
  <c r="F6442" i="8"/>
  <c r="F6440" i="8"/>
  <c r="F6428" i="8"/>
  <c r="F6426" i="8"/>
  <c r="F6424" i="8"/>
  <c r="F6411" i="8"/>
  <c r="F6407" i="8"/>
  <c r="F6395" i="8"/>
  <c r="F6391" i="8"/>
  <c r="F6379" i="8"/>
  <c r="F6375" i="8"/>
  <c r="F6363" i="8"/>
  <c r="F6359" i="8"/>
  <c r="F6347" i="8"/>
  <c r="F6343" i="8"/>
  <c r="F6331" i="8"/>
  <c r="F6327" i="8"/>
  <c r="F6315" i="8"/>
  <c r="F6311" i="8"/>
  <c r="F6299" i="8"/>
  <c r="F6295" i="8"/>
  <c r="F6283" i="8"/>
  <c r="F6279" i="8"/>
  <c r="F6267" i="8"/>
  <c r="F6263" i="8"/>
  <c r="F6251" i="8"/>
  <c r="F6247" i="8"/>
  <c r="F6235" i="8"/>
  <c r="F6231" i="8"/>
  <c r="F6219" i="8"/>
  <c r="F6215" i="8"/>
  <c r="F6211" i="8"/>
  <c r="F6197" i="8"/>
  <c r="F6193" i="8"/>
  <c r="F6181" i="8"/>
  <c r="F6177" i="8"/>
  <c r="F6165" i="8"/>
  <c r="F6161" i="8"/>
  <c r="F6149" i="8"/>
  <c r="F6145" i="8"/>
  <c r="F6133" i="8"/>
  <c r="F6129" i="8"/>
  <c r="F6117" i="8"/>
  <c r="F6113" i="8"/>
  <c r="F6093" i="8"/>
  <c r="F6089" i="8"/>
  <c r="F6086" i="8"/>
  <c r="F6082" i="8"/>
  <c r="F6064" i="8"/>
  <c r="F6065" i="8"/>
  <c r="F6068" i="8"/>
  <c r="F6070" i="8"/>
  <c r="F6055" i="8"/>
  <c r="F6051" i="8"/>
  <c r="F6032" i="8"/>
  <c r="F6033" i="8"/>
  <c r="F6036" i="8"/>
  <c r="F6038" i="8"/>
  <c r="F6023" i="8"/>
  <c r="F6019" i="8"/>
  <c r="F6005" i="8"/>
  <c r="F6001" i="8"/>
  <c r="F5989" i="8"/>
  <c r="F5985" i="8"/>
  <c r="F5973" i="8"/>
  <c r="F5969" i="8"/>
  <c r="F5198" i="8"/>
  <c r="F5199" i="8"/>
  <c r="F5166" i="8"/>
  <c r="F5167" i="8"/>
  <c r="F5171" i="8"/>
  <c r="F5134" i="8"/>
  <c r="F5135" i="8"/>
  <c r="F5139" i="8"/>
  <c r="F5105" i="8"/>
  <c r="F5107" i="8"/>
  <c r="F5109" i="8"/>
  <c r="F5111" i="8"/>
  <c r="F5073" i="8"/>
  <c r="F5075" i="8"/>
  <c r="F5077" i="8"/>
  <c r="F5079" i="8"/>
  <c r="F5041" i="8"/>
  <c r="F5043" i="8"/>
  <c r="F5045" i="8"/>
  <c r="F5047" i="8"/>
  <c r="F5009" i="8"/>
  <c r="F5011" i="8"/>
  <c r="F5013" i="8"/>
  <c r="F5015" i="8"/>
  <c r="F4977" i="8"/>
  <c r="F4979" i="8"/>
  <c r="F4981" i="8"/>
  <c r="F4983" i="8"/>
  <c r="E5198" i="8"/>
  <c r="E5200" i="8"/>
  <c r="E5201" i="8"/>
  <c r="E5182" i="8"/>
  <c r="E5184" i="8"/>
  <c r="E5185" i="8"/>
  <c r="E5188" i="8"/>
  <c r="E5189" i="8"/>
  <c r="E5166" i="8"/>
  <c r="E5168" i="8"/>
  <c r="E5169" i="8"/>
  <c r="E5172" i="8"/>
  <c r="E5173" i="8"/>
  <c r="E5150" i="8"/>
  <c r="E5152" i="8"/>
  <c r="E5153" i="8"/>
  <c r="E5156" i="8"/>
  <c r="E5157" i="8"/>
  <c r="E5134" i="8"/>
  <c r="E5136" i="8"/>
  <c r="E5137" i="8"/>
  <c r="E5140" i="8"/>
  <c r="E5141" i="8"/>
  <c r="E5118" i="8"/>
  <c r="E5120" i="8"/>
  <c r="E5121" i="8"/>
  <c r="E5124" i="8"/>
  <c r="E5125" i="8"/>
  <c r="E5105" i="8"/>
  <c r="E5106" i="8"/>
  <c r="E5108" i="8"/>
  <c r="E5110" i="8"/>
  <c r="E5112" i="8"/>
  <c r="E5089" i="8"/>
  <c r="E5090" i="8"/>
  <c r="E5092" i="8"/>
  <c r="E5094" i="8"/>
  <c r="E5096" i="8"/>
  <c r="E5073" i="8"/>
  <c r="E5074" i="8"/>
  <c r="E5076" i="8"/>
  <c r="E5078" i="8"/>
  <c r="E5080" i="8"/>
  <c r="E5057" i="8"/>
  <c r="E5058" i="8"/>
  <c r="E5060" i="8"/>
  <c r="E5062" i="8"/>
  <c r="E5064" i="8"/>
  <c r="E5041" i="8"/>
  <c r="E5042" i="8"/>
  <c r="E5044" i="8"/>
  <c r="E5046" i="8"/>
  <c r="E5048" i="8"/>
  <c r="E5025" i="8"/>
  <c r="E5026" i="8"/>
  <c r="E5028" i="8"/>
  <c r="E5030" i="8"/>
  <c r="E5032" i="8"/>
  <c r="E5009" i="8"/>
  <c r="E5010" i="8"/>
  <c r="E5012" i="8"/>
  <c r="E5014" i="8"/>
  <c r="E5016" i="8"/>
  <c r="E4993" i="8"/>
  <c r="E4994" i="8"/>
  <c r="E4996" i="8"/>
  <c r="E4998" i="8"/>
  <c r="E5000" i="8"/>
  <c r="E4977" i="8"/>
  <c r="E4978" i="8"/>
  <c r="E4980" i="8"/>
  <c r="E4982" i="8"/>
  <c r="E4984" i="8"/>
  <c r="E4961" i="8"/>
  <c r="E4962" i="8"/>
  <c r="E4964" i="8"/>
  <c r="E4966" i="8"/>
  <c r="E4968" i="8"/>
  <c r="E4947" i="8"/>
  <c r="E4949" i="8"/>
  <c r="E4951" i="8"/>
  <c r="E4948" i="8"/>
  <c r="E4952" i="8"/>
  <c r="E4931" i="8"/>
  <c r="E4933" i="8"/>
  <c r="E4935" i="8"/>
  <c r="E4929" i="8"/>
  <c r="E4930" i="8"/>
  <c r="E4934" i="8"/>
  <c r="E4915" i="8"/>
  <c r="E4917" i="8"/>
  <c r="E4919" i="8"/>
  <c r="E4916" i="8"/>
  <c r="E4920" i="8"/>
  <c r="E4899" i="8"/>
  <c r="E4901" i="8"/>
  <c r="E4903" i="8"/>
  <c r="E4897" i="8"/>
  <c r="E4898" i="8"/>
  <c r="E4902" i="8"/>
  <c r="E4883" i="8"/>
  <c r="E4885" i="8"/>
  <c r="E4887" i="8"/>
  <c r="E4884" i="8"/>
  <c r="E4888" i="8"/>
  <c r="E4867" i="8"/>
  <c r="E4869" i="8"/>
  <c r="E4871" i="8"/>
  <c r="E4865" i="8"/>
  <c r="E4866" i="8"/>
  <c r="E4870" i="8"/>
  <c r="E4851" i="8"/>
  <c r="E4853" i="8"/>
  <c r="E4855" i="8"/>
  <c r="E4852" i="8"/>
  <c r="E4856" i="8"/>
  <c r="E4835" i="8"/>
  <c r="E4837" i="8"/>
  <c r="E4839" i="8"/>
  <c r="E4833" i="8"/>
  <c r="E4834" i="8"/>
  <c r="E4838" i="8"/>
  <c r="E4819" i="8"/>
  <c r="E4821" i="8"/>
  <c r="E4823" i="8"/>
  <c r="E4820" i="8"/>
  <c r="E4824" i="8"/>
  <c r="E4803" i="8"/>
  <c r="E4805" i="8"/>
  <c r="E4807" i="8"/>
  <c r="E4801" i="8"/>
  <c r="E4802" i="8"/>
  <c r="E4806" i="8"/>
  <c r="E4787" i="8"/>
  <c r="E4789" i="8"/>
  <c r="E4791" i="8"/>
  <c r="E4788" i="8"/>
  <c r="E4792" i="8"/>
  <c r="E4771" i="8"/>
  <c r="E4773" i="8"/>
  <c r="E4775" i="8"/>
  <c r="E4776" i="8"/>
  <c r="E4741" i="8"/>
  <c r="E4743" i="8"/>
  <c r="E4745" i="8"/>
  <c r="E4709" i="8"/>
  <c r="E4711" i="8"/>
  <c r="E4713" i="8"/>
  <c r="E4677" i="8"/>
  <c r="E4679" i="8"/>
  <c r="E4681" i="8"/>
  <c r="E4645" i="8"/>
  <c r="E4647" i="8"/>
  <c r="E4649" i="8"/>
  <c r="F5958" i="8"/>
  <c r="F5956" i="8"/>
  <c r="F5954" i="8"/>
  <c r="F5942" i="8"/>
  <c r="F5940" i="8"/>
  <c r="F5938" i="8"/>
  <c r="F5926" i="8"/>
  <c r="F5924" i="8"/>
  <c r="F5922" i="8"/>
  <c r="F5910" i="8"/>
  <c r="F5908" i="8"/>
  <c r="F5906" i="8"/>
  <c r="F5894" i="8"/>
  <c r="F5892" i="8"/>
  <c r="F5890" i="8"/>
  <c r="F5878" i="8"/>
  <c r="F5876" i="8"/>
  <c r="F5874" i="8"/>
  <c r="F5862" i="8"/>
  <c r="F5860" i="8"/>
  <c r="F5858" i="8"/>
  <c r="F5844" i="8"/>
  <c r="F5832" i="8"/>
  <c r="F5828" i="8"/>
  <c r="F5816" i="8"/>
  <c r="F5812" i="8"/>
  <c r="F5800" i="8"/>
  <c r="F5796" i="8"/>
  <c r="F5784" i="8"/>
  <c r="F5780" i="8"/>
  <c r="F5768" i="8"/>
  <c r="F5764" i="8"/>
  <c r="F5752" i="8"/>
  <c r="F5748" i="8"/>
  <c r="F5736" i="8"/>
  <c r="F5732" i="8"/>
  <c r="F5720" i="8"/>
  <c r="F5716" i="8"/>
  <c r="F5656" i="8"/>
  <c r="F5652" i="8"/>
  <c r="F5640" i="8"/>
  <c r="F5636" i="8"/>
  <c r="F5624" i="8"/>
  <c r="F5620" i="8"/>
  <c r="F5608" i="8"/>
  <c r="F5604" i="8"/>
  <c r="F5592" i="8"/>
  <c r="F5588" i="8"/>
  <c r="F5576" i="8"/>
  <c r="F5572" i="8"/>
  <c r="F5560" i="8"/>
  <c r="F5556" i="8"/>
  <c r="F5544" i="8"/>
  <c r="F5540" i="8"/>
  <c r="F5528" i="8"/>
  <c r="F5524" i="8"/>
  <c r="F5512" i="8"/>
  <c r="F5508" i="8"/>
  <c r="F5496" i="8"/>
  <c r="F5492" i="8"/>
  <c r="F5475" i="8"/>
  <c r="F5471" i="8"/>
  <c r="F5459" i="8"/>
  <c r="F5455" i="8"/>
  <c r="E5445" i="8"/>
  <c r="E5444" i="8"/>
  <c r="F5443" i="8"/>
  <c r="E5441" i="8"/>
  <c r="E5440" i="8"/>
  <c r="F5439" i="8"/>
  <c r="E5429" i="8"/>
  <c r="E5428" i="8"/>
  <c r="F5427" i="8"/>
  <c r="E5425" i="8"/>
  <c r="E5424" i="8"/>
  <c r="F5423" i="8"/>
  <c r="E5413" i="8"/>
  <c r="E5412" i="8"/>
  <c r="E5409" i="8"/>
  <c r="E5408" i="8"/>
  <c r="F5404" i="8"/>
  <c r="F5402" i="8"/>
  <c r="F5400" i="8"/>
  <c r="E5393" i="8"/>
  <c r="E5392" i="8"/>
  <c r="F5388" i="8"/>
  <c r="F5386" i="8"/>
  <c r="F5384" i="8"/>
  <c r="E5377" i="8"/>
  <c r="E5376" i="8"/>
  <c r="F5372" i="8"/>
  <c r="F5370" i="8"/>
  <c r="F5368" i="8"/>
  <c r="E5361" i="8"/>
  <c r="E5360" i="8"/>
  <c r="F5356" i="8"/>
  <c r="F5354" i="8"/>
  <c r="F5352" i="8"/>
  <c r="E5345" i="8"/>
  <c r="E5344" i="8"/>
  <c r="F5340" i="8"/>
  <c r="F5338" i="8"/>
  <c r="F5336" i="8"/>
  <c r="E5329" i="8"/>
  <c r="E5328" i="8"/>
  <c r="F5324" i="8"/>
  <c r="F5322" i="8"/>
  <c r="F5320" i="8"/>
  <c r="E5315" i="8"/>
  <c r="E5314" i="8"/>
  <c r="F5308" i="8"/>
  <c r="F5306" i="8"/>
  <c r="F5304" i="8"/>
  <c r="E5299" i="8"/>
  <c r="E5298" i="8"/>
  <c r="F5292" i="8"/>
  <c r="F5290" i="8"/>
  <c r="F5288" i="8"/>
  <c r="E5283" i="8"/>
  <c r="E5282" i="8"/>
  <c r="F5276" i="8"/>
  <c r="F5274" i="8"/>
  <c r="F5272" i="8"/>
  <c r="E5267" i="8"/>
  <c r="E5266" i="8"/>
  <c r="F5260" i="8"/>
  <c r="F5258" i="8"/>
  <c r="F5256" i="8"/>
  <c r="E5251" i="8"/>
  <c r="E5250" i="8"/>
  <c r="F5244" i="8"/>
  <c r="F5242" i="8"/>
  <c r="F5240" i="8"/>
  <c r="E5235" i="8"/>
  <c r="E5234" i="8"/>
  <c r="F5228" i="8"/>
  <c r="F5226" i="8"/>
  <c r="F5224" i="8"/>
  <c r="E5219" i="8"/>
  <c r="E5218" i="8"/>
  <c r="F5212" i="8"/>
  <c r="F5210" i="8"/>
  <c r="F5208" i="8"/>
  <c r="F5205" i="8"/>
  <c r="E5203" i="8"/>
  <c r="E5202" i="8"/>
  <c r="F5201" i="8"/>
  <c r="E5183" i="8"/>
  <c r="F5182" i="8"/>
  <c r="F5183" i="8"/>
  <c r="F5187" i="8"/>
  <c r="E5171" i="8"/>
  <c r="E5170" i="8"/>
  <c r="F5169" i="8"/>
  <c r="E5151" i="8"/>
  <c r="F5150" i="8"/>
  <c r="F5151" i="8"/>
  <c r="F5155" i="8"/>
  <c r="E5139" i="8"/>
  <c r="E5138" i="8"/>
  <c r="F5137" i="8"/>
  <c r="E5119" i="8"/>
  <c r="F5118" i="8"/>
  <c r="F5119" i="8"/>
  <c r="F5123" i="8"/>
  <c r="E5095" i="8"/>
  <c r="E5093" i="8"/>
  <c r="E5091" i="8"/>
  <c r="F5089" i="8"/>
  <c r="F5091" i="8"/>
  <c r="F5093" i="8"/>
  <c r="F5095" i="8"/>
  <c r="E5063" i="8"/>
  <c r="E5061" i="8"/>
  <c r="E5059" i="8"/>
  <c r="F5057" i="8"/>
  <c r="F5059" i="8"/>
  <c r="F5061" i="8"/>
  <c r="F5063" i="8"/>
  <c r="E5031" i="8"/>
  <c r="E5029" i="8"/>
  <c r="E5027" i="8"/>
  <c r="F5025" i="8"/>
  <c r="F5027" i="8"/>
  <c r="F5029" i="8"/>
  <c r="F5031" i="8"/>
  <c r="E4999" i="8"/>
  <c r="E4997" i="8"/>
  <c r="E4995" i="8"/>
  <c r="F4993" i="8"/>
  <c r="F4995" i="8"/>
  <c r="F4997" i="8"/>
  <c r="F4999" i="8"/>
  <c r="E4967" i="8"/>
  <c r="E4965" i="8"/>
  <c r="E4963" i="8"/>
  <c r="F4961" i="8"/>
  <c r="F4963" i="8"/>
  <c r="F4965" i="8"/>
  <c r="F4967" i="8"/>
  <c r="E4950" i="8"/>
  <c r="F4937" i="8"/>
  <c r="F4938" i="8"/>
  <c r="F4942" i="8"/>
  <c r="F4940" i="8"/>
  <c r="E4936" i="8"/>
  <c r="E4918" i="8"/>
  <c r="F4905" i="8"/>
  <c r="F4906" i="8"/>
  <c r="F4910" i="8"/>
  <c r="F4908" i="8"/>
  <c r="E4904" i="8"/>
  <c r="E4886" i="8"/>
  <c r="F4873" i="8"/>
  <c r="F4874" i="8"/>
  <c r="F4878" i="8"/>
  <c r="F4876" i="8"/>
  <c r="E4872" i="8"/>
  <c r="E4854" i="8"/>
  <c r="F4841" i="8"/>
  <c r="F4842" i="8"/>
  <c r="F4846" i="8"/>
  <c r="F4844" i="8"/>
  <c r="E4840" i="8"/>
  <c r="E4822" i="8"/>
  <c r="F4809" i="8"/>
  <c r="F4810" i="8"/>
  <c r="F4814" i="8"/>
  <c r="F4812" i="8"/>
  <c r="E4808" i="8"/>
  <c r="E4790" i="8"/>
  <c r="F4777" i="8"/>
  <c r="F4778" i="8"/>
  <c r="F4782" i="8"/>
  <c r="F4780" i="8"/>
  <c r="E4759" i="8"/>
  <c r="E4757" i="8"/>
  <c r="E4729" i="8"/>
  <c r="E4727" i="8"/>
  <c r="F4715" i="8"/>
  <c r="F4717" i="8"/>
  <c r="F4719" i="8"/>
  <c r="F4721" i="8"/>
  <c r="F4716" i="8"/>
  <c r="F4720" i="8"/>
  <c r="F4921" i="8"/>
  <c r="F4922" i="8"/>
  <c r="F4926" i="8"/>
  <c r="F4889" i="8"/>
  <c r="F4890" i="8"/>
  <c r="F4894" i="8"/>
  <c r="F4857" i="8"/>
  <c r="F4858" i="8"/>
  <c r="F4862" i="8"/>
  <c r="F4825" i="8"/>
  <c r="F4826" i="8"/>
  <c r="F4830" i="8"/>
  <c r="F4793" i="8"/>
  <c r="F4794" i="8"/>
  <c r="F4798" i="8"/>
  <c r="F4747" i="8"/>
  <c r="F4749" i="8"/>
  <c r="F4751" i="8"/>
  <c r="F4667" i="8"/>
  <c r="F4669" i="8"/>
  <c r="F4671" i="8"/>
  <c r="F4673" i="8"/>
  <c r="F4662" i="8"/>
  <c r="F4666" i="8"/>
  <c r="F4651" i="8"/>
  <c r="F4653" i="8"/>
  <c r="F4655" i="8"/>
  <c r="F4657" i="8"/>
  <c r="F2921" i="8"/>
  <c r="F2923" i="8"/>
  <c r="F2925" i="8"/>
  <c r="F2905" i="8"/>
  <c r="F2907" i="8"/>
  <c r="F2909" i="8"/>
  <c r="F2911" i="8"/>
  <c r="F2889" i="8"/>
  <c r="F2891" i="8"/>
  <c r="F2893" i="8"/>
  <c r="F2895" i="8"/>
  <c r="F2873" i="8"/>
  <c r="F2875" i="8"/>
  <c r="F2877" i="8"/>
  <c r="F2879" i="8"/>
  <c r="F2857" i="8"/>
  <c r="F2859" i="8"/>
  <c r="F2861" i="8"/>
  <c r="F2863" i="8"/>
  <c r="F2841" i="8"/>
  <c r="F2843" i="8"/>
  <c r="F2845" i="8"/>
  <c r="F2847" i="8"/>
  <c r="F2825" i="8"/>
  <c r="F2827" i="8"/>
  <c r="F2829" i="8"/>
  <c r="F2831" i="8"/>
  <c r="F2809" i="8"/>
  <c r="F2811" i="8"/>
  <c r="F2813" i="8"/>
  <c r="F2815" i="8"/>
  <c r="F2793" i="8"/>
  <c r="F2795" i="8"/>
  <c r="F2797" i="8"/>
  <c r="F2799" i="8"/>
  <c r="F2777" i="8"/>
  <c r="F2779" i="8"/>
  <c r="F2781" i="8"/>
  <c r="F2783" i="8"/>
  <c r="F2761" i="8"/>
  <c r="F2763" i="8"/>
  <c r="F2765" i="8"/>
  <c r="F2767" i="8"/>
  <c r="F2745" i="8"/>
  <c r="F2747" i="8"/>
  <c r="F2749" i="8"/>
  <c r="F2751" i="8"/>
  <c r="F2729" i="8"/>
  <c r="F2731" i="8"/>
  <c r="F2733" i="8"/>
  <c r="F2735" i="8"/>
  <c r="F2713" i="8"/>
  <c r="F2715" i="8"/>
  <c r="F2717" i="8"/>
  <c r="F2719" i="8"/>
  <c r="F2697" i="8"/>
  <c r="F2699" i="8"/>
  <c r="F2701" i="8"/>
  <c r="F2703" i="8"/>
  <c r="F2681" i="8"/>
  <c r="F2683" i="8"/>
  <c r="F2685" i="8"/>
  <c r="F2687" i="8"/>
  <c r="F2665" i="8"/>
  <c r="F2667" i="8"/>
  <c r="F2669" i="8"/>
  <c r="F2671" i="8"/>
  <c r="F2649" i="8"/>
  <c r="F2651" i="8"/>
  <c r="F2653" i="8"/>
  <c r="F2655" i="8"/>
  <c r="F2633" i="8"/>
  <c r="F2635" i="8"/>
  <c r="F2637" i="8"/>
  <c r="F2639" i="8"/>
  <c r="F2617" i="8"/>
  <c r="F2619" i="8"/>
  <c r="F2621" i="8"/>
  <c r="F2623" i="8"/>
  <c r="F2601" i="8"/>
  <c r="F2603" i="8"/>
  <c r="F2605" i="8"/>
  <c r="F2607" i="8"/>
  <c r="F2585" i="8"/>
  <c r="F2587" i="8"/>
  <c r="F2589" i="8"/>
  <c r="F2591" i="8"/>
  <c r="F2569" i="8"/>
  <c r="F2571" i="8"/>
  <c r="F2573" i="8"/>
  <c r="F2575" i="8"/>
  <c r="F2548" i="8"/>
  <c r="F2550" i="8"/>
  <c r="F2552" i="8"/>
  <c r="F2554" i="8"/>
  <c r="F2532" i="8"/>
  <c r="F2534" i="8"/>
  <c r="F2536" i="8"/>
  <c r="F2538" i="8"/>
  <c r="F2516" i="8"/>
  <c r="F2518" i="8"/>
  <c r="F2520" i="8"/>
  <c r="F2522" i="8"/>
  <c r="F2500" i="8"/>
  <c r="F2502" i="8"/>
  <c r="F2504" i="8"/>
  <c r="F2506" i="8"/>
  <c r="F2484" i="8"/>
  <c r="F2486" i="8"/>
  <c r="F2488" i="8"/>
  <c r="F2490" i="8"/>
  <c r="F2468" i="8"/>
  <c r="F2470" i="8"/>
  <c r="F2472" i="8"/>
  <c r="F2474" i="8"/>
  <c r="F2452" i="8"/>
  <c r="F2454" i="8"/>
  <c r="F2456" i="8"/>
  <c r="F2458" i="8"/>
  <c r="F2436" i="8"/>
  <c r="F2438" i="8"/>
  <c r="F2440" i="8"/>
  <c r="F2442" i="8"/>
  <c r="F2420" i="8"/>
  <c r="F2422" i="8"/>
  <c r="F2424" i="8"/>
  <c r="F2426" i="8"/>
  <c r="F2404" i="8"/>
  <c r="F2406" i="8"/>
  <c r="F2408" i="8"/>
  <c r="F2410" i="8"/>
  <c r="F2388" i="8"/>
  <c r="F2390" i="8"/>
  <c r="F2392" i="8"/>
  <c r="F2394" i="8"/>
  <c r="F2372" i="8"/>
  <c r="F2374" i="8"/>
  <c r="F2376" i="8"/>
  <c r="F2378" i="8"/>
  <c r="F2356" i="8"/>
  <c r="F2358" i="8"/>
  <c r="F2360" i="8"/>
  <c r="F2362" i="8"/>
  <c r="F2340" i="8"/>
  <c r="F2342" i="8"/>
  <c r="F2344" i="8"/>
  <c r="F2346" i="8"/>
  <c r="F2324" i="8"/>
  <c r="F2326" i="8"/>
  <c r="F2328" i="8"/>
  <c r="F2330" i="8"/>
  <c r="F2308" i="8"/>
  <c r="F2310" i="8"/>
  <c r="F2312" i="8"/>
  <c r="F2314" i="8"/>
  <c r="F2292" i="8"/>
  <c r="F2294" i="8"/>
  <c r="F2296" i="8"/>
  <c r="F2298" i="8"/>
  <c r="F2276" i="8"/>
  <c r="F2278" i="8"/>
  <c r="F2280" i="8"/>
  <c r="F2282" i="8"/>
  <c r="F2260" i="8"/>
  <c r="F2262" i="8"/>
  <c r="F2264" i="8"/>
  <c r="F2266" i="8"/>
  <c r="F2244" i="8"/>
  <c r="F2246" i="8"/>
  <c r="F2248" i="8"/>
  <c r="F2250" i="8"/>
  <c r="F2228" i="8"/>
  <c r="F2230" i="8"/>
  <c r="F2232" i="8"/>
  <c r="F2234" i="8"/>
  <c r="F2212" i="8"/>
  <c r="F2214" i="8"/>
  <c r="F2216" i="8"/>
  <c r="F2218" i="8"/>
  <c r="F2196" i="8"/>
  <c r="F2198" i="8"/>
  <c r="F2200" i="8"/>
  <c r="F2202" i="8"/>
  <c r="F1825" i="8"/>
  <c r="F1827" i="8"/>
  <c r="F1829" i="8"/>
  <c r="F1809" i="8"/>
  <c r="F1811" i="8"/>
  <c r="F1813" i="8"/>
  <c r="F1815" i="8"/>
  <c r="F1793" i="8"/>
  <c r="F1795" i="8"/>
  <c r="F1797" i="8"/>
  <c r="F1799" i="8"/>
  <c r="F1777" i="8"/>
  <c r="F1779" i="8"/>
  <c r="F1781" i="8"/>
  <c r="F1783" i="8"/>
  <c r="F1761" i="8"/>
  <c r="F1763" i="8"/>
  <c r="F1765" i="8"/>
  <c r="F1767" i="8"/>
  <c r="F1745" i="8"/>
  <c r="F1747" i="8"/>
  <c r="F1749" i="8"/>
  <c r="F1751" i="8"/>
  <c r="F1729" i="8"/>
  <c r="F1731" i="8"/>
  <c r="F1733" i="8"/>
  <c r="F1735" i="8"/>
  <c r="F1713" i="8"/>
  <c r="F1715" i="8"/>
  <c r="F1717" i="8"/>
  <c r="F1719" i="8"/>
  <c r="F1697" i="8"/>
  <c r="F1699" i="8"/>
  <c r="F1701" i="8"/>
  <c r="F1703" i="8"/>
  <c r="F1681" i="8"/>
  <c r="F1683" i="8"/>
  <c r="F1685" i="8"/>
  <c r="F1687" i="8"/>
  <c r="F1665" i="8"/>
  <c r="F1667" i="8"/>
  <c r="F1669" i="8"/>
  <c r="F1671" i="8"/>
  <c r="F1649" i="8"/>
  <c r="F1651" i="8"/>
  <c r="F1653" i="8"/>
  <c r="F1655" i="8"/>
  <c r="F1633" i="8"/>
  <c r="F1635" i="8"/>
  <c r="F1637" i="8"/>
  <c r="F1639" i="8"/>
  <c r="F1617" i="8"/>
  <c r="F1619" i="8"/>
  <c r="F1621" i="8"/>
  <c r="F1623" i="8"/>
  <c r="F1601" i="8"/>
  <c r="F1603" i="8"/>
  <c r="F1605" i="8"/>
  <c r="F1607" i="8"/>
  <c r="F1585" i="8"/>
  <c r="F1587" i="8"/>
  <c r="F1589" i="8"/>
  <c r="F1591" i="8"/>
  <c r="F1569" i="8"/>
  <c r="F1571" i="8"/>
  <c r="F1573" i="8"/>
  <c r="F1575" i="8"/>
  <c r="F1553" i="8"/>
  <c r="F1555" i="8"/>
  <c r="F1557" i="8"/>
  <c r="F1559" i="8"/>
  <c r="F1537" i="8"/>
  <c r="F1539" i="8"/>
  <c r="F1541" i="8"/>
  <c r="F1543" i="8"/>
  <c r="F1521" i="8"/>
  <c r="F1523" i="8"/>
  <c r="F1525" i="8"/>
  <c r="F1527" i="8"/>
  <c r="F1505" i="8"/>
  <c r="F1507" i="8"/>
  <c r="F1509" i="8"/>
  <c r="F1511" i="8"/>
  <c r="F1489" i="8"/>
  <c r="F1491" i="8"/>
  <c r="F1493" i="8"/>
  <c r="F1495" i="8"/>
  <c r="F1473" i="8"/>
  <c r="F1475" i="8"/>
  <c r="F1477" i="8"/>
  <c r="F1479" i="8"/>
  <c r="F1452" i="8"/>
  <c r="F1454" i="8"/>
  <c r="F1456" i="8"/>
  <c r="F1458" i="8"/>
  <c r="F1436" i="8"/>
  <c r="F1438" i="8"/>
  <c r="F1440" i="8"/>
  <c r="F1442" i="8"/>
  <c r="F1420" i="8"/>
  <c r="F1422" i="8"/>
  <c r="F1424" i="8"/>
  <c r="F1426" i="8"/>
  <c r="F1404" i="8"/>
  <c r="F1406" i="8"/>
  <c r="F1408" i="8"/>
  <c r="F1410" i="8"/>
  <c r="F1388" i="8"/>
  <c r="F1390" i="8"/>
  <c r="F1392" i="8"/>
  <c r="F1394" i="8"/>
  <c r="F1372" i="8"/>
  <c r="F1374" i="8"/>
  <c r="F1376" i="8"/>
  <c r="F1378" i="8"/>
  <c r="F1356" i="8"/>
  <c r="F1358" i="8"/>
  <c r="F1360" i="8"/>
  <c r="F1362" i="8"/>
  <c r="F1340" i="8"/>
  <c r="F1342" i="8"/>
  <c r="F1344" i="8"/>
  <c r="F1346" i="8"/>
  <c r="F1324" i="8"/>
  <c r="F1326" i="8"/>
  <c r="F1328" i="8"/>
  <c r="F1330" i="8"/>
  <c r="F1308" i="8"/>
  <c r="F1310" i="8"/>
  <c r="F1312" i="8"/>
  <c r="F1314" i="8"/>
  <c r="F1292" i="8"/>
  <c r="F1294" i="8"/>
  <c r="F1296" i="8"/>
  <c r="F1298" i="8"/>
  <c r="F1276" i="8"/>
  <c r="F1278" i="8"/>
  <c r="F1280" i="8"/>
  <c r="F1282" i="8"/>
  <c r="F1260" i="8"/>
  <c r="F1262" i="8"/>
  <c r="F1264" i="8"/>
  <c r="F1266" i="8"/>
  <c r="F1244" i="8"/>
  <c r="F1246" i="8"/>
  <c r="F1248" i="8"/>
  <c r="F1250" i="8"/>
  <c r="F1228" i="8"/>
  <c r="F1230" i="8"/>
  <c r="F1232" i="8"/>
  <c r="F1234" i="8"/>
  <c r="F1212" i="8"/>
  <c r="F1214" i="8"/>
  <c r="F1216" i="8"/>
  <c r="F1218" i="8"/>
  <c r="F1196" i="8"/>
  <c r="F1198" i="8"/>
  <c r="F1200" i="8"/>
  <c r="F1202" i="8"/>
  <c r="F1180" i="8"/>
  <c r="F1182" i="8"/>
  <c r="F1184" i="8"/>
  <c r="F1186" i="8"/>
  <c r="F1164" i="8"/>
  <c r="F1166" i="8"/>
  <c r="F1168" i="8"/>
  <c r="F1170" i="8"/>
  <c r="F1148" i="8"/>
  <c r="F1150" i="8"/>
  <c r="F1152" i="8"/>
  <c r="F1154" i="8"/>
  <c r="F1132" i="8"/>
  <c r="F1134" i="8"/>
  <c r="F1136" i="8"/>
  <c r="F1138" i="8"/>
  <c r="F1116" i="8"/>
  <c r="F1118" i="8"/>
  <c r="F1120" i="8"/>
  <c r="F1122" i="8"/>
  <c r="F1100" i="8"/>
  <c r="F1102" i="8"/>
  <c r="F1104" i="8"/>
  <c r="F1106" i="8"/>
  <c r="F730" i="8"/>
  <c r="F732" i="8"/>
  <c r="F734" i="8"/>
  <c r="F731" i="8"/>
  <c r="F714" i="8"/>
  <c r="F716" i="8"/>
  <c r="F718" i="8"/>
  <c r="F720" i="8"/>
  <c r="F715" i="8"/>
  <c r="F719" i="8"/>
  <c r="F698" i="8"/>
  <c r="F700" i="8"/>
  <c r="F702" i="8"/>
  <c r="F704" i="8"/>
  <c r="F699" i="8"/>
  <c r="F703" i="8"/>
  <c r="F18" i="8"/>
  <c r="F16" i="8"/>
  <c r="F14" i="8"/>
  <c r="F4617" i="8"/>
  <c r="F4615" i="8"/>
  <c r="F4613" i="8"/>
  <c r="F4601" i="8"/>
  <c r="F4599" i="8"/>
  <c r="F4597" i="8"/>
  <c r="F4585" i="8"/>
  <c r="F4583" i="8"/>
  <c r="F4581" i="8"/>
  <c r="F4569" i="8"/>
  <c r="F4567" i="8"/>
  <c r="F4565" i="8"/>
  <c r="F4553" i="8"/>
  <c r="F4551" i="8"/>
  <c r="F4549" i="8"/>
  <c r="F4537" i="8"/>
  <c r="F4535" i="8"/>
  <c r="F4533" i="8"/>
  <c r="F4521" i="8"/>
  <c r="F4519" i="8"/>
  <c r="F4517" i="8"/>
  <c r="F4505" i="8"/>
  <c r="F4503" i="8"/>
  <c r="F4501" i="8"/>
  <c r="F4489" i="8"/>
  <c r="F4487" i="8"/>
  <c r="F4485" i="8"/>
  <c r="F4473" i="8"/>
  <c r="F4471" i="8"/>
  <c r="F4469" i="8"/>
  <c r="F4457" i="8"/>
  <c r="F4455" i="8"/>
  <c r="F4453" i="8"/>
  <c r="F4441" i="8"/>
  <c r="F4439" i="8"/>
  <c r="F4437" i="8"/>
  <c r="F4425" i="8"/>
  <c r="F4423" i="8"/>
  <c r="F4421" i="8"/>
  <c r="F4409" i="8"/>
  <c r="F4407" i="8"/>
  <c r="F4405" i="8"/>
  <c r="F4393" i="8"/>
  <c r="F4391" i="8"/>
  <c r="F4389" i="8"/>
  <c r="F4386" i="8"/>
  <c r="F4384" i="8"/>
  <c r="F4372" i="8"/>
  <c r="F4370" i="8"/>
  <c r="F4368" i="8"/>
  <c r="F4356" i="8"/>
  <c r="F4354" i="8"/>
  <c r="F4352" i="8"/>
  <c r="F4340" i="8"/>
  <c r="F4338" i="8"/>
  <c r="F4336" i="8"/>
  <c r="F4324" i="8"/>
  <c r="F4322" i="8"/>
  <c r="F4320" i="8"/>
  <c r="F4308" i="8"/>
  <c r="F4306" i="8"/>
  <c r="F4304" i="8"/>
  <c r="F4292" i="8"/>
  <c r="F4290" i="8"/>
  <c r="F4288" i="8"/>
  <c r="F4276" i="8"/>
  <c r="F4274" i="8"/>
  <c r="F4272" i="8"/>
  <c r="F4260" i="8"/>
  <c r="F4258" i="8"/>
  <c r="F4256" i="8"/>
  <c r="F4244" i="8"/>
  <c r="F4242" i="8"/>
  <c r="F4240" i="8"/>
  <c r="F4228" i="8"/>
  <c r="F4226" i="8"/>
  <c r="F4224" i="8"/>
  <c r="F4212" i="8"/>
  <c r="F4210" i="8"/>
  <c r="F4208" i="8"/>
  <c r="F4196" i="8"/>
  <c r="F4194" i="8"/>
  <c r="F4192" i="8"/>
  <c r="F4180" i="8"/>
  <c r="F4178" i="8"/>
  <c r="F4176" i="8"/>
  <c r="F4164" i="8"/>
  <c r="F4162" i="8"/>
  <c r="F4160" i="8"/>
  <c r="F4148" i="8"/>
  <c r="F4146" i="8"/>
  <c r="F4144" i="8"/>
  <c r="F4132" i="8"/>
  <c r="F4130" i="8"/>
  <c r="F4128" i="8"/>
  <c r="F4116" i="8"/>
  <c r="F4114" i="8"/>
  <c r="F4112" i="8"/>
  <c r="F4100" i="8"/>
  <c r="F4098" i="8"/>
  <c r="F4096" i="8"/>
  <c r="F4084" i="8"/>
  <c r="F4082" i="8"/>
  <c r="F4080" i="8"/>
  <c r="F4068" i="8"/>
  <c r="F4066" i="8"/>
  <c r="F4064" i="8"/>
  <c r="F4052" i="8"/>
  <c r="F4050" i="8"/>
  <c r="F4048" i="8"/>
  <c r="F4036" i="8"/>
  <c r="F4034" i="8"/>
  <c r="F4032" i="8"/>
  <c r="F4015" i="8"/>
  <c r="F4013" i="8"/>
  <c r="F4011" i="8"/>
  <c r="F3999" i="8"/>
  <c r="F3997" i="8"/>
  <c r="F3995" i="8"/>
  <c r="F3983" i="8"/>
  <c r="F3981" i="8"/>
  <c r="F3979" i="8"/>
  <c r="F3967" i="8"/>
  <c r="F3965" i="8"/>
  <c r="F3963" i="8"/>
  <c r="F3951" i="8"/>
  <c r="F3949" i="8"/>
  <c r="F3947" i="8"/>
  <c r="F3935" i="8"/>
  <c r="F3933" i="8"/>
  <c r="F3931" i="8"/>
  <c r="F3919" i="8"/>
  <c r="F3917" i="8"/>
  <c r="F3915" i="8"/>
  <c r="F3903" i="8"/>
  <c r="F3901" i="8"/>
  <c r="F3899" i="8"/>
  <c r="F3887" i="8"/>
  <c r="F3885" i="8"/>
  <c r="F3883" i="8"/>
  <c r="F3871" i="8"/>
  <c r="F3869" i="8"/>
  <c r="F3867" i="8"/>
  <c r="F3855" i="8"/>
  <c r="F3853" i="8"/>
  <c r="F3851" i="8"/>
  <c r="F3839" i="8"/>
  <c r="F3837" i="8"/>
  <c r="F3835" i="8"/>
  <c r="F3823" i="8"/>
  <c r="F3821" i="8"/>
  <c r="F3819" i="8"/>
  <c r="F3807" i="8"/>
  <c r="F3805" i="8"/>
  <c r="F3803" i="8"/>
  <c r="F3791" i="8"/>
  <c r="F3789" i="8"/>
  <c r="F3787" i="8"/>
  <c r="F3775" i="8"/>
  <c r="F3773" i="8"/>
  <c r="F3771" i="8"/>
  <c r="F3759" i="8"/>
  <c r="F3757" i="8"/>
  <c r="F3755" i="8"/>
  <c r="F3743" i="8"/>
  <c r="F3741" i="8"/>
  <c r="F3739" i="8"/>
  <c r="F3727" i="8"/>
  <c r="F3725" i="8"/>
  <c r="F3723" i="8"/>
  <c r="F3711" i="8"/>
  <c r="F3709" i="8"/>
  <c r="F3707" i="8"/>
  <c r="F3695" i="8"/>
  <c r="F3693" i="8"/>
  <c r="F3691" i="8"/>
  <c r="F3679" i="8"/>
  <c r="F3677" i="8"/>
  <c r="F3675" i="8"/>
  <c r="F3663" i="8"/>
  <c r="F3661" i="8"/>
  <c r="F3659" i="8"/>
  <c r="F3656" i="8"/>
  <c r="F3654" i="8"/>
  <c r="F3642" i="8"/>
  <c r="F3640" i="8"/>
  <c r="F3638" i="8"/>
  <c r="F3626" i="8"/>
  <c r="F3624" i="8"/>
  <c r="F3622" i="8"/>
  <c r="F3610" i="8"/>
  <c r="F3608" i="8"/>
  <c r="F3606" i="8"/>
  <c r="F3594" i="8"/>
  <c r="F3592" i="8"/>
  <c r="F3590" i="8"/>
  <c r="F3578" i="8"/>
  <c r="F3576" i="8"/>
  <c r="F3574" i="8"/>
  <c r="F3564" i="8"/>
  <c r="F3566" i="8"/>
  <c r="F3548" i="8"/>
  <c r="F3550" i="8"/>
  <c r="F3552" i="8"/>
  <c r="F3554" i="8"/>
  <c r="F3532" i="8"/>
  <c r="F3534" i="8"/>
  <c r="F3536" i="8"/>
  <c r="F3538" i="8"/>
  <c r="F3516" i="8"/>
  <c r="F3518" i="8"/>
  <c r="F3520" i="8"/>
  <c r="F3522" i="8"/>
  <c r="F3500" i="8"/>
  <c r="F3502" i="8"/>
  <c r="F3504" i="8"/>
  <c r="F3506" i="8"/>
  <c r="F3484" i="8"/>
  <c r="F3486" i="8"/>
  <c r="F3488" i="8"/>
  <c r="F3490" i="8"/>
  <c r="F3468" i="8"/>
  <c r="F3470" i="8"/>
  <c r="F3472" i="8"/>
  <c r="F3474" i="8"/>
  <c r="F3452" i="8"/>
  <c r="F3454" i="8"/>
  <c r="F3456" i="8"/>
  <c r="F3458" i="8"/>
  <c r="F3436" i="8"/>
  <c r="F3438" i="8"/>
  <c r="F3440" i="8"/>
  <c r="F3442" i="8"/>
  <c r="F3420" i="8"/>
  <c r="F3422" i="8"/>
  <c r="F3424" i="8"/>
  <c r="F3426" i="8"/>
  <c r="F3404" i="8"/>
  <c r="F3406" i="8"/>
  <c r="F3408" i="8"/>
  <c r="F3410" i="8"/>
  <c r="F3388" i="8"/>
  <c r="F3390" i="8"/>
  <c r="F3392" i="8"/>
  <c r="F3394" i="8"/>
  <c r="F3372" i="8"/>
  <c r="F3374" i="8"/>
  <c r="F3376" i="8"/>
  <c r="F3378" i="8"/>
  <c r="F3356" i="8"/>
  <c r="F3358" i="8"/>
  <c r="F3360" i="8"/>
  <c r="F3362" i="8"/>
  <c r="F3340" i="8"/>
  <c r="F3342" i="8"/>
  <c r="F3344" i="8"/>
  <c r="F3346" i="8"/>
  <c r="F3324" i="8"/>
  <c r="F3326" i="8"/>
  <c r="F3328" i="8"/>
  <c r="F3330" i="8"/>
  <c r="F3308" i="8"/>
  <c r="F3310" i="8"/>
  <c r="F3312" i="8"/>
  <c r="F3314" i="8"/>
  <c r="F3292" i="8"/>
  <c r="F3294" i="8"/>
  <c r="F3296" i="8"/>
  <c r="F3298" i="8"/>
  <c r="F3278" i="8"/>
  <c r="F3280" i="8"/>
  <c r="F3282" i="8"/>
  <c r="F3284" i="8"/>
  <c r="F3262" i="8"/>
  <c r="F3264" i="8"/>
  <c r="F3266" i="8"/>
  <c r="F3268" i="8"/>
  <c r="F3246" i="8"/>
  <c r="F3248" i="8"/>
  <c r="F3250" i="8"/>
  <c r="F3252" i="8"/>
  <c r="F3230" i="8"/>
  <c r="F3232" i="8"/>
  <c r="F3234" i="8"/>
  <c r="F3236" i="8"/>
  <c r="F3214" i="8"/>
  <c r="F3216" i="8"/>
  <c r="F3218" i="8"/>
  <c r="F3220" i="8"/>
  <c r="F3198" i="8"/>
  <c r="F3200" i="8"/>
  <c r="F3202" i="8"/>
  <c r="F3204" i="8"/>
  <c r="F3182" i="8"/>
  <c r="F3184" i="8"/>
  <c r="F3186" i="8"/>
  <c r="F3188" i="8"/>
  <c r="F3166" i="8"/>
  <c r="F3168" i="8"/>
  <c r="F3170" i="8"/>
  <c r="F3172" i="8"/>
  <c r="F3150" i="8"/>
  <c r="F3152" i="8"/>
  <c r="F3154" i="8"/>
  <c r="F3156" i="8"/>
  <c r="F3134" i="8"/>
  <c r="F3136" i="8"/>
  <c r="F3138" i="8"/>
  <c r="F3140" i="8"/>
  <c r="F3118" i="8"/>
  <c r="F3120" i="8"/>
  <c r="F3122" i="8"/>
  <c r="F3124" i="8"/>
  <c r="F3102" i="8"/>
  <c r="F3104" i="8"/>
  <c r="F3106" i="8"/>
  <c r="F3108" i="8"/>
  <c r="F3086" i="8"/>
  <c r="F3088" i="8"/>
  <c r="F3090" i="8"/>
  <c r="F3092" i="8"/>
  <c r="F3070" i="8"/>
  <c r="F3072" i="8"/>
  <c r="F3074" i="8"/>
  <c r="F3076" i="8"/>
  <c r="F3054" i="8"/>
  <c r="F3056" i="8"/>
  <c r="F3058" i="8"/>
  <c r="F3060" i="8"/>
  <c r="F3038" i="8"/>
  <c r="F3040" i="8"/>
  <c r="F3042" i="8"/>
  <c r="F3044" i="8"/>
  <c r="F3022" i="8"/>
  <c r="F3024" i="8"/>
  <c r="F3026" i="8"/>
  <c r="F3028" i="8"/>
  <c r="F3006" i="8"/>
  <c r="F3008" i="8"/>
  <c r="F3010" i="8"/>
  <c r="F3012" i="8"/>
  <c r="F2990" i="8"/>
  <c r="F2992" i="8"/>
  <c r="F2994" i="8"/>
  <c r="F2996" i="8"/>
  <c r="F2974" i="8"/>
  <c r="F2976" i="8"/>
  <c r="F2978" i="8"/>
  <c r="F2980" i="8"/>
  <c r="F2958" i="8"/>
  <c r="F2960" i="8"/>
  <c r="F2962" i="8"/>
  <c r="F2964" i="8"/>
  <c r="F2942" i="8"/>
  <c r="F2944" i="8"/>
  <c r="F2946" i="8"/>
  <c r="F2948" i="8"/>
  <c r="F2926" i="8"/>
  <c r="F2928" i="8"/>
  <c r="F2930" i="8"/>
  <c r="F2932" i="8"/>
  <c r="F2922" i="8"/>
  <c r="F2910" i="8"/>
  <c r="F2906" i="8"/>
  <c r="F2894" i="8"/>
  <c r="F2890" i="8"/>
  <c r="F2878" i="8"/>
  <c r="F2874" i="8"/>
  <c r="F2862" i="8"/>
  <c r="F2858" i="8"/>
  <c r="F2846" i="8"/>
  <c r="F2842" i="8"/>
  <c r="F2830" i="8"/>
  <c r="F2826" i="8"/>
  <c r="F2814" i="8"/>
  <c r="F2810" i="8"/>
  <c r="F2798" i="8"/>
  <c r="F2794" i="8"/>
  <c r="F2782" i="8"/>
  <c r="F2778" i="8"/>
  <c r="F2766" i="8"/>
  <c r="F2762" i="8"/>
  <c r="F2750" i="8"/>
  <c r="F2746" i="8"/>
  <c r="F2734" i="8"/>
  <c r="F2730" i="8"/>
  <c r="F2718" i="8"/>
  <c r="F2714" i="8"/>
  <c r="F2702" i="8"/>
  <c r="F2698" i="8"/>
  <c r="F2686" i="8"/>
  <c r="F2682" i="8"/>
  <c r="F2670" i="8"/>
  <c r="F2666" i="8"/>
  <c r="F2654" i="8"/>
  <c r="F2650" i="8"/>
  <c r="F2638" i="8"/>
  <c r="F2634" i="8"/>
  <c r="F2622" i="8"/>
  <c r="F2618" i="8"/>
  <c r="F2606" i="8"/>
  <c r="F2602" i="8"/>
  <c r="F2590" i="8"/>
  <c r="F2586" i="8"/>
  <c r="F2574" i="8"/>
  <c r="F2570" i="8"/>
  <c r="F2553" i="8"/>
  <c r="F2549" i="8"/>
  <c r="F2537" i="8"/>
  <c r="F2533" i="8"/>
  <c r="F2521" i="8"/>
  <c r="F2517" i="8"/>
  <c r="F2505" i="8"/>
  <c r="F2501" i="8"/>
  <c r="F2489" i="8"/>
  <c r="F2485" i="8"/>
  <c r="F2473" i="8"/>
  <c r="F2469" i="8"/>
  <c r="F2457" i="8"/>
  <c r="F2453" i="8"/>
  <c r="F2441" i="8"/>
  <c r="F2437" i="8"/>
  <c r="F2425" i="8"/>
  <c r="F2421" i="8"/>
  <c r="F2409" i="8"/>
  <c r="F2405" i="8"/>
  <c r="F2393" i="8"/>
  <c r="F2389" i="8"/>
  <c r="F2377" i="8"/>
  <c r="F2373" i="8"/>
  <c r="F2361" i="8"/>
  <c r="F2357" i="8"/>
  <c r="F2345" i="8"/>
  <c r="F2341" i="8"/>
  <c r="F2329" i="8"/>
  <c r="F2325" i="8"/>
  <c r="F2313" i="8"/>
  <c r="F2309" i="8"/>
  <c r="F2297" i="8"/>
  <c r="F2293" i="8"/>
  <c r="F2281" i="8"/>
  <c r="F2277" i="8"/>
  <c r="F2265" i="8"/>
  <c r="F2261" i="8"/>
  <c r="F2249" i="8"/>
  <c r="F2245" i="8"/>
  <c r="F2233" i="8"/>
  <c r="F2229" i="8"/>
  <c r="F2217" i="8"/>
  <c r="F2213" i="8"/>
  <c r="F2201" i="8"/>
  <c r="F2197" i="8"/>
  <c r="F2191" i="8"/>
  <c r="F2193" i="8"/>
  <c r="F2195" i="8"/>
  <c r="F2175" i="8"/>
  <c r="F2177" i="8"/>
  <c r="F2179" i="8"/>
  <c r="F2181" i="8"/>
  <c r="F2159" i="8"/>
  <c r="F2161" i="8"/>
  <c r="F2163" i="8"/>
  <c r="F2165" i="8"/>
  <c r="F2143" i="8"/>
  <c r="F2145" i="8"/>
  <c r="F2147" i="8"/>
  <c r="F2149" i="8"/>
  <c r="F2127" i="8"/>
  <c r="F2129" i="8"/>
  <c r="F2131" i="8"/>
  <c r="F2133" i="8"/>
  <c r="F2111" i="8"/>
  <c r="F2113" i="8"/>
  <c r="F2115" i="8"/>
  <c r="F2117" i="8"/>
  <c r="F2095" i="8"/>
  <c r="F2097" i="8"/>
  <c r="F2099" i="8"/>
  <c r="F2101" i="8"/>
  <c r="F2079" i="8"/>
  <c r="F2081" i="8"/>
  <c r="F2083" i="8"/>
  <c r="F2085" i="8"/>
  <c r="F2063" i="8"/>
  <c r="F2065" i="8"/>
  <c r="F2067" i="8"/>
  <c r="F2069" i="8"/>
  <c r="F2047" i="8"/>
  <c r="F2049" i="8"/>
  <c r="F2051" i="8"/>
  <c r="F2053" i="8"/>
  <c r="F2031" i="8"/>
  <c r="F2033" i="8"/>
  <c r="F2035" i="8"/>
  <c r="F2037" i="8"/>
  <c r="F2015" i="8"/>
  <c r="F2017" i="8"/>
  <c r="F2019" i="8"/>
  <c r="F2021" i="8"/>
  <c r="F1999" i="8"/>
  <c r="F2001" i="8"/>
  <c r="F2003" i="8"/>
  <c r="F2005" i="8"/>
  <c r="F1983" i="8"/>
  <c r="F1985" i="8"/>
  <c r="F1987" i="8"/>
  <c r="F1989" i="8"/>
  <c r="F1967" i="8"/>
  <c r="F1969" i="8"/>
  <c r="F1971" i="8"/>
  <c r="F1973" i="8"/>
  <c r="F1951" i="8"/>
  <c r="F1953" i="8"/>
  <c r="F1955" i="8"/>
  <c r="F1957" i="8"/>
  <c r="F1935" i="8"/>
  <c r="F1937" i="8"/>
  <c r="F1939" i="8"/>
  <c r="F1941" i="8"/>
  <c r="F1919" i="8"/>
  <c r="F1921" i="8"/>
  <c r="F1923" i="8"/>
  <c r="F1925" i="8"/>
  <c r="F1903" i="8"/>
  <c r="F1905" i="8"/>
  <c r="F1907" i="8"/>
  <c r="F1909" i="8"/>
  <c r="F1887" i="8"/>
  <c r="F1889" i="8"/>
  <c r="F1891" i="8"/>
  <c r="F1893" i="8"/>
  <c r="F1871" i="8"/>
  <c r="F1873" i="8"/>
  <c r="F1875" i="8"/>
  <c r="F1877" i="8"/>
  <c r="F1855" i="8"/>
  <c r="F1857" i="8"/>
  <c r="F1859" i="8"/>
  <c r="F1861" i="8"/>
  <c r="F1839" i="8"/>
  <c r="F1841" i="8"/>
  <c r="F1843" i="8"/>
  <c r="F1845" i="8"/>
  <c r="F1830" i="8"/>
  <c r="F1826" i="8"/>
  <c r="F1814" i="8"/>
  <c r="F1810" i="8"/>
  <c r="F1798" i="8"/>
  <c r="F1794" i="8"/>
  <c r="F1782" i="8"/>
  <c r="F1778" i="8"/>
  <c r="F1766" i="8"/>
  <c r="F1762" i="8"/>
  <c r="F1750" i="8"/>
  <c r="F1746" i="8"/>
  <c r="F1734" i="8"/>
  <c r="F1730" i="8"/>
  <c r="F1718" i="8"/>
  <c r="F1714" i="8"/>
  <c r="F1702" i="8"/>
  <c r="F1698" i="8"/>
  <c r="F1686" i="8"/>
  <c r="F1682" i="8"/>
  <c r="F1670" i="8"/>
  <c r="F1666" i="8"/>
  <c r="F1654" i="8"/>
  <c r="F1650" i="8"/>
  <c r="F1638" i="8"/>
  <c r="F1634" i="8"/>
  <c r="F1622" i="8"/>
  <c r="F1618" i="8"/>
  <c r="F1606" i="8"/>
  <c r="F1602" i="8"/>
  <c r="F1590" i="8"/>
  <c r="F1586" i="8"/>
  <c r="F1574" i="8"/>
  <c r="F1570" i="8"/>
  <c r="F1558" i="8"/>
  <c r="F1554" i="8"/>
  <c r="F1542" i="8"/>
  <c r="F1538" i="8"/>
  <c r="F1526" i="8"/>
  <c r="F1522" i="8"/>
  <c r="F1510" i="8"/>
  <c r="F1506" i="8"/>
  <c r="F1494" i="8"/>
  <c r="F1490" i="8"/>
  <c r="F1478" i="8"/>
  <c r="F1474" i="8"/>
  <c r="F1457" i="8"/>
  <c r="F1453" i="8"/>
  <c r="F1441" i="8"/>
  <c r="F1437" i="8"/>
  <c r="F1425" i="8"/>
  <c r="F1421" i="8"/>
  <c r="F1409" i="8"/>
  <c r="F1405" i="8"/>
  <c r="F1393" i="8"/>
  <c r="F1389" i="8"/>
  <c r="F1377" i="8"/>
  <c r="F1373" i="8"/>
  <c r="F1361" i="8"/>
  <c r="F1357" i="8"/>
  <c r="F1345" i="8"/>
  <c r="F1341" i="8"/>
  <c r="F1329" i="8"/>
  <c r="F1325" i="8"/>
  <c r="F1313" i="8"/>
  <c r="F1309" i="8"/>
  <c r="F1297" i="8"/>
  <c r="F1293" i="8"/>
  <c r="F1281" i="8"/>
  <c r="F1277" i="8"/>
  <c r="F1265" i="8"/>
  <c r="F1261" i="8"/>
  <c r="F1249" i="8"/>
  <c r="F1245" i="8"/>
  <c r="F1233" i="8"/>
  <c r="F1229" i="8"/>
  <c r="F1217" i="8"/>
  <c r="F1213" i="8"/>
  <c r="F1201" i="8"/>
  <c r="F1197" i="8"/>
  <c r="F1185" i="8"/>
  <c r="F1181" i="8"/>
  <c r="F1169" i="8"/>
  <c r="F1165" i="8"/>
  <c r="F1153" i="8"/>
  <c r="F1149" i="8"/>
  <c r="F1137" i="8"/>
  <c r="F1133" i="8"/>
  <c r="F1121" i="8"/>
  <c r="F1117" i="8"/>
  <c r="F1105" i="8"/>
  <c r="F1101" i="8"/>
  <c r="F1095" i="8"/>
  <c r="F1097" i="8"/>
  <c r="F1099" i="8"/>
  <c r="F1079" i="8"/>
  <c r="F1081" i="8"/>
  <c r="F1083" i="8"/>
  <c r="F1085" i="8"/>
  <c r="F1063" i="8"/>
  <c r="F1065" i="8"/>
  <c r="F1067" i="8"/>
  <c r="F1069" i="8"/>
  <c r="F1047" i="8"/>
  <c r="F1049" i="8"/>
  <c r="F1051" i="8"/>
  <c r="F1053" i="8"/>
  <c r="F1031" i="8"/>
  <c r="F1033" i="8"/>
  <c r="F1035" i="8"/>
  <c r="F1037" i="8"/>
  <c r="F1015" i="8"/>
  <c r="F1017" i="8"/>
  <c r="F1019" i="8"/>
  <c r="F1021" i="8"/>
  <c r="F999" i="8"/>
  <c r="F1001" i="8"/>
  <c r="F1003" i="8"/>
  <c r="F1005" i="8"/>
  <c r="F983" i="8"/>
  <c r="F985" i="8"/>
  <c r="F987" i="8"/>
  <c r="F989" i="8"/>
  <c r="F967" i="8"/>
  <c r="F969" i="8"/>
  <c r="F971" i="8"/>
  <c r="F973" i="8"/>
  <c r="F951" i="8"/>
  <c r="F953" i="8"/>
  <c r="F955" i="8"/>
  <c r="F957" i="8"/>
  <c r="F935" i="8"/>
  <c r="F937" i="8"/>
  <c r="F939" i="8"/>
  <c r="F941" i="8"/>
  <c r="F919" i="8"/>
  <c r="F921" i="8"/>
  <c r="F923" i="8"/>
  <c r="F925" i="8"/>
  <c r="F903" i="8"/>
  <c r="F905" i="8"/>
  <c r="F907" i="8"/>
  <c r="F909" i="8"/>
  <c r="F887" i="8"/>
  <c r="F889" i="8"/>
  <c r="F891" i="8"/>
  <c r="F893" i="8"/>
  <c r="F733" i="8"/>
  <c r="F717" i="8"/>
  <c r="F701" i="8"/>
  <c r="F879" i="8"/>
  <c r="F881" i="8"/>
  <c r="F863" i="8"/>
  <c r="F865" i="8"/>
  <c r="F867" i="8"/>
  <c r="F869" i="8"/>
  <c r="F847" i="8"/>
  <c r="F849" i="8"/>
  <c r="F851" i="8"/>
  <c r="F853" i="8"/>
  <c r="F831" i="8"/>
  <c r="F833" i="8"/>
  <c r="F835" i="8"/>
  <c r="F837" i="8"/>
  <c r="F815" i="8"/>
  <c r="F817" i="8"/>
  <c r="F819" i="8"/>
  <c r="F821" i="8"/>
  <c r="F799" i="8"/>
  <c r="F801" i="8"/>
  <c r="F803" i="8"/>
  <c r="F805" i="8"/>
  <c r="F783" i="8"/>
  <c r="F785" i="8"/>
  <c r="F787" i="8"/>
  <c r="F789" i="8"/>
  <c r="F767" i="8"/>
  <c r="F769" i="8"/>
  <c r="F771" i="8"/>
  <c r="F773" i="8"/>
  <c r="F751" i="8"/>
  <c r="F753" i="8"/>
  <c r="F755" i="8"/>
  <c r="F757" i="8"/>
  <c r="F735" i="8"/>
  <c r="F737" i="8"/>
  <c r="F739" i="8"/>
  <c r="F741" i="8"/>
  <c r="F6819" i="8"/>
  <c r="F6821" i="8"/>
  <c r="F6823" i="8"/>
  <c r="F6825" i="8"/>
  <c r="F6803" i="8"/>
  <c r="F6805" i="8"/>
  <c r="F6807" i="8"/>
  <c r="F6809" i="8"/>
  <c r="F6787" i="8"/>
  <c r="F6789" i="8"/>
  <c r="F6791" i="8"/>
  <c r="F6793" i="8"/>
  <c r="F688" i="8"/>
  <c r="F686" i="8"/>
  <c r="F684" i="8"/>
  <c r="F672" i="8"/>
  <c r="F670" i="8"/>
  <c r="F668" i="8"/>
  <c r="F656" i="8"/>
  <c r="F654" i="8"/>
  <c r="F652" i="8"/>
  <c r="F640" i="8"/>
  <c r="F638" i="8"/>
  <c r="F636" i="8"/>
  <c r="F624" i="8"/>
  <c r="F622" i="8"/>
  <c r="F620" i="8"/>
  <c r="F608" i="8"/>
  <c r="F606" i="8"/>
  <c r="F604" i="8"/>
  <c r="F592" i="8"/>
  <c r="F590" i="8"/>
  <c r="F588" i="8"/>
  <c r="F576" i="8"/>
  <c r="F574" i="8"/>
  <c r="F572" i="8"/>
  <c r="F560" i="8"/>
  <c r="F558" i="8"/>
  <c r="F556" i="8"/>
  <c r="F544" i="8"/>
  <c r="F542" i="8"/>
  <c r="F540" i="8"/>
  <c r="F528" i="8"/>
  <c r="F526" i="8"/>
  <c r="F524" i="8"/>
  <c r="F512" i="8"/>
  <c r="F510" i="8"/>
  <c r="F508" i="8"/>
  <c r="F496" i="8"/>
  <c r="F494" i="8"/>
  <c r="F492" i="8"/>
  <c r="F480" i="8"/>
  <c r="F478" i="8"/>
  <c r="F476" i="8"/>
  <c r="F464" i="8"/>
  <c r="F462" i="8"/>
  <c r="F460" i="8"/>
  <c r="F448" i="8"/>
  <c r="F446" i="8"/>
  <c r="F444" i="8"/>
  <c r="F432" i="8"/>
  <c r="F430" i="8"/>
  <c r="F428" i="8"/>
  <c r="F416" i="8"/>
  <c r="F414" i="8"/>
  <c r="F412" i="8"/>
  <c r="F400" i="8"/>
  <c r="F398" i="8"/>
  <c r="F396" i="8"/>
  <c r="F384" i="8"/>
  <c r="F382" i="8"/>
  <c r="F380" i="8"/>
  <c r="F368" i="8"/>
  <c r="F366" i="8"/>
  <c r="F354" i="8"/>
  <c r="F352" i="8"/>
  <c r="F350" i="8"/>
  <c r="F338" i="8"/>
  <c r="F336" i="8"/>
  <c r="F334" i="8"/>
  <c r="F322" i="8"/>
  <c r="F320" i="8"/>
  <c r="F318" i="8"/>
  <c r="F306" i="8"/>
  <c r="F304" i="8"/>
  <c r="F302" i="8"/>
  <c r="F290" i="8"/>
  <c r="F288" i="8"/>
  <c r="F286" i="8"/>
  <c r="F274" i="8"/>
  <c r="F272" i="8"/>
  <c r="F270" i="8"/>
  <c r="F258" i="8"/>
  <c r="F256" i="8"/>
  <c r="F254" i="8"/>
  <c r="F242" i="8"/>
  <c r="F240" i="8"/>
  <c r="F238" i="8"/>
  <c r="F226" i="8"/>
  <c r="F224" i="8"/>
  <c r="F222" i="8"/>
  <c r="F210" i="8"/>
  <c r="F208" i="8"/>
  <c r="F206" i="8"/>
  <c r="F194" i="8"/>
  <c r="F192" i="8"/>
  <c r="F190" i="8"/>
  <c r="F178" i="8"/>
  <c r="F176" i="8"/>
  <c r="F174" i="8"/>
  <c r="F162" i="8"/>
  <c r="F160" i="8"/>
  <c r="F158" i="8"/>
  <c r="F146" i="8"/>
  <c r="F144" i="8"/>
  <c r="F142" i="8"/>
  <c r="F130" i="8"/>
  <c r="F128" i="8"/>
  <c r="F126" i="8"/>
  <c r="F114" i="8"/>
  <c r="F112" i="8"/>
  <c r="F110" i="8"/>
  <c r="F98" i="8"/>
  <c r="F96" i="8"/>
  <c r="F94" i="8"/>
  <c r="F82" i="8"/>
  <c r="F80" i="8"/>
  <c r="F78" i="8"/>
  <c r="F66" i="8"/>
  <c r="F64" i="8"/>
  <c r="F62" i="8"/>
  <c r="F50" i="8"/>
  <c r="F48" i="8"/>
  <c r="F46" i="8"/>
  <c r="F7302" i="8"/>
  <c r="F7300" i="8"/>
  <c r="F7298" i="8"/>
  <c r="F7286" i="8"/>
  <c r="F7284" i="8"/>
  <c r="F7282" i="8"/>
  <c r="F7270" i="8"/>
  <c r="F7268" i="8"/>
  <c r="F7266" i="8"/>
  <c r="F7254" i="8"/>
  <c r="F7252" i="8"/>
  <c r="F7250" i="8"/>
  <c r="F7238" i="8"/>
  <c r="F7236" i="8"/>
  <c r="F7234" i="8"/>
  <c r="F7222" i="8"/>
  <c r="F7220" i="8"/>
  <c r="F7218" i="8"/>
  <c r="F7206" i="8"/>
  <c r="F7204" i="8"/>
  <c r="F7202" i="8"/>
  <c r="F7190" i="8"/>
  <c r="F7188" i="8"/>
  <c r="F7186" i="8"/>
  <c r="F7174" i="8"/>
  <c r="F7172" i="8"/>
  <c r="F7170" i="8"/>
  <c r="F7158" i="8"/>
  <c r="F7156" i="8"/>
  <c r="F7154" i="8"/>
  <c r="F7142" i="8"/>
  <c r="F7140" i="8"/>
  <c r="F7138" i="8"/>
  <c r="F7126" i="8"/>
  <c r="F7124" i="8"/>
  <c r="F7122" i="8"/>
  <c r="F7110" i="8"/>
  <c r="F7108" i="8"/>
  <c r="F7106" i="8"/>
  <c r="F7094" i="8"/>
  <c r="F7092" i="8"/>
  <c r="F7090" i="8"/>
  <c r="F7078" i="8"/>
  <c r="F7076" i="8"/>
  <c r="F7074" i="8"/>
  <c r="F7062" i="8"/>
  <c r="F7060" i="8"/>
  <c r="F7058" i="8"/>
  <c r="F7046" i="8"/>
  <c r="F7044" i="8"/>
  <c r="F7042" i="8"/>
  <c r="F7030" i="8"/>
  <c r="F7028" i="8"/>
  <c r="F7026" i="8"/>
  <c r="F7014" i="8"/>
  <c r="F7012" i="8"/>
  <c r="F7010" i="8"/>
  <c r="F6998" i="8"/>
  <c r="F6996" i="8"/>
  <c r="F6994" i="8"/>
  <c r="F6982" i="8"/>
  <c r="F6980" i="8"/>
  <c r="F6978" i="8"/>
  <c r="F6966" i="8"/>
  <c r="F6964" i="8"/>
  <c r="F6962" i="8"/>
  <c r="F6950" i="8"/>
  <c r="F6948" i="8"/>
  <c r="F6946" i="8"/>
  <c r="F6943" i="8"/>
  <c r="F6941" i="8"/>
  <c r="F6929" i="8"/>
  <c r="F6927" i="8"/>
  <c r="F6925" i="8"/>
  <c r="F6913" i="8"/>
  <c r="F6911" i="8"/>
  <c r="F6909" i="8"/>
  <c r="F6897" i="8"/>
  <c r="F6895" i="8"/>
  <c r="F6893" i="8"/>
  <c r="F6881" i="8"/>
  <c r="F6879" i="8"/>
  <c r="F6877" i="8"/>
  <c r="F6865" i="8"/>
  <c r="F6863" i="8"/>
  <c r="F6861" i="8"/>
  <c r="F6849" i="8"/>
  <c r="F6847" i="8"/>
  <c r="F6845" i="8"/>
  <c r="F6842" i="8"/>
  <c r="F6840" i="8"/>
  <c r="F6838" i="8"/>
  <c r="F6836" i="8"/>
  <c r="F6824" i="8"/>
  <c r="F6820" i="8"/>
  <c r="F6808" i="8"/>
  <c r="F6804" i="8"/>
  <c r="F6792" i="8"/>
  <c r="F6788" i="8"/>
  <c r="F6777" i="8"/>
  <c r="F6775" i="8"/>
  <c r="F6773" i="8"/>
  <c r="F6761" i="8"/>
  <c r="F6759" i="8"/>
  <c r="F6757" i="8"/>
  <c r="F6745" i="8"/>
  <c r="F6743" i="8"/>
  <c r="F6741" i="8"/>
  <c r="F6729" i="8"/>
  <c r="F6727" i="8"/>
  <c r="F6725" i="8"/>
  <c r="F6713" i="8"/>
  <c r="F6711" i="8"/>
  <c r="F6709" i="8"/>
  <c r="F6697" i="8"/>
  <c r="F6695" i="8"/>
  <c r="F6693" i="8"/>
  <c r="F6681" i="8"/>
  <c r="F6679" i="8"/>
  <c r="F6677" i="8"/>
  <c r="F6665" i="8"/>
  <c r="F6663" i="8"/>
  <c r="F6661" i="8"/>
  <c r="F6649" i="8"/>
  <c r="F6647" i="8"/>
  <c r="F6645" i="8"/>
  <c r="F6633" i="8"/>
  <c r="F6631" i="8"/>
  <c r="F6629" i="8"/>
  <c r="F6617" i="8"/>
  <c r="F6615" i="8"/>
  <c r="F6613" i="8"/>
  <c r="F6601" i="8"/>
  <c r="F6599" i="8"/>
  <c r="F6597" i="8"/>
  <c r="F6585" i="8"/>
  <c r="F6583" i="8"/>
  <c r="F6581" i="8"/>
  <c r="F6578" i="8"/>
  <c r="F6576" i="8"/>
  <c r="F6564" i="8"/>
  <c r="F6562" i="8"/>
  <c r="F6560" i="8"/>
  <c r="F6548" i="8"/>
  <c r="F6546" i="8"/>
  <c r="F6544" i="8"/>
  <c r="F6532" i="8"/>
  <c r="F6530" i="8"/>
  <c r="F6528" i="8"/>
  <c r="F6516" i="8"/>
  <c r="F6514" i="8"/>
  <c r="F6512" i="8"/>
  <c r="F6500" i="8"/>
  <c r="F6498" i="8"/>
  <c r="F6496" i="8"/>
  <c r="F6484" i="8"/>
  <c r="F6482" i="8"/>
  <c r="F6480" i="8"/>
  <c r="F6468" i="8"/>
  <c r="F6466" i="8"/>
  <c r="F6464" i="8"/>
  <c r="F6452" i="8"/>
  <c r="F6450" i="8"/>
  <c r="F6448" i="8"/>
  <c r="F6436" i="8"/>
  <c r="F6434" i="8"/>
  <c r="F6432" i="8"/>
  <c r="F6420" i="8"/>
  <c r="F6418" i="8"/>
  <c r="F6416" i="8"/>
  <c r="F6404" i="8"/>
  <c r="F6402" i="8"/>
  <c r="F6400" i="8"/>
  <c r="F6388" i="8"/>
  <c r="F6386" i="8"/>
  <c r="F6384" i="8"/>
  <c r="F6372" i="8"/>
  <c r="F6370" i="8"/>
  <c r="F6368" i="8"/>
  <c r="F6356" i="8"/>
  <c r="F6354" i="8"/>
  <c r="F6352" i="8"/>
  <c r="F6340" i="8"/>
  <c r="F6338" i="8"/>
  <c r="F6336" i="8"/>
  <c r="F6324" i="8"/>
  <c r="F6322" i="8"/>
  <c r="F6320" i="8"/>
  <c r="F6308" i="8"/>
  <c r="F6306" i="8"/>
  <c r="F6304" i="8"/>
  <c r="F6292" i="8"/>
  <c r="F6290" i="8"/>
  <c r="F6288" i="8"/>
  <c r="F6276" i="8"/>
  <c r="F6274" i="8"/>
  <c r="F6272" i="8"/>
  <c r="F6260" i="8"/>
  <c r="F6258" i="8"/>
  <c r="F6256" i="8"/>
  <c r="F6244" i="8"/>
  <c r="F6242" i="8"/>
  <c r="F6240" i="8"/>
  <c r="F6228" i="8"/>
  <c r="F6226" i="8"/>
  <c r="F6224" i="8"/>
  <c r="F6212" i="8"/>
  <c r="F6210" i="8"/>
  <c r="F6066" i="8"/>
  <c r="F6050" i="8"/>
  <c r="F6034" i="8"/>
  <c r="F6018" i="8"/>
  <c r="F5699" i="8"/>
  <c r="F5701" i="8"/>
  <c r="F5703" i="8"/>
  <c r="F5705" i="8"/>
  <c r="F5683" i="8"/>
  <c r="F5685" i="8"/>
  <c r="F5687" i="8"/>
  <c r="F5689" i="8"/>
  <c r="F5667" i="8"/>
  <c r="F5669" i="8"/>
  <c r="F5671" i="8"/>
  <c r="F5673" i="8"/>
  <c r="F5998" i="8"/>
  <c r="F5996" i="8"/>
  <c r="F5994" i="8"/>
  <c r="F5982" i="8"/>
  <c r="F5980" i="8"/>
  <c r="F5978" i="8"/>
  <c r="F5966" i="8"/>
  <c r="F5964" i="8"/>
  <c r="F5962" i="8"/>
  <c r="F5950" i="8"/>
  <c r="F5948" i="8"/>
  <c r="F5946" i="8"/>
  <c r="F5934" i="8"/>
  <c r="F5932" i="8"/>
  <c r="F5930" i="8"/>
  <c r="F5918" i="8"/>
  <c r="F5916" i="8"/>
  <c r="F5914" i="8"/>
  <c r="F5902" i="8"/>
  <c r="F5900" i="8"/>
  <c r="F5898" i="8"/>
  <c r="F5886" i="8"/>
  <c r="F5884" i="8"/>
  <c r="F5882" i="8"/>
  <c r="F5870" i="8"/>
  <c r="F5868" i="8"/>
  <c r="F5866" i="8"/>
  <c r="F5854" i="8"/>
  <c r="F5852" i="8"/>
  <c r="F5850" i="8"/>
  <c r="F5847" i="8"/>
  <c r="F5845" i="8"/>
  <c r="F5833" i="8"/>
  <c r="F5831" i="8"/>
  <c r="F5829" i="8"/>
  <c r="F5817" i="8"/>
  <c r="F5815" i="8"/>
  <c r="F5813" i="8"/>
  <c r="F5801" i="8"/>
  <c r="F5799" i="8"/>
  <c r="F5797" i="8"/>
  <c r="F5785" i="8"/>
  <c r="F5783" i="8"/>
  <c r="F5781" i="8"/>
  <c r="F5769" i="8"/>
  <c r="F5767" i="8"/>
  <c r="F5765" i="8"/>
  <c r="F5753" i="8"/>
  <c r="F5751" i="8"/>
  <c r="F5749" i="8"/>
  <c r="F5737" i="8"/>
  <c r="F5735" i="8"/>
  <c r="F5733" i="8"/>
  <c r="F5721" i="8"/>
  <c r="F5719" i="8"/>
  <c r="F5717" i="8"/>
  <c r="F5704" i="8"/>
  <c r="F5700" i="8"/>
  <c r="F5688" i="8"/>
  <c r="F5684" i="8"/>
  <c r="F5672" i="8"/>
  <c r="F5668" i="8"/>
  <c r="F5657" i="8"/>
  <c r="F5655" i="8"/>
  <c r="F5653" i="8"/>
  <c r="F5641" i="8"/>
  <c r="F5639" i="8"/>
  <c r="F5637" i="8"/>
  <c r="F5625" i="8"/>
  <c r="F5623" i="8"/>
  <c r="F5621" i="8"/>
  <c r="F5609" i="8"/>
  <c r="F5607" i="8"/>
  <c r="F5605" i="8"/>
  <c r="F5593" i="8"/>
  <c r="F5591" i="8"/>
  <c r="F5589" i="8"/>
  <c r="F5577" i="8"/>
  <c r="F5575" i="8"/>
  <c r="F5573" i="8"/>
  <c r="F5561" i="8"/>
  <c r="F5559" i="8"/>
  <c r="F5557" i="8"/>
  <c r="F5545" i="8"/>
  <c r="F5543" i="8"/>
  <c r="F5541" i="8"/>
  <c r="F5529" i="8"/>
  <c r="F5527" i="8"/>
  <c r="F5525" i="8"/>
  <c r="F5513" i="8"/>
  <c r="F5511" i="8"/>
  <c r="F5509" i="8"/>
  <c r="F5497" i="8"/>
  <c r="F5495" i="8"/>
  <c r="F5493" i="8"/>
  <c r="F5476" i="8"/>
  <c r="F5474" i="8"/>
  <c r="F5472" i="8"/>
  <c r="F5460" i="8"/>
  <c r="F5458" i="8"/>
  <c r="F5456" i="8"/>
  <c r="F5444" i="8"/>
  <c r="F5442" i="8"/>
  <c r="F5440" i="8"/>
  <c r="F5428" i="8"/>
  <c r="F5426" i="8"/>
  <c r="F5424" i="8"/>
  <c r="F5412" i="8"/>
  <c r="F5410" i="8"/>
  <c r="F5395" i="8"/>
  <c r="F5379" i="8"/>
  <c r="F5363" i="8"/>
  <c r="F5347" i="8"/>
  <c r="F5331" i="8"/>
  <c r="F5406" i="8"/>
  <c r="F5408" i="8"/>
  <c r="F5390" i="8"/>
  <c r="F5392" i="8"/>
  <c r="F5394" i="8"/>
  <c r="F5396" i="8"/>
  <c r="F5374" i="8"/>
  <c r="F5376" i="8"/>
  <c r="F5378" i="8"/>
  <c r="F5380" i="8"/>
  <c r="F5358" i="8"/>
  <c r="F5360" i="8"/>
  <c r="F5362" i="8"/>
  <c r="F5364" i="8"/>
  <c r="F5342" i="8"/>
  <c r="F5344" i="8"/>
  <c r="F5346" i="8"/>
  <c r="F5348" i="8"/>
  <c r="F5326" i="8"/>
  <c r="F5328" i="8"/>
  <c r="F5330" i="8"/>
  <c r="F5332" i="8"/>
  <c r="F5310" i="8"/>
  <c r="F5312" i="8"/>
  <c r="F5314" i="8"/>
  <c r="F5316" i="8"/>
  <c r="F4769" i="8"/>
  <c r="F4771" i="8"/>
  <c r="F4773" i="8"/>
  <c r="F4775" i="8"/>
  <c r="F4739" i="8"/>
  <c r="F4741" i="8"/>
  <c r="F4743" i="8"/>
  <c r="F4745" i="8"/>
  <c r="F4707" i="8"/>
  <c r="F4709" i="8"/>
  <c r="F4711" i="8"/>
  <c r="F4713" i="8"/>
  <c r="F4675" i="8"/>
  <c r="F4677" i="8"/>
  <c r="F4679" i="8"/>
  <c r="F4681" i="8"/>
  <c r="F4643" i="8"/>
  <c r="F4645" i="8"/>
  <c r="F4647" i="8"/>
  <c r="F4649" i="8"/>
  <c r="E4769" i="8"/>
  <c r="E4770" i="8"/>
  <c r="E4772" i="8"/>
  <c r="E4774" i="8"/>
  <c r="E4753" i="8"/>
  <c r="E4754" i="8"/>
  <c r="E4756" i="8"/>
  <c r="E4758" i="8"/>
  <c r="E4760" i="8"/>
  <c r="E4739" i="8"/>
  <c r="E4740" i="8"/>
  <c r="E4742" i="8"/>
  <c r="E4744" i="8"/>
  <c r="E4746" i="8"/>
  <c r="E4723" i="8"/>
  <c r="E4724" i="8"/>
  <c r="E4726" i="8"/>
  <c r="E4728" i="8"/>
  <c r="E4730" i="8"/>
  <c r="E4707" i="8"/>
  <c r="E4708" i="8"/>
  <c r="E4710" i="8"/>
  <c r="E4712" i="8"/>
  <c r="E4714" i="8"/>
  <c r="E4691" i="8"/>
  <c r="E4692" i="8"/>
  <c r="E4694" i="8"/>
  <c r="E4696" i="8"/>
  <c r="E4698" i="8"/>
  <c r="E4675" i="8"/>
  <c r="E4676" i="8"/>
  <c r="E4678" i="8"/>
  <c r="E4680" i="8"/>
  <c r="E4682" i="8"/>
  <c r="E4659" i="8"/>
  <c r="E4660" i="8"/>
  <c r="E4662" i="8"/>
  <c r="E4664" i="8"/>
  <c r="E4666" i="8"/>
  <c r="E4643" i="8"/>
  <c r="E4644" i="8"/>
  <c r="E4646" i="8"/>
  <c r="E4648" i="8"/>
  <c r="E4650" i="8"/>
  <c r="E4631" i="8"/>
  <c r="E4632" i="8"/>
  <c r="E4634" i="8"/>
  <c r="F5300" i="8"/>
  <c r="F5298" i="8"/>
  <c r="F5296" i="8"/>
  <c r="F5284" i="8"/>
  <c r="F5282" i="8"/>
  <c r="F5280" i="8"/>
  <c r="F5268" i="8"/>
  <c r="F5266" i="8"/>
  <c r="F5264" i="8"/>
  <c r="F5252" i="8"/>
  <c r="F5250" i="8"/>
  <c r="F5248" i="8"/>
  <c r="F5236" i="8"/>
  <c r="F5234" i="8"/>
  <c r="F5232" i="8"/>
  <c r="F5220" i="8"/>
  <c r="F5218" i="8"/>
  <c r="F5216" i="8"/>
  <c r="F5204" i="8"/>
  <c r="F5202" i="8"/>
  <c r="F5200" i="8"/>
  <c r="F5188" i="8"/>
  <c r="F5186" i="8"/>
  <c r="F5184" i="8"/>
  <c r="F5172" i="8"/>
  <c r="F5170" i="8"/>
  <c r="F5168" i="8"/>
  <c r="F5156" i="8"/>
  <c r="F5154" i="8"/>
  <c r="F5152" i="8"/>
  <c r="F5140" i="8"/>
  <c r="F5138" i="8"/>
  <c r="F5136" i="8"/>
  <c r="F5124" i="8"/>
  <c r="F5122" i="8"/>
  <c r="F5120" i="8"/>
  <c r="F5117" i="8"/>
  <c r="F5115" i="8"/>
  <c r="F5103" i="8"/>
  <c r="F5101" i="8"/>
  <c r="F5099" i="8"/>
  <c r="F5087" i="8"/>
  <c r="F5085" i="8"/>
  <c r="F5083" i="8"/>
  <c r="F5071" i="8"/>
  <c r="F5069" i="8"/>
  <c r="F5067" i="8"/>
  <c r="F5055" i="8"/>
  <c r="F5053" i="8"/>
  <c r="F5051" i="8"/>
  <c r="F5039" i="8"/>
  <c r="F5037" i="8"/>
  <c r="F5035" i="8"/>
  <c r="F5023" i="8"/>
  <c r="F5021" i="8"/>
  <c r="F5019" i="8"/>
  <c r="F5007" i="8"/>
  <c r="F5005" i="8"/>
  <c r="F5003" i="8"/>
  <c r="F4991" i="8"/>
  <c r="F4989" i="8"/>
  <c r="F4987" i="8"/>
  <c r="F4975" i="8"/>
  <c r="F4973" i="8"/>
  <c r="F4971" i="8"/>
  <c r="F4959" i="8"/>
  <c r="F4957" i="8"/>
  <c r="F4955" i="8"/>
  <c r="F4943" i="8"/>
  <c r="F4941" i="8"/>
  <c r="F4939" i="8"/>
  <c r="F4927" i="8"/>
  <c r="F4925" i="8"/>
  <c r="F4923" i="8"/>
  <c r="F4911" i="8"/>
  <c r="F4909" i="8"/>
  <c r="F4907" i="8"/>
  <c r="F4895" i="8"/>
  <c r="F4893" i="8"/>
  <c r="F4891" i="8"/>
  <c r="F4879" i="8"/>
  <c r="F4877" i="8"/>
  <c r="F4875" i="8"/>
  <c r="F4863" i="8"/>
  <c r="F4861" i="8"/>
  <c r="F4859" i="8"/>
  <c r="F4847" i="8"/>
  <c r="F4845" i="8"/>
  <c r="F4843" i="8"/>
  <c r="F4831" i="8"/>
  <c r="F4829" i="8"/>
  <c r="F4827" i="8"/>
  <c r="F4815" i="8"/>
  <c r="F4813" i="8"/>
  <c r="F4811" i="8"/>
  <c r="F4799" i="8"/>
  <c r="F4797" i="8"/>
  <c r="F4795" i="8"/>
  <c r="F4783" i="8"/>
  <c r="F4781" i="8"/>
  <c r="F4779" i="8"/>
  <c r="F4776" i="8"/>
  <c r="F4753" i="8"/>
  <c r="F4755" i="8"/>
  <c r="F4757" i="8"/>
  <c r="F4759" i="8"/>
  <c r="F4723" i="8"/>
  <c r="F4725" i="8"/>
  <c r="F4727" i="8"/>
  <c r="F4729" i="8"/>
  <c r="E4697" i="8"/>
  <c r="E4695" i="8"/>
  <c r="E4693" i="8"/>
  <c r="F4691" i="8"/>
  <c r="F4693" i="8"/>
  <c r="F4695" i="8"/>
  <c r="F4697" i="8"/>
  <c r="E4665" i="8"/>
  <c r="E4663" i="8"/>
  <c r="E4661" i="8"/>
  <c r="F4659" i="8"/>
  <c r="F4661" i="8"/>
  <c r="F4663" i="8"/>
  <c r="F4665" i="8"/>
  <c r="E4633" i="8"/>
  <c r="F4631" i="8"/>
  <c r="F4633" i="8"/>
</calcChain>
</file>

<file path=xl/sharedStrings.xml><?xml version="1.0" encoding="utf-8"?>
<sst xmlns="http://schemas.openxmlformats.org/spreadsheetml/2006/main" count="138" uniqueCount="89">
  <si>
    <t>File Name</t>
  </si>
  <si>
    <t>Dataset</t>
  </si>
  <si>
    <t>aid</t>
  </si>
  <si>
    <t>Date</t>
  </si>
  <si>
    <t>Count</t>
  </si>
  <si>
    <t>Minimum</t>
  </si>
  <si>
    <t>Maximum</t>
  </si>
  <si>
    <t>Range</t>
  </si>
  <si>
    <t>Mean</t>
  </si>
  <si>
    <t>Standard Deviation</t>
  </si>
  <si>
    <t>Variance</t>
  </si>
  <si>
    <t>Upper Quartile</t>
  </si>
  <si>
    <t>Upper 1.5 IQR</t>
  </si>
  <si>
    <t>Median</t>
  </si>
  <si>
    <t>Lower 1.5 IQR</t>
  </si>
  <si>
    <t>Lower Quartile</t>
  </si>
  <si>
    <t>No.</t>
  </si>
  <si>
    <t>Row Labels</t>
  </si>
  <si>
    <t>MOD16A2GF_006_ET_500m (mm/8days)</t>
  </si>
  <si>
    <t>MOD16A2GF_006_PET_500m (mm/8days)</t>
  </si>
  <si>
    <t>Month</t>
  </si>
  <si>
    <t>Average</t>
  </si>
  <si>
    <t>Annual</t>
  </si>
  <si>
    <t>mm/a</t>
  </si>
  <si>
    <t>ET (mm/d)</t>
  </si>
  <si>
    <t>PET (mm/d)</t>
  </si>
  <si>
    <t>Average of ET (mm/d)</t>
  </si>
  <si>
    <t>Average of PET (mm/d)</t>
  </si>
  <si>
    <t>Days in month</t>
  </si>
  <si>
    <t>ET (mm/mth)</t>
  </si>
  <si>
    <t>PET (mm/mth)</t>
  </si>
  <si>
    <t>Jan</t>
  </si>
  <si>
    <t>Feb</t>
  </si>
  <si>
    <t>Mar</t>
  </si>
  <si>
    <t>Apr</t>
  </si>
  <si>
    <t>May</t>
  </si>
  <si>
    <t>Jun</t>
  </si>
  <si>
    <t>Jul</t>
  </si>
  <si>
    <t>Aug</t>
  </si>
  <si>
    <t>Sep</t>
  </si>
  <si>
    <t>Oct</t>
  </si>
  <si>
    <t>Nov</t>
  </si>
  <si>
    <t>Dec</t>
  </si>
  <si>
    <t>Grand Total</t>
  </si>
  <si>
    <t>2000</t>
  </si>
  <si>
    <t>2001</t>
  </si>
  <si>
    <t>2002</t>
  </si>
  <si>
    <t>2003</t>
  </si>
  <si>
    <t>2004</t>
  </si>
  <si>
    <t>2005</t>
  </si>
  <si>
    <t>2006</t>
  </si>
  <si>
    <t>2007</t>
  </si>
  <si>
    <t>2008</t>
  </si>
  <si>
    <t>2009</t>
  </si>
  <si>
    <t>2010</t>
  </si>
  <si>
    <t>2011</t>
  </si>
  <si>
    <t>2012</t>
  </si>
  <si>
    <t>2013</t>
  </si>
  <si>
    <t>2014</t>
  </si>
  <si>
    <t>2015</t>
  </si>
  <si>
    <t>2016</t>
  </si>
  <si>
    <t>2017</t>
  </si>
  <si>
    <t>2018</t>
  </si>
  <si>
    <t>2019</t>
  </si>
  <si>
    <t>Sum of ET (mm/d)</t>
  </si>
  <si>
    <t>=MONTH([@Date])</t>
  </si>
  <si>
    <t>=[@[MOD16A2GF_006_ET_500m (mm/8days)]]/(C5-[@Date])</t>
  </si>
  <si>
    <t>=[@[MOD16A2GF_006_PET_500m (mm/8days)]]/(C5-[@Date])</t>
  </si>
  <si>
    <t>Formulas - 1st data row (Row 4)</t>
  </si>
  <si>
    <t>=MONTH(C4)</t>
  </si>
  <si>
    <t>=INDEX(Data_Processed,MATCH([@Date],Data_Processed[Date],1),6)</t>
  </si>
  <si>
    <t>=INDEX(Data_Processed,MATCH([@Date],Data_Processed[Date],1),7)</t>
  </si>
  <si>
    <t>Formulas in First Row - ROW4</t>
  </si>
  <si>
    <t>Catchment name:</t>
  </si>
  <si>
    <t>Paste the MOD16A2GF-006-Statistics.csv file into this table (Data_Original)</t>
  </si>
  <si>
    <t>Paste the Date ONLY into this table (Data_Export). It will retrieve the daily ET &amp; PET using INDEX-MATCH</t>
  </si>
  <si>
    <t>Chart Title 1</t>
  </si>
  <si>
    <t>Chart Title 2</t>
  </si>
  <si>
    <t>Chart Title 3</t>
  </si>
  <si>
    <t>This Pivot Table calculates the monthly averages from the Data_Export Table. Remove any partial years using the slicer. Right Click &amp; REFRESH!</t>
  </si>
  <si>
    <t>Paste the Date, 8-day ET &amp; PET into this table (Data_Processed), paste the ET &amp; PET formulas down &amp; check the data in the Chart Data-8d</t>
  </si>
  <si>
    <t>MOD16A2GF_006_ET_500m_doy2000001_aid0001</t>
  </si>
  <si>
    <t>ET_500m</t>
  </si>
  <si>
    <t>aid0001</t>
  </si>
  <si>
    <t>(2.4,3.6)</t>
  </si>
  <si>
    <t>2020</t>
  </si>
  <si>
    <t>Name of Catchment</t>
  </si>
  <si>
    <t>Below the last day of the year add end of year date BELOW the table. e.g., 31/12/2020.</t>
  </si>
  <si>
    <t>Note: It is currently set up for 01/01/2000 - 31/12/2020.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</si>
</sst>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yy;@"/>
  </numFmts>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6">
    <xf numFmtId="0" fontId="0" fillId="0" borderId="0" xfId="0"/>
    <xf numFmtId="14" fontId="0" fillId="0" borderId="0" xfId="0" applyNumberFormat="1"/>
    <xf numFmtId="0" fontId="0" fillId="0" borderId="0" xfId="0" applyNumberFormat="1"/>
    <xf numFmtId="0" fontId="0" fillId="0" borderId="0" xfId="0" pivotButton="1"/>
    <xf numFmtId="0" fontId="0" fillId="0" borderId="0" xfId="0" applyAlignment="1">
      <alignment horizontal="left"/>
    </xf>
    <xf numFmtId="164" fontId="0" fillId="0" borderId="0" xfId="0" applyNumberFormat="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Fill="1"/>
    <xf numFmtId="3" fontId="0" fillId="0" borderId="0" xfId="0" applyNumberFormat="1" applyFill="1"/>
    <xf numFmtId="0" fontId="0" fillId="33" borderId="13" xfId="0" applyFill="1" applyBorder="1" applyAlignment="1">
      <alignment horizontal="center"/>
    </xf>
    <xf numFmtId="0" fontId="0" fillId="33" borderId="14" xfId="0" applyFill="1" applyBorder="1" applyAlignment="1">
      <alignment horizontal="center"/>
    </xf>
    <xf numFmtId="0" fontId="16" fillId="33" borderId="16" xfId="0" applyFont="1" applyFill="1" applyBorder="1" applyAlignment="1">
      <alignment horizontal="center"/>
    </xf>
    <xf numFmtId="0" fontId="16" fillId="33" borderId="17" xfId="0" applyFont="1" applyFill="1" applyBorder="1"/>
    <xf numFmtId="3" fontId="0" fillId="33" borderId="14" xfId="0" applyNumberFormat="1" applyFill="1" applyBorder="1" applyAlignment="1">
      <alignment horizontal="center" vertical="center"/>
    </xf>
    <xf numFmtId="3" fontId="0" fillId="0" borderId="0" xfId="0" applyNumberFormat="1"/>
    <xf numFmtId="0" fontId="0" fillId="0" borderId="0" xfId="0" pivotButton="1" applyAlignment="1">
      <alignment horizontal="center" vertical="center"/>
    </xf>
    <xf numFmtId="0" fontId="16" fillId="0" borderId="0" xfId="0" applyFont="1" applyAlignment="1">
      <alignment horizontal="center" vertical="center"/>
    </xf>
    <xf numFmtId="3" fontId="16" fillId="0" borderId="0" xfId="0" applyNumberFormat="1" applyFont="1" applyAlignment="1">
      <alignment horizontal="center" vertical="center"/>
    </xf>
    <xf numFmtId="0" fontId="16" fillId="0" borderId="0" xfId="0" applyFont="1" applyFill="1" applyAlignment="1">
      <alignment horizontal="center"/>
    </xf>
    <xf numFmtId="0" fontId="0" fillId="34" borderId="0" xfId="0" applyFill="1"/>
    <xf numFmtId="0" fontId="16" fillId="34" borderId="0" xfId="0" applyFont="1" applyFill="1"/>
    <xf numFmtId="14" fontId="0" fillId="34" borderId="0" xfId="0" applyNumberFormat="1" applyFill="1"/>
    <xf numFmtId="0" fontId="0" fillId="34" borderId="0" xfId="0" applyNumberFormat="1" applyFill="1"/>
    <xf numFmtId="0" fontId="16" fillId="33" borderId="19" xfId="0" applyFont="1" applyFill="1" applyBorder="1"/>
    <xf numFmtId="0" fontId="0" fillId="33" borderId="19" xfId="0" applyFill="1" applyBorder="1"/>
    <xf numFmtId="0" fontId="16" fillId="33" borderId="21" xfId="0" applyFont="1" applyFill="1" applyBorder="1"/>
    <xf numFmtId="0" fontId="0" fillId="33" borderId="20" xfId="0" applyFill="1" applyBorder="1"/>
    <xf numFmtId="0" fontId="0" fillId="0" borderId="0" xfId="0" applyAlignment="1">
      <alignment wrapText="1"/>
    </xf>
    <xf numFmtId="0" fontId="16" fillId="0" borderId="0" xfId="0" applyFont="1" applyAlignment="1">
      <alignment wrapText="1"/>
    </xf>
    <xf numFmtId="164" fontId="0" fillId="33" borderId="14" xfId="0" applyNumberFormat="1" applyFill="1" applyBorder="1" applyAlignment="1">
      <alignment horizontal="center"/>
    </xf>
    <xf numFmtId="164" fontId="16" fillId="0" borderId="0" xfId="0" applyNumberFormat="1" applyFont="1" applyFill="1" applyAlignment="1">
      <alignment horizontal="center"/>
    </xf>
    <xf numFmtId="0" fontId="16" fillId="33" borderId="10" xfId="0" applyFont="1" applyFill="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164" fontId="16" fillId="33" borderId="17" xfId="0" applyNumberFormat="1" applyFont="1" applyFill="1" applyBorder="1" applyAlignment="1">
      <alignment horizontal="center" vertical="center"/>
    </xf>
    <xf numFmtId="3" fontId="0" fillId="33" borderId="15" xfId="0" applyNumberFormat="1" applyFill="1" applyBorder="1" applyAlignment="1">
      <alignment horizontal="center" vertical="center"/>
    </xf>
    <xf numFmtId="3" fontId="16" fillId="33" borderId="17" xfId="0" applyNumberFormat="1" applyFont="1" applyFill="1" applyBorder="1" applyAlignment="1">
      <alignment horizontal="center" vertical="center"/>
    </xf>
    <xf numFmtId="3" fontId="16" fillId="33" borderId="18" xfId="0" applyNumberFormat="1" applyFont="1" applyFill="1" applyBorder="1" applyAlignment="1">
      <alignment horizontal="center" vertical="center"/>
    </xf>
    <xf numFmtId="3" fontId="16" fillId="0" borderId="0" xfId="0" applyNumberFormat="1" applyFont="1" applyFill="1" applyAlignment="1">
      <alignment horizontal="center" vertical="center"/>
    </xf>
    <xf numFmtId="0" fontId="16" fillId="0" borderId="0" xfId="0" applyFont="1" applyAlignment="1">
      <alignment horizontal="center"/>
    </xf>
    <xf numFmtId="0" fontId="0" fillId="0" borderId="0" xfId="0" applyFill="1" applyAlignment="1">
      <alignment horizontal="center"/>
    </xf>
    <xf numFmtId="0" fontId="0" fillId="0" borderId="0" xfId="0" applyAlignment="1">
      <alignment horizontal="left" inden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0" fillId="0" borderId="13" xfId="0" applyFill="1" applyBorder="1" applyAlignment="1">
      <alignment horizontal="center"/>
    </xf>
    <xf numFmtId="0" fontId="0" fillId="0" borderId="14" xfId="0" applyFill="1" applyBorder="1" applyAlignment="1">
      <alignment horizontal="center"/>
    </xf>
    <xf numFmtId="164" fontId="0" fillId="0" borderId="14" xfId="0" applyNumberFormat="1" applyFill="1" applyBorder="1" applyAlignment="1">
      <alignment horizontal="center"/>
    </xf>
    <xf numFmtId="3" fontId="0" fillId="0" borderId="14" xfId="0" applyNumberFormat="1" applyFill="1" applyBorder="1" applyAlignment="1">
      <alignment horizontal="center" vertical="center"/>
    </xf>
    <xf numFmtId="3" fontId="0" fillId="0" borderId="15" xfId="0" applyNumberFormat="1" applyFill="1" applyBorder="1" applyAlignment="1">
      <alignment horizontal="center" vertical="center"/>
    </xf>
    <xf numFmtId="0" fontId="16" fillId="0" borderId="16" xfId="0" applyFont="1" applyFill="1" applyBorder="1" applyAlignment="1">
      <alignment horizontal="center"/>
    </xf>
    <xf numFmtId="0" fontId="16" fillId="0" borderId="17" xfId="0" applyFont="1" applyFill="1" applyBorder="1"/>
    <xf numFmtId="164" fontId="16" fillId="0" borderId="17" xfId="0" applyNumberFormat="1" applyFont="1" applyFill="1" applyBorder="1" applyAlignment="1">
      <alignment horizontal="center" vertical="center"/>
    </xf>
    <xf numFmtId="3" fontId="16" fillId="0" borderId="17" xfId="0" applyNumberFormat="1" applyFont="1" applyFill="1" applyBorder="1" applyAlignment="1">
      <alignment horizontal="center" vertical="center"/>
    </xf>
    <xf numFmtId="3" fontId="16" fillId="0" borderId="18" xfId="0" applyNumberFormat="1" applyFont="1" applyFill="1" applyBorder="1" applyAlignment="1">
      <alignment horizontal="center" vertical="center"/>
    </xf>
    <xf numFmtId="164" fontId="0" fillId="34" borderId="0" xfId="0" applyNumberFormat="1" applyFill="1"/>
    <xf numFmtId="165" fontId="0" fillId="0" borderId="0" xfId="0" applyNumberFormat="1"/>
    <xf numFmtId="166" fontId="0" fillId="0" borderId="0" xfId="0" applyNumberFormat="1"/>
    <xf numFmtId="0" fontId="0" fillId="35" borderId="0" xfId="0" applyFill="1"/>
    <xf numFmtId="0" fontId="0" fillId="35" borderId="0" xfId="0" applyNumberFormat="1" applyFill="1"/>
    <xf numFmtId="164" fontId="0" fillId="35" borderId="0" xfId="0" applyNumberFormat="1" applyFill="1"/>
    <xf numFmtId="166" fontId="16" fillId="35" borderId="0" xfId="0" applyNumberFormat="1" applyFont="1" applyFill="1"/>
    <xf numFmtId="166" fontId="0" fillId="0" borderId="0" xfId="0" applyNumberFormat="1" applyAlignment="1">
      <alignment horizontal="center" vertical="center"/>
    </xf>
    <xf numFmtId="0" fontId="0" fillId="33" borderId="0" xfId="0" applyNumberFormat="1" applyFill="1" applyAlignment="1">
      <alignment horizontal="center"/>
    </xf>
    <xf numFmtId="164" fontId="0" fillId="33"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numFmt numFmtId="164" formatCode="#,##0.0"/>
      <fill>
        <patternFill patternType="solid">
          <fgColor indexed="64"/>
          <bgColor theme="7" tint="0.79998168889431442"/>
        </patternFill>
      </fill>
      <alignment horizontal="center" vertical="bottom" textRotation="0" wrapText="0" indent="0" justifyLastLine="0" shrinkToFit="0" readingOrder="0"/>
    </dxf>
    <dxf>
      <numFmt numFmtId="164" formatCode="#,##0.0"/>
      <fill>
        <patternFill patternType="solid">
          <fgColor indexed="64"/>
          <bgColor theme="7" tint="0.79998168889431442"/>
        </patternFill>
      </fill>
      <alignment horizontal="center" vertical="bottom" textRotation="0" wrapText="0" indent="0" justifyLastLine="0" shrinkToFit="0" readingOrder="0"/>
    </dxf>
    <dxf>
      <numFmt numFmtId="0" formatCode="General"/>
      <fill>
        <patternFill patternType="solid">
          <fgColor indexed="64"/>
          <bgColor theme="7" tint="0.79998168889431442"/>
        </patternFill>
      </fill>
      <alignment horizontal="center" vertical="bottom" textRotation="0" wrapText="0" indent="0" justifyLastLine="0" shrinkToFit="0" readingOrder="0"/>
    </dxf>
    <dxf>
      <numFmt numFmtId="166" formatCode="dd/mm/yyyy;@"/>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numFmt numFmtId="164" formatCode="#,##0.0"/>
      <alignment horizontal="center" vertical="center" textRotation="0" wrapText="0" indent="0" justifyLastLine="0" shrinkToFit="0" readingOrder="0"/>
    </dxf>
    <dxf>
      <numFmt numFmtId="164" formatCode="#,##0.0"/>
      <alignment horizontal="center" vertical="center" textRotation="0" wrapText="0" indent="0" justifyLastLine="0" shrinkToFit="0" readingOrder="0"/>
    </dxf>
    <dxf>
      <alignment horizontal="center" vertical="center" textRotation="0" wrapText="0" indent="0" justifyLastLine="0" shrinkToFit="0" readingOrder="0"/>
    </dxf>
    <dxf>
      <numFmt numFmtId="166" formatCode="dd/mm/yyyy;@"/>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165"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3.xml"/><Relationship Id="rId13" Type="http://schemas.openxmlformats.org/officeDocument/2006/relationships/chartsheet" Target="chartsheets/sheet6.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5.xml"/><Relationship Id="rId12" Type="http://schemas.openxmlformats.org/officeDocument/2006/relationships/worksheet" Target="worksheets/sheet7.xml"/><Relationship Id="rId17" Type="http://schemas.microsoft.com/office/2007/relationships/slicerCache" Target="slicerCaches/slicerCache2.xml"/><Relationship Id="rId2" Type="http://schemas.openxmlformats.org/officeDocument/2006/relationships/worksheet" Target="worksheets/sheet2.xml"/><Relationship Id="rId16" Type="http://schemas.microsoft.com/office/2007/relationships/slicerCache" Target="slicerCaches/slicerCache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chartsheet" Target="chartsheets/sheet5.xml"/><Relationship Id="rId5" Type="http://schemas.openxmlformats.org/officeDocument/2006/relationships/worksheet" Target="worksheets/sheet4.xml"/><Relationship Id="rId15" Type="http://schemas.openxmlformats.org/officeDocument/2006/relationships/pivotCacheDefinition" Target="pivotCache/pivotCacheDefinition1.xml"/><Relationship Id="rId10" Type="http://schemas.openxmlformats.org/officeDocument/2006/relationships/worksheet" Target="worksheets/sheet6.xml"/><Relationship Id="rId19" Type="http://schemas.openxmlformats.org/officeDocument/2006/relationships/styles" Target="styles.xml"/><Relationship Id="rId4" Type="http://schemas.openxmlformats.org/officeDocument/2006/relationships/chartsheet" Target="chartsheets/sheet1.xml"/><Relationship Id="rId9" Type="http://schemas.openxmlformats.org/officeDocument/2006/relationships/chartsheet" Target="chartsheets/sheet4.xml"/><Relationship Id="rId14"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GB" sz="1800" b="1"/>
              <a:t>Actual &amp; Potential Evapotranspiration</a:t>
            </a:r>
            <a:r>
              <a:rPr lang="en-GB" sz="1800" b="1" baseline="0"/>
              <a:t> (MOD16A2GF_500m)</a:t>
            </a:r>
            <a:endParaRPr lang="en-GB" sz="1800" b="1"/>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'Data-8d'!$E$3</c:f>
              <c:strCache>
                <c:ptCount val="1"/>
                <c:pt idx="0">
                  <c:v>MOD16A2GF_006_ET_500m (mm/8days)</c:v>
                </c:pt>
              </c:strCache>
            </c:strRef>
          </c:tx>
          <c:spPr>
            <a:ln w="25400" cap="rnd">
              <a:solidFill>
                <a:srgbClr val="FF0000"/>
              </a:solidFill>
              <a:round/>
            </a:ln>
            <a:effectLst/>
          </c:spPr>
          <c:marker>
            <c:symbol val="none"/>
          </c:marker>
          <c:cat>
            <c:numRef>
              <c:f>'Data-8d'!$C$4:$C$970</c:f>
              <c:numCache>
                <c:formatCode>dd/mm/yyyy;@</c:formatCode>
                <c:ptCount val="967"/>
                <c:pt idx="0">
                  <c:v>36526</c:v>
                </c:pt>
                <c:pt idx="1">
                  <c:v>36534</c:v>
                </c:pt>
                <c:pt idx="2">
                  <c:v>36542</c:v>
                </c:pt>
                <c:pt idx="3">
                  <c:v>36550</c:v>
                </c:pt>
                <c:pt idx="4">
                  <c:v>36558</c:v>
                </c:pt>
                <c:pt idx="5">
                  <c:v>36566</c:v>
                </c:pt>
                <c:pt idx="6">
                  <c:v>36574</c:v>
                </c:pt>
                <c:pt idx="7">
                  <c:v>36582</c:v>
                </c:pt>
                <c:pt idx="8">
                  <c:v>36590</c:v>
                </c:pt>
                <c:pt idx="9">
                  <c:v>36598</c:v>
                </c:pt>
                <c:pt idx="10">
                  <c:v>36606</c:v>
                </c:pt>
                <c:pt idx="11">
                  <c:v>36614</c:v>
                </c:pt>
                <c:pt idx="12">
                  <c:v>36622</c:v>
                </c:pt>
                <c:pt idx="13">
                  <c:v>36630</c:v>
                </c:pt>
                <c:pt idx="14">
                  <c:v>36638</c:v>
                </c:pt>
                <c:pt idx="15">
                  <c:v>36646</c:v>
                </c:pt>
                <c:pt idx="16">
                  <c:v>36654</c:v>
                </c:pt>
                <c:pt idx="17">
                  <c:v>36662</c:v>
                </c:pt>
                <c:pt idx="18">
                  <c:v>36670</c:v>
                </c:pt>
                <c:pt idx="19">
                  <c:v>36678</c:v>
                </c:pt>
                <c:pt idx="20">
                  <c:v>36686</c:v>
                </c:pt>
                <c:pt idx="21">
                  <c:v>36694</c:v>
                </c:pt>
                <c:pt idx="22">
                  <c:v>36702</c:v>
                </c:pt>
                <c:pt idx="23">
                  <c:v>36710</c:v>
                </c:pt>
                <c:pt idx="24">
                  <c:v>36718</c:v>
                </c:pt>
                <c:pt idx="25">
                  <c:v>36726</c:v>
                </c:pt>
                <c:pt idx="26">
                  <c:v>36734</c:v>
                </c:pt>
                <c:pt idx="27">
                  <c:v>36742</c:v>
                </c:pt>
                <c:pt idx="28">
                  <c:v>36750</c:v>
                </c:pt>
                <c:pt idx="29">
                  <c:v>36758</c:v>
                </c:pt>
                <c:pt idx="30">
                  <c:v>36766</c:v>
                </c:pt>
                <c:pt idx="31">
                  <c:v>36774</c:v>
                </c:pt>
                <c:pt idx="32">
                  <c:v>36782</c:v>
                </c:pt>
                <c:pt idx="33">
                  <c:v>36790</c:v>
                </c:pt>
                <c:pt idx="34">
                  <c:v>36798</c:v>
                </c:pt>
                <c:pt idx="35">
                  <c:v>36806</c:v>
                </c:pt>
                <c:pt idx="36">
                  <c:v>36814</c:v>
                </c:pt>
                <c:pt idx="37">
                  <c:v>36822</c:v>
                </c:pt>
                <c:pt idx="38">
                  <c:v>36830</c:v>
                </c:pt>
                <c:pt idx="39">
                  <c:v>36838</c:v>
                </c:pt>
                <c:pt idx="40">
                  <c:v>36846</c:v>
                </c:pt>
                <c:pt idx="41">
                  <c:v>36854</c:v>
                </c:pt>
                <c:pt idx="42">
                  <c:v>36862</c:v>
                </c:pt>
                <c:pt idx="43">
                  <c:v>36870</c:v>
                </c:pt>
                <c:pt idx="44">
                  <c:v>36878</c:v>
                </c:pt>
                <c:pt idx="45">
                  <c:v>36886</c:v>
                </c:pt>
                <c:pt idx="46">
                  <c:v>36892</c:v>
                </c:pt>
                <c:pt idx="47">
                  <c:v>36900</c:v>
                </c:pt>
                <c:pt idx="48">
                  <c:v>36908</c:v>
                </c:pt>
                <c:pt idx="49">
                  <c:v>36916</c:v>
                </c:pt>
                <c:pt idx="50">
                  <c:v>36924</c:v>
                </c:pt>
                <c:pt idx="51">
                  <c:v>36932</c:v>
                </c:pt>
                <c:pt idx="52">
                  <c:v>36940</c:v>
                </c:pt>
                <c:pt idx="53">
                  <c:v>36948</c:v>
                </c:pt>
                <c:pt idx="54">
                  <c:v>36956</c:v>
                </c:pt>
                <c:pt idx="55">
                  <c:v>36964</c:v>
                </c:pt>
                <c:pt idx="56">
                  <c:v>36972</c:v>
                </c:pt>
                <c:pt idx="57">
                  <c:v>36980</c:v>
                </c:pt>
                <c:pt idx="58">
                  <c:v>36988</c:v>
                </c:pt>
                <c:pt idx="59">
                  <c:v>36996</c:v>
                </c:pt>
                <c:pt idx="60">
                  <c:v>37004</c:v>
                </c:pt>
                <c:pt idx="61">
                  <c:v>37012</c:v>
                </c:pt>
                <c:pt idx="62">
                  <c:v>37020</c:v>
                </c:pt>
                <c:pt idx="63">
                  <c:v>37028</c:v>
                </c:pt>
                <c:pt idx="64">
                  <c:v>37036</c:v>
                </c:pt>
                <c:pt idx="65">
                  <c:v>37044</c:v>
                </c:pt>
                <c:pt idx="66">
                  <c:v>37052</c:v>
                </c:pt>
                <c:pt idx="67">
                  <c:v>37060</c:v>
                </c:pt>
                <c:pt idx="68">
                  <c:v>37068</c:v>
                </c:pt>
                <c:pt idx="69">
                  <c:v>37076</c:v>
                </c:pt>
                <c:pt idx="70">
                  <c:v>37084</c:v>
                </c:pt>
                <c:pt idx="71">
                  <c:v>37092</c:v>
                </c:pt>
                <c:pt idx="72">
                  <c:v>37100</c:v>
                </c:pt>
                <c:pt idx="73">
                  <c:v>37108</c:v>
                </c:pt>
                <c:pt idx="74">
                  <c:v>37116</c:v>
                </c:pt>
                <c:pt idx="75">
                  <c:v>37124</c:v>
                </c:pt>
                <c:pt idx="76">
                  <c:v>37132</c:v>
                </c:pt>
                <c:pt idx="77">
                  <c:v>37140</c:v>
                </c:pt>
                <c:pt idx="78">
                  <c:v>37148</c:v>
                </c:pt>
                <c:pt idx="79">
                  <c:v>37156</c:v>
                </c:pt>
                <c:pt idx="80">
                  <c:v>37164</c:v>
                </c:pt>
                <c:pt idx="81">
                  <c:v>37172</c:v>
                </c:pt>
                <c:pt idx="82">
                  <c:v>37180</c:v>
                </c:pt>
                <c:pt idx="83">
                  <c:v>37188</c:v>
                </c:pt>
                <c:pt idx="84">
                  <c:v>37196</c:v>
                </c:pt>
                <c:pt idx="85">
                  <c:v>37204</c:v>
                </c:pt>
                <c:pt idx="86">
                  <c:v>37212</c:v>
                </c:pt>
                <c:pt idx="87">
                  <c:v>37220</c:v>
                </c:pt>
                <c:pt idx="88">
                  <c:v>37228</c:v>
                </c:pt>
                <c:pt idx="89">
                  <c:v>37236</c:v>
                </c:pt>
                <c:pt idx="90">
                  <c:v>37244</c:v>
                </c:pt>
                <c:pt idx="91">
                  <c:v>37252</c:v>
                </c:pt>
                <c:pt idx="92">
                  <c:v>37257</c:v>
                </c:pt>
                <c:pt idx="93">
                  <c:v>37265</c:v>
                </c:pt>
                <c:pt idx="94">
                  <c:v>37273</c:v>
                </c:pt>
                <c:pt idx="95">
                  <c:v>37281</c:v>
                </c:pt>
                <c:pt idx="96">
                  <c:v>37289</c:v>
                </c:pt>
                <c:pt idx="97">
                  <c:v>37297</c:v>
                </c:pt>
                <c:pt idx="98">
                  <c:v>37305</c:v>
                </c:pt>
                <c:pt idx="99">
                  <c:v>37313</c:v>
                </c:pt>
                <c:pt idx="100">
                  <c:v>37321</c:v>
                </c:pt>
                <c:pt idx="101">
                  <c:v>37329</c:v>
                </c:pt>
                <c:pt idx="102">
                  <c:v>37337</c:v>
                </c:pt>
                <c:pt idx="103">
                  <c:v>37345</c:v>
                </c:pt>
                <c:pt idx="104">
                  <c:v>37353</c:v>
                </c:pt>
                <c:pt idx="105">
                  <c:v>37361</c:v>
                </c:pt>
                <c:pt idx="106">
                  <c:v>37369</c:v>
                </c:pt>
                <c:pt idx="107">
                  <c:v>37377</c:v>
                </c:pt>
                <c:pt idx="108">
                  <c:v>37385</c:v>
                </c:pt>
                <c:pt idx="109">
                  <c:v>37393</c:v>
                </c:pt>
                <c:pt idx="110">
                  <c:v>37401</c:v>
                </c:pt>
                <c:pt idx="111">
                  <c:v>37409</c:v>
                </c:pt>
                <c:pt idx="112">
                  <c:v>37417</c:v>
                </c:pt>
                <c:pt idx="113">
                  <c:v>37425</c:v>
                </c:pt>
                <c:pt idx="114">
                  <c:v>37433</c:v>
                </c:pt>
                <c:pt idx="115">
                  <c:v>37441</c:v>
                </c:pt>
                <c:pt idx="116">
                  <c:v>37449</c:v>
                </c:pt>
                <c:pt idx="117">
                  <c:v>37457</c:v>
                </c:pt>
                <c:pt idx="118">
                  <c:v>37465</c:v>
                </c:pt>
                <c:pt idx="119">
                  <c:v>37473</c:v>
                </c:pt>
                <c:pt idx="120">
                  <c:v>37481</c:v>
                </c:pt>
                <c:pt idx="121">
                  <c:v>37489</c:v>
                </c:pt>
                <c:pt idx="122">
                  <c:v>37497</c:v>
                </c:pt>
                <c:pt idx="123">
                  <c:v>37505</c:v>
                </c:pt>
                <c:pt idx="124">
                  <c:v>37513</c:v>
                </c:pt>
                <c:pt idx="125">
                  <c:v>37521</c:v>
                </c:pt>
                <c:pt idx="126">
                  <c:v>37529</c:v>
                </c:pt>
                <c:pt idx="127">
                  <c:v>37537</c:v>
                </c:pt>
                <c:pt idx="128">
                  <c:v>37545</c:v>
                </c:pt>
                <c:pt idx="129">
                  <c:v>37553</c:v>
                </c:pt>
                <c:pt idx="130">
                  <c:v>37561</c:v>
                </c:pt>
                <c:pt idx="131">
                  <c:v>37569</c:v>
                </c:pt>
                <c:pt idx="132">
                  <c:v>37577</c:v>
                </c:pt>
                <c:pt idx="133">
                  <c:v>37585</c:v>
                </c:pt>
                <c:pt idx="134">
                  <c:v>37593</c:v>
                </c:pt>
                <c:pt idx="135">
                  <c:v>37601</c:v>
                </c:pt>
                <c:pt idx="136">
                  <c:v>37609</c:v>
                </c:pt>
                <c:pt idx="137">
                  <c:v>37617</c:v>
                </c:pt>
                <c:pt idx="138">
                  <c:v>37622</c:v>
                </c:pt>
                <c:pt idx="139">
                  <c:v>37630</c:v>
                </c:pt>
                <c:pt idx="140">
                  <c:v>37638</c:v>
                </c:pt>
                <c:pt idx="141">
                  <c:v>37646</c:v>
                </c:pt>
                <c:pt idx="142">
                  <c:v>37654</c:v>
                </c:pt>
                <c:pt idx="143">
                  <c:v>37662</c:v>
                </c:pt>
                <c:pt idx="144">
                  <c:v>37670</c:v>
                </c:pt>
                <c:pt idx="145">
                  <c:v>37678</c:v>
                </c:pt>
                <c:pt idx="146">
                  <c:v>37686</c:v>
                </c:pt>
                <c:pt idx="147">
                  <c:v>37694</c:v>
                </c:pt>
                <c:pt idx="148">
                  <c:v>37702</c:v>
                </c:pt>
                <c:pt idx="149">
                  <c:v>37710</c:v>
                </c:pt>
                <c:pt idx="150">
                  <c:v>37718</c:v>
                </c:pt>
                <c:pt idx="151">
                  <c:v>37726</c:v>
                </c:pt>
                <c:pt idx="152">
                  <c:v>37734</c:v>
                </c:pt>
                <c:pt idx="153">
                  <c:v>37742</c:v>
                </c:pt>
                <c:pt idx="154">
                  <c:v>37750</c:v>
                </c:pt>
                <c:pt idx="155">
                  <c:v>37758</c:v>
                </c:pt>
                <c:pt idx="156">
                  <c:v>37766</c:v>
                </c:pt>
                <c:pt idx="157">
                  <c:v>37774</c:v>
                </c:pt>
                <c:pt idx="158">
                  <c:v>37782</c:v>
                </c:pt>
                <c:pt idx="159">
                  <c:v>37790</c:v>
                </c:pt>
                <c:pt idx="160">
                  <c:v>37798</c:v>
                </c:pt>
                <c:pt idx="161">
                  <c:v>37806</c:v>
                </c:pt>
                <c:pt idx="162">
                  <c:v>37814</c:v>
                </c:pt>
                <c:pt idx="163">
                  <c:v>37822</c:v>
                </c:pt>
                <c:pt idx="164">
                  <c:v>37830</c:v>
                </c:pt>
                <c:pt idx="165">
                  <c:v>37838</c:v>
                </c:pt>
                <c:pt idx="166">
                  <c:v>37846</c:v>
                </c:pt>
                <c:pt idx="167">
                  <c:v>37854</c:v>
                </c:pt>
                <c:pt idx="168">
                  <c:v>37862</c:v>
                </c:pt>
                <c:pt idx="169">
                  <c:v>37870</c:v>
                </c:pt>
                <c:pt idx="170">
                  <c:v>37878</c:v>
                </c:pt>
                <c:pt idx="171">
                  <c:v>37886</c:v>
                </c:pt>
                <c:pt idx="172">
                  <c:v>37894</c:v>
                </c:pt>
                <c:pt idx="173">
                  <c:v>37902</c:v>
                </c:pt>
                <c:pt idx="174">
                  <c:v>37910</c:v>
                </c:pt>
                <c:pt idx="175">
                  <c:v>37918</c:v>
                </c:pt>
                <c:pt idx="176">
                  <c:v>37926</c:v>
                </c:pt>
                <c:pt idx="177">
                  <c:v>37934</c:v>
                </c:pt>
                <c:pt idx="178">
                  <c:v>37942</c:v>
                </c:pt>
                <c:pt idx="179">
                  <c:v>37950</c:v>
                </c:pt>
                <c:pt idx="180">
                  <c:v>37958</c:v>
                </c:pt>
                <c:pt idx="181">
                  <c:v>37966</c:v>
                </c:pt>
                <c:pt idx="182">
                  <c:v>37974</c:v>
                </c:pt>
                <c:pt idx="183">
                  <c:v>37982</c:v>
                </c:pt>
                <c:pt idx="184">
                  <c:v>37987</c:v>
                </c:pt>
                <c:pt idx="185">
                  <c:v>37995</c:v>
                </c:pt>
                <c:pt idx="186">
                  <c:v>38003</c:v>
                </c:pt>
                <c:pt idx="187">
                  <c:v>38011</c:v>
                </c:pt>
                <c:pt idx="188">
                  <c:v>38019</c:v>
                </c:pt>
                <c:pt idx="189">
                  <c:v>38027</c:v>
                </c:pt>
                <c:pt idx="190">
                  <c:v>38035</c:v>
                </c:pt>
                <c:pt idx="191">
                  <c:v>38043</c:v>
                </c:pt>
                <c:pt idx="192">
                  <c:v>38051</c:v>
                </c:pt>
                <c:pt idx="193">
                  <c:v>38059</c:v>
                </c:pt>
                <c:pt idx="194">
                  <c:v>38067</c:v>
                </c:pt>
                <c:pt idx="195">
                  <c:v>38075</c:v>
                </c:pt>
                <c:pt idx="196">
                  <c:v>38083</c:v>
                </c:pt>
                <c:pt idx="197">
                  <c:v>38091</c:v>
                </c:pt>
                <c:pt idx="198">
                  <c:v>38099</c:v>
                </c:pt>
                <c:pt idx="199">
                  <c:v>38107</c:v>
                </c:pt>
                <c:pt idx="200">
                  <c:v>38115</c:v>
                </c:pt>
                <c:pt idx="201">
                  <c:v>38123</c:v>
                </c:pt>
                <c:pt idx="202">
                  <c:v>38131</c:v>
                </c:pt>
                <c:pt idx="203">
                  <c:v>38139</c:v>
                </c:pt>
                <c:pt idx="204">
                  <c:v>38147</c:v>
                </c:pt>
                <c:pt idx="205">
                  <c:v>38155</c:v>
                </c:pt>
                <c:pt idx="206">
                  <c:v>38163</c:v>
                </c:pt>
                <c:pt idx="207">
                  <c:v>38171</c:v>
                </c:pt>
                <c:pt idx="208">
                  <c:v>38179</c:v>
                </c:pt>
                <c:pt idx="209">
                  <c:v>38187</c:v>
                </c:pt>
                <c:pt idx="210">
                  <c:v>38195</c:v>
                </c:pt>
                <c:pt idx="211">
                  <c:v>38203</c:v>
                </c:pt>
                <c:pt idx="212">
                  <c:v>38211</c:v>
                </c:pt>
                <c:pt idx="213">
                  <c:v>38219</c:v>
                </c:pt>
                <c:pt idx="214">
                  <c:v>38227</c:v>
                </c:pt>
                <c:pt idx="215">
                  <c:v>38235</c:v>
                </c:pt>
                <c:pt idx="216">
                  <c:v>38243</c:v>
                </c:pt>
                <c:pt idx="217">
                  <c:v>38251</c:v>
                </c:pt>
                <c:pt idx="218">
                  <c:v>38259</c:v>
                </c:pt>
                <c:pt idx="219">
                  <c:v>38267</c:v>
                </c:pt>
                <c:pt idx="220">
                  <c:v>38275</c:v>
                </c:pt>
                <c:pt idx="221">
                  <c:v>38283</c:v>
                </c:pt>
                <c:pt idx="222">
                  <c:v>38291</c:v>
                </c:pt>
                <c:pt idx="223">
                  <c:v>38299</c:v>
                </c:pt>
                <c:pt idx="224">
                  <c:v>38307</c:v>
                </c:pt>
                <c:pt idx="225">
                  <c:v>38315</c:v>
                </c:pt>
                <c:pt idx="226">
                  <c:v>38323</c:v>
                </c:pt>
                <c:pt idx="227">
                  <c:v>38331</c:v>
                </c:pt>
                <c:pt idx="228">
                  <c:v>38339</c:v>
                </c:pt>
                <c:pt idx="229">
                  <c:v>38347</c:v>
                </c:pt>
                <c:pt idx="230">
                  <c:v>38353</c:v>
                </c:pt>
                <c:pt idx="231">
                  <c:v>38361</c:v>
                </c:pt>
                <c:pt idx="232">
                  <c:v>38369</c:v>
                </c:pt>
                <c:pt idx="233">
                  <c:v>38377</c:v>
                </c:pt>
                <c:pt idx="234">
                  <c:v>38385</c:v>
                </c:pt>
                <c:pt idx="235">
                  <c:v>38393</c:v>
                </c:pt>
                <c:pt idx="236">
                  <c:v>38401</c:v>
                </c:pt>
                <c:pt idx="237">
                  <c:v>38409</c:v>
                </c:pt>
                <c:pt idx="238">
                  <c:v>38417</c:v>
                </c:pt>
                <c:pt idx="239">
                  <c:v>38425</c:v>
                </c:pt>
                <c:pt idx="240">
                  <c:v>38433</c:v>
                </c:pt>
                <c:pt idx="241">
                  <c:v>38441</c:v>
                </c:pt>
                <c:pt idx="242">
                  <c:v>38449</c:v>
                </c:pt>
                <c:pt idx="243">
                  <c:v>38457</c:v>
                </c:pt>
                <c:pt idx="244">
                  <c:v>38465</c:v>
                </c:pt>
                <c:pt idx="245">
                  <c:v>38473</c:v>
                </c:pt>
                <c:pt idx="246">
                  <c:v>38481</c:v>
                </c:pt>
                <c:pt idx="247">
                  <c:v>38489</c:v>
                </c:pt>
                <c:pt idx="248">
                  <c:v>38497</c:v>
                </c:pt>
                <c:pt idx="249">
                  <c:v>38505</c:v>
                </c:pt>
                <c:pt idx="250">
                  <c:v>38513</c:v>
                </c:pt>
                <c:pt idx="251">
                  <c:v>38521</c:v>
                </c:pt>
                <c:pt idx="252">
                  <c:v>38529</c:v>
                </c:pt>
                <c:pt idx="253">
                  <c:v>38537</c:v>
                </c:pt>
                <c:pt idx="254">
                  <c:v>38545</c:v>
                </c:pt>
                <c:pt idx="255">
                  <c:v>38553</c:v>
                </c:pt>
                <c:pt idx="256">
                  <c:v>38561</c:v>
                </c:pt>
                <c:pt idx="257">
                  <c:v>38569</c:v>
                </c:pt>
                <c:pt idx="258">
                  <c:v>38577</c:v>
                </c:pt>
                <c:pt idx="259">
                  <c:v>38585</c:v>
                </c:pt>
                <c:pt idx="260">
                  <c:v>38593</c:v>
                </c:pt>
                <c:pt idx="261">
                  <c:v>38601</c:v>
                </c:pt>
                <c:pt idx="262">
                  <c:v>38609</c:v>
                </c:pt>
                <c:pt idx="263">
                  <c:v>38617</c:v>
                </c:pt>
                <c:pt idx="264">
                  <c:v>38625</c:v>
                </c:pt>
                <c:pt idx="265">
                  <c:v>38633</c:v>
                </c:pt>
                <c:pt idx="266">
                  <c:v>38641</c:v>
                </c:pt>
                <c:pt idx="267">
                  <c:v>38649</c:v>
                </c:pt>
                <c:pt idx="268">
                  <c:v>38657</c:v>
                </c:pt>
                <c:pt idx="269">
                  <c:v>38665</c:v>
                </c:pt>
                <c:pt idx="270">
                  <c:v>38673</c:v>
                </c:pt>
                <c:pt idx="271">
                  <c:v>38681</c:v>
                </c:pt>
                <c:pt idx="272">
                  <c:v>38689</c:v>
                </c:pt>
                <c:pt idx="273">
                  <c:v>38697</c:v>
                </c:pt>
                <c:pt idx="274">
                  <c:v>38705</c:v>
                </c:pt>
                <c:pt idx="275">
                  <c:v>38713</c:v>
                </c:pt>
                <c:pt idx="276">
                  <c:v>38718</c:v>
                </c:pt>
                <c:pt idx="277">
                  <c:v>38726</c:v>
                </c:pt>
                <c:pt idx="278">
                  <c:v>38734</c:v>
                </c:pt>
                <c:pt idx="279">
                  <c:v>38742</c:v>
                </c:pt>
                <c:pt idx="280">
                  <c:v>38750</c:v>
                </c:pt>
                <c:pt idx="281">
                  <c:v>38758</c:v>
                </c:pt>
                <c:pt idx="282">
                  <c:v>38766</c:v>
                </c:pt>
                <c:pt idx="283">
                  <c:v>38774</c:v>
                </c:pt>
                <c:pt idx="284">
                  <c:v>38782</c:v>
                </c:pt>
                <c:pt idx="285">
                  <c:v>38790</c:v>
                </c:pt>
                <c:pt idx="286">
                  <c:v>38798</c:v>
                </c:pt>
                <c:pt idx="287">
                  <c:v>38806</c:v>
                </c:pt>
                <c:pt idx="288">
                  <c:v>38814</c:v>
                </c:pt>
                <c:pt idx="289">
                  <c:v>38822</c:v>
                </c:pt>
                <c:pt idx="290">
                  <c:v>38830</c:v>
                </c:pt>
                <c:pt idx="291">
                  <c:v>38838</c:v>
                </c:pt>
                <c:pt idx="292">
                  <c:v>38846</c:v>
                </c:pt>
                <c:pt idx="293">
                  <c:v>38854</c:v>
                </c:pt>
                <c:pt idx="294">
                  <c:v>38862</c:v>
                </c:pt>
                <c:pt idx="295">
                  <c:v>38870</c:v>
                </c:pt>
                <c:pt idx="296">
                  <c:v>38878</c:v>
                </c:pt>
                <c:pt idx="297">
                  <c:v>38886</c:v>
                </c:pt>
                <c:pt idx="298">
                  <c:v>38894</c:v>
                </c:pt>
                <c:pt idx="299">
                  <c:v>38902</c:v>
                </c:pt>
                <c:pt idx="300">
                  <c:v>38910</c:v>
                </c:pt>
                <c:pt idx="301">
                  <c:v>38918</c:v>
                </c:pt>
                <c:pt idx="302">
                  <c:v>38926</c:v>
                </c:pt>
                <c:pt idx="303">
                  <c:v>38934</c:v>
                </c:pt>
                <c:pt idx="304">
                  <c:v>38942</c:v>
                </c:pt>
                <c:pt idx="305">
                  <c:v>38950</c:v>
                </c:pt>
                <c:pt idx="306">
                  <c:v>38958</c:v>
                </c:pt>
                <c:pt idx="307">
                  <c:v>38966</c:v>
                </c:pt>
                <c:pt idx="308">
                  <c:v>38974</c:v>
                </c:pt>
                <c:pt idx="309">
                  <c:v>38982</c:v>
                </c:pt>
                <c:pt idx="310">
                  <c:v>38990</c:v>
                </c:pt>
                <c:pt idx="311">
                  <c:v>38998</c:v>
                </c:pt>
                <c:pt idx="312">
                  <c:v>39006</c:v>
                </c:pt>
                <c:pt idx="313">
                  <c:v>39014</c:v>
                </c:pt>
                <c:pt idx="314">
                  <c:v>39022</c:v>
                </c:pt>
                <c:pt idx="315">
                  <c:v>39030</c:v>
                </c:pt>
                <c:pt idx="316">
                  <c:v>39038</c:v>
                </c:pt>
                <c:pt idx="317">
                  <c:v>39046</c:v>
                </c:pt>
                <c:pt idx="318">
                  <c:v>39054</c:v>
                </c:pt>
                <c:pt idx="319">
                  <c:v>39062</c:v>
                </c:pt>
                <c:pt idx="320">
                  <c:v>39070</c:v>
                </c:pt>
                <c:pt idx="321">
                  <c:v>39078</c:v>
                </c:pt>
                <c:pt idx="322">
                  <c:v>39083</c:v>
                </c:pt>
                <c:pt idx="323">
                  <c:v>39091</c:v>
                </c:pt>
                <c:pt idx="324">
                  <c:v>39099</c:v>
                </c:pt>
                <c:pt idx="325">
                  <c:v>39107</c:v>
                </c:pt>
                <c:pt idx="326">
                  <c:v>39115</c:v>
                </c:pt>
                <c:pt idx="327">
                  <c:v>39123</c:v>
                </c:pt>
                <c:pt idx="328">
                  <c:v>39131</c:v>
                </c:pt>
                <c:pt idx="329">
                  <c:v>39139</c:v>
                </c:pt>
                <c:pt idx="330">
                  <c:v>39147</c:v>
                </c:pt>
                <c:pt idx="331">
                  <c:v>39155</c:v>
                </c:pt>
                <c:pt idx="332">
                  <c:v>39163</c:v>
                </c:pt>
                <c:pt idx="333">
                  <c:v>39171</c:v>
                </c:pt>
                <c:pt idx="334">
                  <c:v>39179</c:v>
                </c:pt>
                <c:pt idx="335">
                  <c:v>39187</c:v>
                </c:pt>
                <c:pt idx="336">
                  <c:v>39195</c:v>
                </c:pt>
                <c:pt idx="337">
                  <c:v>39203</c:v>
                </c:pt>
                <c:pt idx="338">
                  <c:v>39211</c:v>
                </c:pt>
                <c:pt idx="339">
                  <c:v>39219</c:v>
                </c:pt>
                <c:pt idx="340">
                  <c:v>39227</c:v>
                </c:pt>
                <c:pt idx="341">
                  <c:v>39235</c:v>
                </c:pt>
                <c:pt idx="342">
                  <c:v>39243</c:v>
                </c:pt>
                <c:pt idx="343">
                  <c:v>39251</c:v>
                </c:pt>
                <c:pt idx="344">
                  <c:v>39259</c:v>
                </c:pt>
                <c:pt idx="345">
                  <c:v>39267</c:v>
                </c:pt>
                <c:pt idx="346">
                  <c:v>39275</c:v>
                </c:pt>
                <c:pt idx="347">
                  <c:v>39283</c:v>
                </c:pt>
                <c:pt idx="348">
                  <c:v>39291</c:v>
                </c:pt>
                <c:pt idx="349">
                  <c:v>39299</c:v>
                </c:pt>
                <c:pt idx="350">
                  <c:v>39307</c:v>
                </c:pt>
                <c:pt idx="351">
                  <c:v>39315</c:v>
                </c:pt>
                <c:pt idx="352">
                  <c:v>39323</c:v>
                </c:pt>
                <c:pt idx="353">
                  <c:v>39331</c:v>
                </c:pt>
                <c:pt idx="354">
                  <c:v>39339</c:v>
                </c:pt>
                <c:pt idx="355">
                  <c:v>39347</c:v>
                </c:pt>
                <c:pt idx="356">
                  <c:v>39355</c:v>
                </c:pt>
                <c:pt idx="357">
                  <c:v>39363</c:v>
                </c:pt>
                <c:pt idx="358">
                  <c:v>39371</c:v>
                </c:pt>
                <c:pt idx="359">
                  <c:v>39379</c:v>
                </c:pt>
                <c:pt idx="360">
                  <c:v>39387</c:v>
                </c:pt>
                <c:pt idx="361">
                  <c:v>39395</c:v>
                </c:pt>
                <c:pt idx="362">
                  <c:v>39403</c:v>
                </c:pt>
                <c:pt idx="363">
                  <c:v>39411</c:v>
                </c:pt>
                <c:pt idx="364">
                  <c:v>39419</c:v>
                </c:pt>
                <c:pt idx="365">
                  <c:v>39427</c:v>
                </c:pt>
                <c:pt idx="366">
                  <c:v>39435</c:v>
                </c:pt>
                <c:pt idx="367">
                  <c:v>39443</c:v>
                </c:pt>
                <c:pt idx="368">
                  <c:v>39448</c:v>
                </c:pt>
                <c:pt idx="369">
                  <c:v>39456</c:v>
                </c:pt>
                <c:pt idx="370">
                  <c:v>39464</c:v>
                </c:pt>
                <c:pt idx="371">
                  <c:v>39472</c:v>
                </c:pt>
                <c:pt idx="372">
                  <c:v>39480</c:v>
                </c:pt>
                <c:pt idx="373">
                  <c:v>39488</c:v>
                </c:pt>
                <c:pt idx="374">
                  <c:v>39496</c:v>
                </c:pt>
                <c:pt idx="375">
                  <c:v>39504</c:v>
                </c:pt>
                <c:pt idx="376">
                  <c:v>39512</c:v>
                </c:pt>
                <c:pt idx="377">
                  <c:v>39520</c:v>
                </c:pt>
                <c:pt idx="378">
                  <c:v>39528</c:v>
                </c:pt>
                <c:pt idx="379">
                  <c:v>39536</c:v>
                </c:pt>
                <c:pt idx="380">
                  <c:v>39544</c:v>
                </c:pt>
                <c:pt idx="381">
                  <c:v>39552</c:v>
                </c:pt>
                <c:pt idx="382">
                  <c:v>39560</c:v>
                </c:pt>
                <c:pt idx="383">
                  <c:v>39568</c:v>
                </c:pt>
                <c:pt idx="384">
                  <c:v>39576</c:v>
                </c:pt>
                <c:pt idx="385">
                  <c:v>39584</c:v>
                </c:pt>
                <c:pt idx="386">
                  <c:v>39592</c:v>
                </c:pt>
                <c:pt idx="387">
                  <c:v>39600</c:v>
                </c:pt>
                <c:pt idx="388">
                  <c:v>39608</c:v>
                </c:pt>
                <c:pt idx="389">
                  <c:v>39616</c:v>
                </c:pt>
                <c:pt idx="390">
                  <c:v>39624</c:v>
                </c:pt>
                <c:pt idx="391">
                  <c:v>39632</c:v>
                </c:pt>
                <c:pt idx="392">
                  <c:v>39640</c:v>
                </c:pt>
                <c:pt idx="393">
                  <c:v>39648</c:v>
                </c:pt>
                <c:pt idx="394">
                  <c:v>39656</c:v>
                </c:pt>
                <c:pt idx="395">
                  <c:v>39664</c:v>
                </c:pt>
                <c:pt idx="396">
                  <c:v>39672</c:v>
                </c:pt>
                <c:pt idx="397">
                  <c:v>39680</c:v>
                </c:pt>
                <c:pt idx="398">
                  <c:v>39688</c:v>
                </c:pt>
                <c:pt idx="399">
                  <c:v>39696</c:v>
                </c:pt>
                <c:pt idx="400">
                  <c:v>39704</c:v>
                </c:pt>
                <c:pt idx="401">
                  <c:v>39712</c:v>
                </c:pt>
                <c:pt idx="402">
                  <c:v>39720</c:v>
                </c:pt>
                <c:pt idx="403">
                  <c:v>39728</c:v>
                </c:pt>
                <c:pt idx="404">
                  <c:v>39736</c:v>
                </c:pt>
                <c:pt idx="405">
                  <c:v>39744</c:v>
                </c:pt>
                <c:pt idx="406">
                  <c:v>39752</c:v>
                </c:pt>
                <c:pt idx="407">
                  <c:v>39760</c:v>
                </c:pt>
                <c:pt idx="408">
                  <c:v>39768</c:v>
                </c:pt>
                <c:pt idx="409">
                  <c:v>39776</c:v>
                </c:pt>
                <c:pt idx="410">
                  <c:v>39784</c:v>
                </c:pt>
                <c:pt idx="411">
                  <c:v>39792</c:v>
                </c:pt>
                <c:pt idx="412">
                  <c:v>39800</c:v>
                </c:pt>
                <c:pt idx="413">
                  <c:v>39808</c:v>
                </c:pt>
                <c:pt idx="414">
                  <c:v>39814</c:v>
                </c:pt>
                <c:pt idx="415">
                  <c:v>39822</c:v>
                </c:pt>
                <c:pt idx="416">
                  <c:v>39830</c:v>
                </c:pt>
                <c:pt idx="417">
                  <c:v>39838</c:v>
                </c:pt>
                <c:pt idx="418">
                  <c:v>39846</c:v>
                </c:pt>
                <c:pt idx="419">
                  <c:v>39854</c:v>
                </c:pt>
                <c:pt idx="420">
                  <c:v>39862</c:v>
                </c:pt>
                <c:pt idx="421">
                  <c:v>39870</c:v>
                </c:pt>
                <c:pt idx="422">
                  <c:v>39878</c:v>
                </c:pt>
                <c:pt idx="423">
                  <c:v>39886</c:v>
                </c:pt>
                <c:pt idx="424">
                  <c:v>39894</c:v>
                </c:pt>
                <c:pt idx="425">
                  <c:v>39902</c:v>
                </c:pt>
                <c:pt idx="426">
                  <c:v>39910</c:v>
                </c:pt>
                <c:pt idx="427">
                  <c:v>39918</c:v>
                </c:pt>
                <c:pt idx="428">
                  <c:v>39926</c:v>
                </c:pt>
                <c:pt idx="429">
                  <c:v>39934</c:v>
                </c:pt>
                <c:pt idx="430">
                  <c:v>39942</c:v>
                </c:pt>
                <c:pt idx="431">
                  <c:v>39950</c:v>
                </c:pt>
                <c:pt idx="432">
                  <c:v>39958</c:v>
                </c:pt>
                <c:pt idx="433">
                  <c:v>39966</c:v>
                </c:pt>
                <c:pt idx="434">
                  <c:v>39974</c:v>
                </c:pt>
                <c:pt idx="435">
                  <c:v>39982</c:v>
                </c:pt>
                <c:pt idx="436">
                  <c:v>39990</c:v>
                </c:pt>
                <c:pt idx="437">
                  <c:v>39998</c:v>
                </c:pt>
                <c:pt idx="438">
                  <c:v>40006</c:v>
                </c:pt>
                <c:pt idx="439">
                  <c:v>40014</c:v>
                </c:pt>
                <c:pt idx="440">
                  <c:v>40022</c:v>
                </c:pt>
                <c:pt idx="441">
                  <c:v>40030</c:v>
                </c:pt>
                <c:pt idx="442">
                  <c:v>40038</c:v>
                </c:pt>
                <c:pt idx="443">
                  <c:v>40046</c:v>
                </c:pt>
                <c:pt idx="444">
                  <c:v>40054</c:v>
                </c:pt>
                <c:pt idx="445">
                  <c:v>40062</c:v>
                </c:pt>
                <c:pt idx="446">
                  <c:v>40070</c:v>
                </c:pt>
                <c:pt idx="447">
                  <c:v>40078</c:v>
                </c:pt>
                <c:pt idx="448">
                  <c:v>40086</c:v>
                </c:pt>
                <c:pt idx="449">
                  <c:v>40094</c:v>
                </c:pt>
                <c:pt idx="450">
                  <c:v>40102</c:v>
                </c:pt>
                <c:pt idx="451">
                  <c:v>40110</c:v>
                </c:pt>
                <c:pt idx="452">
                  <c:v>40118</c:v>
                </c:pt>
                <c:pt idx="453">
                  <c:v>40126</c:v>
                </c:pt>
                <c:pt idx="454">
                  <c:v>40134</c:v>
                </c:pt>
                <c:pt idx="455">
                  <c:v>40142</c:v>
                </c:pt>
                <c:pt idx="456">
                  <c:v>40150</c:v>
                </c:pt>
                <c:pt idx="457">
                  <c:v>40158</c:v>
                </c:pt>
                <c:pt idx="458">
                  <c:v>40166</c:v>
                </c:pt>
                <c:pt idx="459">
                  <c:v>40174</c:v>
                </c:pt>
                <c:pt idx="460">
                  <c:v>40179</c:v>
                </c:pt>
                <c:pt idx="461">
                  <c:v>40187</c:v>
                </c:pt>
                <c:pt idx="462">
                  <c:v>40195</c:v>
                </c:pt>
                <c:pt idx="463">
                  <c:v>40203</c:v>
                </c:pt>
                <c:pt idx="464">
                  <c:v>40211</c:v>
                </c:pt>
                <c:pt idx="465">
                  <c:v>40219</c:v>
                </c:pt>
                <c:pt idx="466">
                  <c:v>40227</c:v>
                </c:pt>
                <c:pt idx="467">
                  <c:v>40235</c:v>
                </c:pt>
                <c:pt idx="468">
                  <c:v>40243</c:v>
                </c:pt>
                <c:pt idx="469">
                  <c:v>40251</c:v>
                </c:pt>
                <c:pt idx="470">
                  <c:v>40259</c:v>
                </c:pt>
                <c:pt idx="471">
                  <c:v>40267</c:v>
                </c:pt>
                <c:pt idx="472">
                  <c:v>40275</c:v>
                </c:pt>
                <c:pt idx="473">
                  <c:v>40283</c:v>
                </c:pt>
                <c:pt idx="474">
                  <c:v>40291</c:v>
                </c:pt>
                <c:pt idx="475">
                  <c:v>40299</c:v>
                </c:pt>
                <c:pt idx="476">
                  <c:v>40307</c:v>
                </c:pt>
                <c:pt idx="477">
                  <c:v>40315</c:v>
                </c:pt>
                <c:pt idx="478">
                  <c:v>40323</c:v>
                </c:pt>
                <c:pt idx="479">
                  <c:v>40331</c:v>
                </c:pt>
                <c:pt idx="480">
                  <c:v>40339</c:v>
                </c:pt>
                <c:pt idx="481">
                  <c:v>40347</c:v>
                </c:pt>
                <c:pt idx="482">
                  <c:v>40355</c:v>
                </c:pt>
                <c:pt idx="483">
                  <c:v>40363</c:v>
                </c:pt>
                <c:pt idx="484">
                  <c:v>40371</c:v>
                </c:pt>
                <c:pt idx="485">
                  <c:v>40379</c:v>
                </c:pt>
                <c:pt idx="486">
                  <c:v>40387</c:v>
                </c:pt>
                <c:pt idx="487">
                  <c:v>40395</c:v>
                </c:pt>
                <c:pt idx="488">
                  <c:v>40403</c:v>
                </c:pt>
                <c:pt idx="489">
                  <c:v>40411</c:v>
                </c:pt>
                <c:pt idx="490">
                  <c:v>40419</c:v>
                </c:pt>
                <c:pt idx="491">
                  <c:v>40427</c:v>
                </c:pt>
                <c:pt idx="492">
                  <c:v>40435</c:v>
                </c:pt>
                <c:pt idx="493">
                  <c:v>40443</c:v>
                </c:pt>
                <c:pt idx="494">
                  <c:v>40451</c:v>
                </c:pt>
                <c:pt idx="495">
                  <c:v>40459</c:v>
                </c:pt>
                <c:pt idx="496">
                  <c:v>40467</c:v>
                </c:pt>
                <c:pt idx="497">
                  <c:v>40475</c:v>
                </c:pt>
                <c:pt idx="498">
                  <c:v>40483</c:v>
                </c:pt>
                <c:pt idx="499">
                  <c:v>40491</c:v>
                </c:pt>
                <c:pt idx="500">
                  <c:v>40499</c:v>
                </c:pt>
                <c:pt idx="501">
                  <c:v>40507</c:v>
                </c:pt>
                <c:pt idx="502">
                  <c:v>40515</c:v>
                </c:pt>
                <c:pt idx="503">
                  <c:v>40523</c:v>
                </c:pt>
                <c:pt idx="504">
                  <c:v>40531</c:v>
                </c:pt>
                <c:pt idx="505">
                  <c:v>40539</c:v>
                </c:pt>
                <c:pt idx="506">
                  <c:v>40544</c:v>
                </c:pt>
                <c:pt idx="507">
                  <c:v>40552</c:v>
                </c:pt>
                <c:pt idx="508">
                  <c:v>40560</c:v>
                </c:pt>
                <c:pt idx="509">
                  <c:v>40568</c:v>
                </c:pt>
                <c:pt idx="510">
                  <c:v>40576</c:v>
                </c:pt>
                <c:pt idx="511">
                  <c:v>40584</c:v>
                </c:pt>
                <c:pt idx="512">
                  <c:v>40592</c:v>
                </c:pt>
                <c:pt idx="513">
                  <c:v>40600</c:v>
                </c:pt>
                <c:pt idx="514">
                  <c:v>40608</c:v>
                </c:pt>
                <c:pt idx="515">
                  <c:v>40616</c:v>
                </c:pt>
                <c:pt idx="516">
                  <c:v>40624</c:v>
                </c:pt>
                <c:pt idx="517">
                  <c:v>40632</c:v>
                </c:pt>
                <c:pt idx="518">
                  <c:v>40640</c:v>
                </c:pt>
                <c:pt idx="519">
                  <c:v>40648</c:v>
                </c:pt>
                <c:pt idx="520">
                  <c:v>40656</c:v>
                </c:pt>
                <c:pt idx="521">
                  <c:v>40664</c:v>
                </c:pt>
                <c:pt idx="522">
                  <c:v>40672</c:v>
                </c:pt>
                <c:pt idx="523">
                  <c:v>40680</c:v>
                </c:pt>
                <c:pt idx="524">
                  <c:v>40688</c:v>
                </c:pt>
                <c:pt idx="525">
                  <c:v>40696</c:v>
                </c:pt>
                <c:pt idx="526">
                  <c:v>40704</c:v>
                </c:pt>
                <c:pt idx="527">
                  <c:v>40712</c:v>
                </c:pt>
                <c:pt idx="528">
                  <c:v>40720</c:v>
                </c:pt>
                <c:pt idx="529">
                  <c:v>40728</c:v>
                </c:pt>
                <c:pt idx="530">
                  <c:v>40736</c:v>
                </c:pt>
                <c:pt idx="531">
                  <c:v>40744</c:v>
                </c:pt>
                <c:pt idx="532">
                  <c:v>40752</c:v>
                </c:pt>
                <c:pt idx="533">
                  <c:v>40760</c:v>
                </c:pt>
                <c:pt idx="534">
                  <c:v>40768</c:v>
                </c:pt>
                <c:pt idx="535">
                  <c:v>40776</c:v>
                </c:pt>
                <c:pt idx="536">
                  <c:v>40784</c:v>
                </c:pt>
                <c:pt idx="537">
                  <c:v>40792</c:v>
                </c:pt>
                <c:pt idx="538">
                  <c:v>40800</c:v>
                </c:pt>
                <c:pt idx="539">
                  <c:v>40808</c:v>
                </c:pt>
                <c:pt idx="540">
                  <c:v>40816</c:v>
                </c:pt>
                <c:pt idx="541">
                  <c:v>40824</c:v>
                </c:pt>
                <c:pt idx="542">
                  <c:v>40832</c:v>
                </c:pt>
                <c:pt idx="543">
                  <c:v>40840</c:v>
                </c:pt>
                <c:pt idx="544">
                  <c:v>40848</c:v>
                </c:pt>
                <c:pt idx="545">
                  <c:v>40856</c:v>
                </c:pt>
                <c:pt idx="546">
                  <c:v>40864</c:v>
                </c:pt>
                <c:pt idx="547">
                  <c:v>40872</c:v>
                </c:pt>
                <c:pt idx="548">
                  <c:v>40880</c:v>
                </c:pt>
                <c:pt idx="549">
                  <c:v>40888</c:v>
                </c:pt>
                <c:pt idx="550">
                  <c:v>40896</c:v>
                </c:pt>
                <c:pt idx="551">
                  <c:v>40904</c:v>
                </c:pt>
                <c:pt idx="552">
                  <c:v>40909</c:v>
                </c:pt>
                <c:pt idx="553">
                  <c:v>40917</c:v>
                </c:pt>
                <c:pt idx="554">
                  <c:v>40925</c:v>
                </c:pt>
                <c:pt idx="555">
                  <c:v>40933</c:v>
                </c:pt>
                <c:pt idx="556">
                  <c:v>40941</c:v>
                </c:pt>
                <c:pt idx="557">
                  <c:v>40949</c:v>
                </c:pt>
                <c:pt idx="558">
                  <c:v>40957</c:v>
                </c:pt>
                <c:pt idx="559">
                  <c:v>40965</c:v>
                </c:pt>
                <c:pt idx="560">
                  <c:v>40973</c:v>
                </c:pt>
                <c:pt idx="561">
                  <c:v>40981</c:v>
                </c:pt>
                <c:pt idx="562">
                  <c:v>40989</c:v>
                </c:pt>
                <c:pt idx="563">
                  <c:v>40997</c:v>
                </c:pt>
                <c:pt idx="564">
                  <c:v>41005</c:v>
                </c:pt>
                <c:pt idx="565">
                  <c:v>41013</c:v>
                </c:pt>
                <c:pt idx="566">
                  <c:v>41021</c:v>
                </c:pt>
                <c:pt idx="567">
                  <c:v>41029</c:v>
                </c:pt>
                <c:pt idx="568">
                  <c:v>41037</c:v>
                </c:pt>
                <c:pt idx="569">
                  <c:v>41045</c:v>
                </c:pt>
                <c:pt idx="570">
                  <c:v>41053</c:v>
                </c:pt>
                <c:pt idx="571">
                  <c:v>41061</c:v>
                </c:pt>
                <c:pt idx="572">
                  <c:v>41069</c:v>
                </c:pt>
                <c:pt idx="573">
                  <c:v>41077</c:v>
                </c:pt>
                <c:pt idx="574">
                  <c:v>41085</c:v>
                </c:pt>
                <c:pt idx="575">
                  <c:v>41093</c:v>
                </c:pt>
                <c:pt idx="576">
                  <c:v>41101</c:v>
                </c:pt>
                <c:pt idx="577">
                  <c:v>41109</c:v>
                </c:pt>
                <c:pt idx="578">
                  <c:v>41117</c:v>
                </c:pt>
                <c:pt idx="579">
                  <c:v>41125</c:v>
                </c:pt>
                <c:pt idx="580">
                  <c:v>41133</c:v>
                </c:pt>
                <c:pt idx="581">
                  <c:v>41141</c:v>
                </c:pt>
                <c:pt idx="582">
                  <c:v>41149</c:v>
                </c:pt>
                <c:pt idx="583">
                  <c:v>41157</c:v>
                </c:pt>
                <c:pt idx="584">
                  <c:v>41165</c:v>
                </c:pt>
                <c:pt idx="585">
                  <c:v>41173</c:v>
                </c:pt>
                <c:pt idx="586">
                  <c:v>41181</c:v>
                </c:pt>
                <c:pt idx="587">
                  <c:v>41189</c:v>
                </c:pt>
                <c:pt idx="588">
                  <c:v>41197</c:v>
                </c:pt>
                <c:pt idx="589">
                  <c:v>41205</c:v>
                </c:pt>
                <c:pt idx="590">
                  <c:v>41213</c:v>
                </c:pt>
                <c:pt idx="591">
                  <c:v>41221</c:v>
                </c:pt>
                <c:pt idx="592">
                  <c:v>41229</c:v>
                </c:pt>
                <c:pt idx="593">
                  <c:v>41237</c:v>
                </c:pt>
                <c:pt idx="594">
                  <c:v>41245</c:v>
                </c:pt>
                <c:pt idx="595">
                  <c:v>41253</c:v>
                </c:pt>
                <c:pt idx="596">
                  <c:v>41261</c:v>
                </c:pt>
                <c:pt idx="597">
                  <c:v>41269</c:v>
                </c:pt>
                <c:pt idx="598">
                  <c:v>41275</c:v>
                </c:pt>
                <c:pt idx="599">
                  <c:v>41283</c:v>
                </c:pt>
                <c:pt idx="600">
                  <c:v>41291</c:v>
                </c:pt>
                <c:pt idx="601">
                  <c:v>41299</c:v>
                </c:pt>
                <c:pt idx="602">
                  <c:v>41307</c:v>
                </c:pt>
                <c:pt idx="603">
                  <c:v>41315</c:v>
                </c:pt>
                <c:pt idx="604">
                  <c:v>41323</c:v>
                </c:pt>
                <c:pt idx="605">
                  <c:v>41331</c:v>
                </c:pt>
                <c:pt idx="606">
                  <c:v>41339</c:v>
                </c:pt>
                <c:pt idx="607">
                  <c:v>41347</c:v>
                </c:pt>
                <c:pt idx="608">
                  <c:v>41355</c:v>
                </c:pt>
                <c:pt idx="609">
                  <c:v>41363</c:v>
                </c:pt>
                <c:pt idx="610">
                  <c:v>41371</c:v>
                </c:pt>
                <c:pt idx="611">
                  <c:v>41379</c:v>
                </c:pt>
                <c:pt idx="612">
                  <c:v>41387</c:v>
                </c:pt>
                <c:pt idx="613">
                  <c:v>41395</c:v>
                </c:pt>
                <c:pt idx="614">
                  <c:v>41403</c:v>
                </c:pt>
                <c:pt idx="615">
                  <c:v>41411</c:v>
                </c:pt>
                <c:pt idx="616">
                  <c:v>41419</c:v>
                </c:pt>
                <c:pt idx="617">
                  <c:v>41427</c:v>
                </c:pt>
                <c:pt idx="618">
                  <c:v>41435</c:v>
                </c:pt>
                <c:pt idx="619">
                  <c:v>41443</c:v>
                </c:pt>
                <c:pt idx="620">
                  <c:v>41451</c:v>
                </c:pt>
                <c:pt idx="621">
                  <c:v>41459</c:v>
                </c:pt>
                <c:pt idx="622">
                  <c:v>41467</c:v>
                </c:pt>
                <c:pt idx="623">
                  <c:v>41475</c:v>
                </c:pt>
                <c:pt idx="624">
                  <c:v>41483</c:v>
                </c:pt>
                <c:pt idx="625">
                  <c:v>41491</c:v>
                </c:pt>
                <c:pt idx="626">
                  <c:v>41499</c:v>
                </c:pt>
                <c:pt idx="627">
                  <c:v>41507</c:v>
                </c:pt>
                <c:pt idx="628">
                  <c:v>41515</c:v>
                </c:pt>
                <c:pt idx="629">
                  <c:v>41523</c:v>
                </c:pt>
                <c:pt idx="630">
                  <c:v>41531</c:v>
                </c:pt>
                <c:pt idx="631">
                  <c:v>41539</c:v>
                </c:pt>
                <c:pt idx="632">
                  <c:v>41547</c:v>
                </c:pt>
                <c:pt idx="633">
                  <c:v>41555</c:v>
                </c:pt>
                <c:pt idx="634">
                  <c:v>41563</c:v>
                </c:pt>
                <c:pt idx="635">
                  <c:v>41571</c:v>
                </c:pt>
                <c:pt idx="636">
                  <c:v>41579</c:v>
                </c:pt>
                <c:pt idx="637">
                  <c:v>41587</c:v>
                </c:pt>
                <c:pt idx="638">
                  <c:v>41595</c:v>
                </c:pt>
                <c:pt idx="639">
                  <c:v>41603</c:v>
                </c:pt>
                <c:pt idx="640">
                  <c:v>41611</c:v>
                </c:pt>
                <c:pt idx="641">
                  <c:v>41619</c:v>
                </c:pt>
                <c:pt idx="642">
                  <c:v>41627</c:v>
                </c:pt>
                <c:pt idx="643">
                  <c:v>41635</c:v>
                </c:pt>
                <c:pt idx="644">
                  <c:v>41640</c:v>
                </c:pt>
                <c:pt idx="645">
                  <c:v>41648</c:v>
                </c:pt>
                <c:pt idx="646">
                  <c:v>41656</c:v>
                </c:pt>
                <c:pt idx="647">
                  <c:v>41664</c:v>
                </c:pt>
                <c:pt idx="648">
                  <c:v>41672</c:v>
                </c:pt>
                <c:pt idx="649">
                  <c:v>41680</c:v>
                </c:pt>
                <c:pt idx="650">
                  <c:v>41688</c:v>
                </c:pt>
                <c:pt idx="651">
                  <c:v>41696</c:v>
                </c:pt>
                <c:pt idx="652">
                  <c:v>41704</c:v>
                </c:pt>
                <c:pt idx="653">
                  <c:v>41712</c:v>
                </c:pt>
                <c:pt idx="654">
                  <c:v>41720</c:v>
                </c:pt>
                <c:pt idx="655">
                  <c:v>41728</c:v>
                </c:pt>
                <c:pt idx="656">
                  <c:v>41736</c:v>
                </c:pt>
                <c:pt idx="657">
                  <c:v>41744</c:v>
                </c:pt>
                <c:pt idx="658">
                  <c:v>41752</c:v>
                </c:pt>
                <c:pt idx="659">
                  <c:v>41760</c:v>
                </c:pt>
                <c:pt idx="660">
                  <c:v>41768</c:v>
                </c:pt>
                <c:pt idx="661">
                  <c:v>41776</c:v>
                </c:pt>
                <c:pt idx="662">
                  <c:v>41784</c:v>
                </c:pt>
                <c:pt idx="663">
                  <c:v>41792</c:v>
                </c:pt>
                <c:pt idx="664">
                  <c:v>41800</c:v>
                </c:pt>
                <c:pt idx="665">
                  <c:v>41808</c:v>
                </c:pt>
                <c:pt idx="666">
                  <c:v>41816</c:v>
                </c:pt>
                <c:pt idx="667">
                  <c:v>41824</c:v>
                </c:pt>
                <c:pt idx="668">
                  <c:v>41832</c:v>
                </c:pt>
                <c:pt idx="669">
                  <c:v>41840</c:v>
                </c:pt>
                <c:pt idx="670">
                  <c:v>41848</c:v>
                </c:pt>
                <c:pt idx="671">
                  <c:v>41856</c:v>
                </c:pt>
                <c:pt idx="672">
                  <c:v>41864</c:v>
                </c:pt>
                <c:pt idx="673">
                  <c:v>41872</c:v>
                </c:pt>
                <c:pt idx="674">
                  <c:v>41880</c:v>
                </c:pt>
                <c:pt idx="675">
                  <c:v>41888</c:v>
                </c:pt>
                <c:pt idx="676">
                  <c:v>41896</c:v>
                </c:pt>
                <c:pt idx="677">
                  <c:v>41904</c:v>
                </c:pt>
                <c:pt idx="678">
                  <c:v>41912</c:v>
                </c:pt>
                <c:pt idx="679">
                  <c:v>41920</c:v>
                </c:pt>
                <c:pt idx="680">
                  <c:v>41928</c:v>
                </c:pt>
                <c:pt idx="681">
                  <c:v>41936</c:v>
                </c:pt>
                <c:pt idx="682">
                  <c:v>41944</c:v>
                </c:pt>
                <c:pt idx="683">
                  <c:v>41952</c:v>
                </c:pt>
                <c:pt idx="684">
                  <c:v>41960</c:v>
                </c:pt>
                <c:pt idx="685">
                  <c:v>41968</c:v>
                </c:pt>
                <c:pt idx="686">
                  <c:v>41976</c:v>
                </c:pt>
                <c:pt idx="687">
                  <c:v>41984</c:v>
                </c:pt>
                <c:pt idx="688">
                  <c:v>41992</c:v>
                </c:pt>
                <c:pt idx="689">
                  <c:v>42000</c:v>
                </c:pt>
                <c:pt idx="690">
                  <c:v>42005</c:v>
                </c:pt>
                <c:pt idx="691">
                  <c:v>42013</c:v>
                </c:pt>
                <c:pt idx="692">
                  <c:v>42021</c:v>
                </c:pt>
                <c:pt idx="693">
                  <c:v>42029</c:v>
                </c:pt>
                <c:pt idx="694">
                  <c:v>42037</c:v>
                </c:pt>
                <c:pt idx="695">
                  <c:v>42045</c:v>
                </c:pt>
                <c:pt idx="696">
                  <c:v>42053</c:v>
                </c:pt>
                <c:pt idx="697">
                  <c:v>42061</c:v>
                </c:pt>
                <c:pt idx="698">
                  <c:v>42069</c:v>
                </c:pt>
                <c:pt idx="699">
                  <c:v>42077</c:v>
                </c:pt>
                <c:pt idx="700">
                  <c:v>42085</c:v>
                </c:pt>
                <c:pt idx="701">
                  <c:v>42093</c:v>
                </c:pt>
                <c:pt idx="702">
                  <c:v>42101</c:v>
                </c:pt>
                <c:pt idx="703">
                  <c:v>42109</c:v>
                </c:pt>
                <c:pt idx="704">
                  <c:v>42117</c:v>
                </c:pt>
                <c:pt idx="705">
                  <c:v>42125</c:v>
                </c:pt>
                <c:pt idx="706">
                  <c:v>42133</c:v>
                </c:pt>
                <c:pt idx="707">
                  <c:v>42141</c:v>
                </c:pt>
                <c:pt idx="708">
                  <c:v>42149</c:v>
                </c:pt>
                <c:pt idx="709">
                  <c:v>42157</c:v>
                </c:pt>
                <c:pt idx="710">
                  <c:v>42165</c:v>
                </c:pt>
                <c:pt idx="711">
                  <c:v>42173</c:v>
                </c:pt>
                <c:pt idx="712">
                  <c:v>42181</c:v>
                </c:pt>
                <c:pt idx="713">
                  <c:v>42189</c:v>
                </c:pt>
                <c:pt idx="714">
                  <c:v>42197</c:v>
                </c:pt>
                <c:pt idx="715">
                  <c:v>42205</c:v>
                </c:pt>
                <c:pt idx="716">
                  <c:v>42213</c:v>
                </c:pt>
                <c:pt idx="717">
                  <c:v>42221</c:v>
                </c:pt>
                <c:pt idx="718">
                  <c:v>42229</c:v>
                </c:pt>
                <c:pt idx="719">
                  <c:v>42237</c:v>
                </c:pt>
                <c:pt idx="720">
                  <c:v>42245</c:v>
                </c:pt>
                <c:pt idx="721">
                  <c:v>42253</c:v>
                </c:pt>
                <c:pt idx="722">
                  <c:v>42261</c:v>
                </c:pt>
                <c:pt idx="723">
                  <c:v>42269</c:v>
                </c:pt>
                <c:pt idx="724">
                  <c:v>42277</c:v>
                </c:pt>
                <c:pt idx="725">
                  <c:v>42285</c:v>
                </c:pt>
                <c:pt idx="726">
                  <c:v>42293</c:v>
                </c:pt>
                <c:pt idx="727">
                  <c:v>42301</c:v>
                </c:pt>
                <c:pt idx="728">
                  <c:v>42309</c:v>
                </c:pt>
                <c:pt idx="729">
                  <c:v>42317</c:v>
                </c:pt>
                <c:pt idx="730">
                  <c:v>42325</c:v>
                </c:pt>
                <c:pt idx="731">
                  <c:v>42333</c:v>
                </c:pt>
                <c:pt idx="732">
                  <c:v>42341</c:v>
                </c:pt>
                <c:pt idx="733">
                  <c:v>42349</c:v>
                </c:pt>
                <c:pt idx="734">
                  <c:v>42357</c:v>
                </c:pt>
                <c:pt idx="735">
                  <c:v>42365</c:v>
                </c:pt>
                <c:pt idx="736">
                  <c:v>42370</c:v>
                </c:pt>
                <c:pt idx="737">
                  <c:v>42378</c:v>
                </c:pt>
                <c:pt idx="738">
                  <c:v>42386</c:v>
                </c:pt>
                <c:pt idx="739">
                  <c:v>42394</c:v>
                </c:pt>
                <c:pt idx="740">
                  <c:v>42402</c:v>
                </c:pt>
                <c:pt idx="741">
                  <c:v>42410</c:v>
                </c:pt>
                <c:pt idx="742">
                  <c:v>42418</c:v>
                </c:pt>
                <c:pt idx="743">
                  <c:v>42426</c:v>
                </c:pt>
                <c:pt idx="744">
                  <c:v>42434</c:v>
                </c:pt>
                <c:pt idx="745">
                  <c:v>42442</c:v>
                </c:pt>
                <c:pt idx="746">
                  <c:v>42450</c:v>
                </c:pt>
                <c:pt idx="747">
                  <c:v>42458</c:v>
                </c:pt>
                <c:pt idx="748">
                  <c:v>42466</c:v>
                </c:pt>
                <c:pt idx="749">
                  <c:v>42474</c:v>
                </c:pt>
                <c:pt idx="750">
                  <c:v>42482</c:v>
                </c:pt>
                <c:pt idx="751">
                  <c:v>42490</c:v>
                </c:pt>
                <c:pt idx="752">
                  <c:v>42498</c:v>
                </c:pt>
                <c:pt idx="753">
                  <c:v>42506</c:v>
                </c:pt>
                <c:pt idx="754">
                  <c:v>42514</c:v>
                </c:pt>
                <c:pt idx="755">
                  <c:v>42522</c:v>
                </c:pt>
                <c:pt idx="756">
                  <c:v>42530</c:v>
                </c:pt>
                <c:pt idx="757">
                  <c:v>42538</c:v>
                </c:pt>
                <c:pt idx="758">
                  <c:v>42546</c:v>
                </c:pt>
                <c:pt idx="759">
                  <c:v>42554</c:v>
                </c:pt>
                <c:pt idx="760">
                  <c:v>42562</c:v>
                </c:pt>
                <c:pt idx="761">
                  <c:v>42570</c:v>
                </c:pt>
                <c:pt idx="762">
                  <c:v>42578</c:v>
                </c:pt>
                <c:pt idx="763">
                  <c:v>42586</c:v>
                </c:pt>
                <c:pt idx="764">
                  <c:v>42594</c:v>
                </c:pt>
                <c:pt idx="765">
                  <c:v>42602</c:v>
                </c:pt>
                <c:pt idx="766">
                  <c:v>42610</c:v>
                </c:pt>
                <c:pt idx="767">
                  <c:v>42618</c:v>
                </c:pt>
                <c:pt idx="768">
                  <c:v>42626</c:v>
                </c:pt>
                <c:pt idx="769">
                  <c:v>42634</c:v>
                </c:pt>
                <c:pt idx="770">
                  <c:v>42642</c:v>
                </c:pt>
                <c:pt idx="771">
                  <c:v>42650</c:v>
                </c:pt>
                <c:pt idx="772">
                  <c:v>42658</c:v>
                </c:pt>
                <c:pt idx="773">
                  <c:v>42666</c:v>
                </c:pt>
                <c:pt idx="774">
                  <c:v>42674</c:v>
                </c:pt>
                <c:pt idx="775">
                  <c:v>42682</c:v>
                </c:pt>
                <c:pt idx="776">
                  <c:v>42690</c:v>
                </c:pt>
                <c:pt idx="777">
                  <c:v>42698</c:v>
                </c:pt>
                <c:pt idx="778">
                  <c:v>42706</c:v>
                </c:pt>
                <c:pt idx="779">
                  <c:v>42714</c:v>
                </c:pt>
                <c:pt idx="780">
                  <c:v>42722</c:v>
                </c:pt>
                <c:pt idx="781">
                  <c:v>42730</c:v>
                </c:pt>
                <c:pt idx="782">
                  <c:v>42736</c:v>
                </c:pt>
                <c:pt idx="783">
                  <c:v>42744</c:v>
                </c:pt>
                <c:pt idx="784">
                  <c:v>42752</c:v>
                </c:pt>
                <c:pt idx="785">
                  <c:v>42760</c:v>
                </c:pt>
                <c:pt idx="786">
                  <c:v>42768</c:v>
                </c:pt>
                <c:pt idx="787">
                  <c:v>42776</c:v>
                </c:pt>
                <c:pt idx="788">
                  <c:v>42784</c:v>
                </c:pt>
                <c:pt idx="789">
                  <c:v>42792</c:v>
                </c:pt>
                <c:pt idx="790">
                  <c:v>42800</c:v>
                </c:pt>
                <c:pt idx="791">
                  <c:v>42808</c:v>
                </c:pt>
                <c:pt idx="792">
                  <c:v>42816</c:v>
                </c:pt>
                <c:pt idx="793">
                  <c:v>42824</c:v>
                </c:pt>
                <c:pt idx="794">
                  <c:v>42832</c:v>
                </c:pt>
                <c:pt idx="795">
                  <c:v>42840</c:v>
                </c:pt>
                <c:pt idx="796">
                  <c:v>42848</c:v>
                </c:pt>
                <c:pt idx="797">
                  <c:v>42856</c:v>
                </c:pt>
                <c:pt idx="798">
                  <c:v>42864</c:v>
                </c:pt>
                <c:pt idx="799">
                  <c:v>42872</c:v>
                </c:pt>
                <c:pt idx="800">
                  <c:v>42880</c:v>
                </c:pt>
                <c:pt idx="801">
                  <c:v>42888</c:v>
                </c:pt>
                <c:pt idx="802">
                  <c:v>42896</c:v>
                </c:pt>
                <c:pt idx="803">
                  <c:v>42904</c:v>
                </c:pt>
                <c:pt idx="804">
                  <c:v>42912</c:v>
                </c:pt>
                <c:pt idx="805">
                  <c:v>42920</c:v>
                </c:pt>
                <c:pt idx="806">
                  <c:v>42928</c:v>
                </c:pt>
                <c:pt idx="807">
                  <c:v>42936</c:v>
                </c:pt>
                <c:pt idx="808">
                  <c:v>42944</c:v>
                </c:pt>
                <c:pt idx="809">
                  <c:v>42952</c:v>
                </c:pt>
                <c:pt idx="810">
                  <c:v>42960</c:v>
                </c:pt>
                <c:pt idx="811">
                  <c:v>42968</c:v>
                </c:pt>
                <c:pt idx="812">
                  <c:v>42976</c:v>
                </c:pt>
                <c:pt idx="813">
                  <c:v>42984</c:v>
                </c:pt>
                <c:pt idx="814">
                  <c:v>42992</c:v>
                </c:pt>
                <c:pt idx="815">
                  <c:v>43000</c:v>
                </c:pt>
                <c:pt idx="816">
                  <c:v>43008</c:v>
                </c:pt>
                <c:pt idx="817">
                  <c:v>43016</c:v>
                </c:pt>
                <c:pt idx="818">
                  <c:v>43024</c:v>
                </c:pt>
                <c:pt idx="819">
                  <c:v>43032</c:v>
                </c:pt>
                <c:pt idx="820">
                  <c:v>43040</c:v>
                </c:pt>
                <c:pt idx="821">
                  <c:v>43048</c:v>
                </c:pt>
                <c:pt idx="822">
                  <c:v>43056</c:v>
                </c:pt>
                <c:pt idx="823">
                  <c:v>43064</c:v>
                </c:pt>
                <c:pt idx="824">
                  <c:v>43072</c:v>
                </c:pt>
                <c:pt idx="825">
                  <c:v>43080</c:v>
                </c:pt>
                <c:pt idx="826">
                  <c:v>43088</c:v>
                </c:pt>
                <c:pt idx="827">
                  <c:v>43096</c:v>
                </c:pt>
                <c:pt idx="828">
                  <c:v>43101</c:v>
                </c:pt>
                <c:pt idx="829">
                  <c:v>43109</c:v>
                </c:pt>
                <c:pt idx="830">
                  <c:v>43117</c:v>
                </c:pt>
                <c:pt idx="831">
                  <c:v>43125</c:v>
                </c:pt>
                <c:pt idx="832">
                  <c:v>43133</c:v>
                </c:pt>
                <c:pt idx="833">
                  <c:v>43141</c:v>
                </c:pt>
                <c:pt idx="834">
                  <c:v>43149</c:v>
                </c:pt>
                <c:pt idx="835">
                  <c:v>43157</c:v>
                </c:pt>
                <c:pt idx="836">
                  <c:v>43165</c:v>
                </c:pt>
                <c:pt idx="837">
                  <c:v>43173</c:v>
                </c:pt>
                <c:pt idx="838">
                  <c:v>43181</c:v>
                </c:pt>
                <c:pt idx="839">
                  <c:v>43189</c:v>
                </c:pt>
                <c:pt idx="840">
                  <c:v>43197</c:v>
                </c:pt>
                <c:pt idx="841">
                  <c:v>43205</c:v>
                </c:pt>
                <c:pt idx="842">
                  <c:v>43213</c:v>
                </c:pt>
                <c:pt idx="843">
                  <c:v>43221</c:v>
                </c:pt>
                <c:pt idx="844">
                  <c:v>43229</c:v>
                </c:pt>
                <c:pt idx="845">
                  <c:v>43237</c:v>
                </c:pt>
                <c:pt idx="846">
                  <c:v>43245</c:v>
                </c:pt>
                <c:pt idx="847">
                  <c:v>43253</c:v>
                </c:pt>
                <c:pt idx="848">
                  <c:v>43261</c:v>
                </c:pt>
                <c:pt idx="849">
                  <c:v>43269</c:v>
                </c:pt>
                <c:pt idx="850">
                  <c:v>43277</c:v>
                </c:pt>
                <c:pt idx="851">
                  <c:v>43285</c:v>
                </c:pt>
                <c:pt idx="852">
                  <c:v>43293</c:v>
                </c:pt>
                <c:pt idx="853">
                  <c:v>43301</c:v>
                </c:pt>
                <c:pt idx="854">
                  <c:v>43309</c:v>
                </c:pt>
                <c:pt idx="855">
                  <c:v>43317</c:v>
                </c:pt>
                <c:pt idx="856">
                  <c:v>43325</c:v>
                </c:pt>
                <c:pt idx="857">
                  <c:v>43333</c:v>
                </c:pt>
                <c:pt idx="858">
                  <c:v>43341</c:v>
                </c:pt>
                <c:pt idx="859">
                  <c:v>43349</c:v>
                </c:pt>
                <c:pt idx="860">
                  <c:v>43357</c:v>
                </c:pt>
                <c:pt idx="861">
                  <c:v>43365</c:v>
                </c:pt>
                <c:pt idx="862">
                  <c:v>43373</c:v>
                </c:pt>
                <c:pt idx="863">
                  <c:v>43381</c:v>
                </c:pt>
                <c:pt idx="864">
                  <c:v>43389</c:v>
                </c:pt>
                <c:pt idx="865">
                  <c:v>43397</c:v>
                </c:pt>
                <c:pt idx="866">
                  <c:v>43405</c:v>
                </c:pt>
                <c:pt idx="867">
                  <c:v>43413</c:v>
                </c:pt>
                <c:pt idx="868">
                  <c:v>43421</c:v>
                </c:pt>
                <c:pt idx="869">
                  <c:v>43429</c:v>
                </c:pt>
                <c:pt idx="870">
                  <c:v>43437</c:v>
                </c:pt>
                <c:pt idx="871">
                  <c:v>43445</c:v>
                </c:pt>
                <c:pt idx="872">
                  <c:v>43453</c:v>
                </c:pt>
                <c:pt idx="873">
                  <c:v>43461</c:v>
                </c:pt>
                <c:pt idx="874">
                  <c:v>43466</c:v>
                </c:pt>
                <c:pt idx="875">
                  <c:v>43474</c:v>
                </c:pt>
                <c:pt idx="876">
                  <c:v>43482</c:v>
                </c:pt>
                <c:pt idx="877">
                  <c:v>43490</c:v>
                </c:pt>
                <c:pt idx="878">
                  <c:v>43498</c:v>
                </c:pt>
                <c:pt idx="879">
                  <c:v>43506</c:v>
                </c:pt>
                <c:pt idx="880">
                  <c:v>43514</c:v>
                </c:pt>
                <c:pt idx="881">
                  <c:v>43522</c:v>
                </c:pt>
                <c:pt idx="882">
                  <c:v>43530</c:v>
                </c:pt>
                <c:pt idx="883">
                  <c:v>43538</c:v>
                </c:pt>
                <c:pt idx="884">
                  <c:v>43546</c:v>
                </c:pt>
                <c:pt idx="885">
                  <c:v>43554</c:v>
                </c:pt>
                <c:pt idx="886">
                  <c:v>43562</c:v>
                </c:pt>
                <c:pt idx="887">
                  <c:v>43570</c:v>
                </c:pt>
                <c:pt idx="888">
                  <c:v>43578</c:v>
                </c:pt>
                <c:pt idx="889">
                  <c:v>43586</c:v>
                </c:pt>
                <c:pt idx="890">
                  <c:v>43594</c:v>
                </c:pt>
                <c:pt idx="891">
                  <c:v>43602</c:v>
                </c:pt>
                <c:pt idx="892">
                  <c:v>43610</c:v>
                </c:pt>
                <c:pt idx="893">
                  <c:v>43618</c:v>
                </c:pt>
                <c:pt idx="894">
                  <c:v>43626</c:v>
                </c:pt>
                <c:pt idx="895">
                  <c:v>43634</c:v>
                </c:pt>
                <c:pt idx="896">
                  <c:v>43642</c:v>
                </c:pt>
                <c:pt idx="897">
                  <c:v>43650</c:v>
                </c:pt>
                <c:pt idx="898">
                  <c:v>43658</c:v>
                </c:pt>
                <c:pt idx="899">
                  <c:v>43666</c:v>
                </c:pt>
                <c:pt idx="900">
                  <c:v>43674</c:v>
                </c:pt>
                <c:pt idx="901">
                  <c:v>43682</c:v>
                </c:pt>
                <c:pt idx="902">
                  <c:v>43690</c:v>
                </c:pt>
                <c:pt idx="903">
                  <c:v>43698</c:v>
                </c:pt>
                <c:pt idx="904">
                  <c:v>43706</c:v>
                </c:pt>
                <c:pt idx="905">
                  <c:v>43714</c:v>
                </c:pt>
                <c:pt idx="906">
                  <c:v>43722</c:v>
                </c:pt>
                <c:pt idx="907">
                  <c:v>43730</c:v>
                </c:pt>
                <c:pt idx="908">
                  <c:v>43738</c:v>
                </c:pt>
                <c:pt idx="909">
                  <c:v>43746</c:v>
                </c:pt>
                <c:pt idx="910">
                  <c:v>43754</c:v>
                </c:pt>
                <c:pt idx="911">
                  <c:v>43762</c:v>
                </c:pt>
                <c:pt idx="912">
                  <c:v>43770</c:v>
                </c:pt>
                <c:pt idx="913">
                  <c:v>43778</c:v>
                </c:pt>
                <c:pt idx="914">
                  <c:v>43786</c:v>
                </c:pt>
                <c:pt idx="915">
                  <c:v>43794</c:v>
                </c:pt>
                <c:pt idx="916">
                  <c:v>43802</c:v>
                </c:pt>
                <c:pt idx="917">
                  <c:v>43810</c:v>
                </c:pt>
                <c:pt idx="918">
                  <c:v>43818</c:v>
                </c:pt>
                <c:pt idx="919">
                  <c:v>43826</c:v>
                </c:pt>
                <c:pt idx="920">
                  <c:v>43831</c:v>
                </c:pt>
                <c:pt idx="921">
                  <c:v>43839</c:v>
                </c:pt>
                <c:pt idx="922">
                  <c:v>43847</c:v>
                </c:pt>
                <c:pt idx="923">
                  <c:v>43855</c:v>
                </c:pt>
                <c:pt idx="924">
                  <c:v>43863</c:v>
                </c:pt>
                <c:pt idx="925">
                  <c:v>43871</c:v>
                </c:pt>
                <c:pt idx="926">
                  <c:v>43879</c:v>
                </c:pt>
                <c:pt idx="927">
                  <c:v>43887</c:v>
                </c:pt>
                <c:pt idx="928">
                  <c:v>43895</c:v>
                </c:pt>
                <c:pt idx="929">
                  <c:v>43903</c:v>
                </c:pt>
                <c:pt idx="930">
                  <c:v>43911</c:v>
                </c:pt>
                <c:pt idx="931">
                  <c:v>43919</c:v>
                </c:pt>
                <c:pt idx="932">
                  <c:v>43927</c:v>
                </c:pt>
                <c:pt idx="933">
                  <c:v>43935</c:v>
                </c:pt>
                <c:pt idx="934">
                  <c:v>43943</c:v>
                </c:pt>
                <c:pt idx="935">
                  <c:v>43951</c:v>
                </c:pt>
                <c:pt idx="936">
                  <c:v>43959</c:v>
                </c:pt>
                <c:pt idx="937">
                  <c:v>43967</c:v>
                </c:pt>
                <c:pt idx="938">
                  <c:v>43975</c:v>
                </c:pt>
                <c:pt idx="939">
                  <c:v>43983</c:v>
                </c:pt>
                <c:pt idx="940">
                  <c:v>43991</c:v>
                </c:pt>
                <c:pt idx="941">
                  <c:v>43999</c:v>
                </c:pt>
                <c:pt idx="942">
                  <c:v>44007</c:v>
                </c:pt>
                <c:pt idx="943">
                  <c:v>44015</c:v>
                </c:pt>
                <c:pt idx="944">
                  <c:v>44023</c:v>
                </c:pt>
                <c:pt idx="945">
                  <c:v>44031</c:v>
                </c:pt>
                <c:pt idx="946">
                  <c:v>44039</c:v>
                </c:pt>
                <c:pt idx="947">
                  <c:v>44047</c:v>
                </c:pt>
                <c:pt idx="948">
                  <c:v>44055</c:v>
                </c:pt>
                <c:pt idx="949">
                  <c:v>44063</c:v>
                </c:pt>
                <c:pt idx="950">
                  <c:v>44071</c:v>
                </c:pt>
                <c:pt idx="951">
                  <c:v>44079</c:v>
                </c:pt>
                <c:pt idx="952">
                  <c:v>44087</c:v>
                </c:pt>
                <c:pt idx="953">
                  <c:v>44095</c:v>
                </c:pt>
                <c:pt idx="954">
                  <c:v>44103</c:v>
                </c:pt>
                <c:pt idx="955">
                  <c:v>44111</c:v>
                </c:pt>
                <c:pt idx="956">
                  <c:v>44119</c:v>
                </c:pt>
                <c:pt idx="957">
                  <c:v>44127</c:v>
                </c:pt>
                <c:pt idx="958">
                  <c:v>44135</c:v>
                </c:pt>
                <c:pt idx="959">
                  <c:v>44143</c:v>
                </c:pt>
                <c:pt idx="960">
                  <c:v>44151</c:v>
                </c:pt>
                <c:pt idx="961">
                  <c:v>44159</c:v>
                </c:pt>
                <c:pt idx="962">
                  <c:v>44167</c:v>
                </c:pt>
                <c:pt idx="963">
                  <c:v>44175</c:v>
                </c:pt>
                <c:pt idx="964">
                  <c:v>44183</c:v>
                </c:pt>
                <c:pt idx="965">
                  <c:v>44191</c:v>
                </c:pt>
                <c:pt idx="966">
                  <c:v>44196</c:v>
                </c:pt>
              </c:numCache>
            </c:numRef>
          </c:cat>
          <c:val>
            <c:numRef>
              <c:f>'Data-8d'!$E$4:$E$970</c:f>
              <c:numCache>
                <c:formatCode>General</c:formatCode>
                <c:ptCount val="967"/>
              </c:numCache>
            </c:numRef>
          </c:val>
          <c:smooth val="0"/>
          <c:extLst>
            <c:ext xmlns:c16="http://schemas.microsoft.com/office/drawing/2014/chart" uri="{C3380CC4-5D6E-409C-BE32-E72D297353CC}">
              <c16:uniqueId val="{00000000-CEB1-B641-9454-542CBA3312F9}"/>
            </c:ext>
          </c:extLst>
        </c:ser>
        <c:ser>
          <c:idx val="1"/>
          <c:order val="1"/>
          <c:tx>
            <c:strRef>
              <c:f>'Data-8d'!$F$3</c:f>
              <c:strCache>
                <c:ptCount val="1"/>
                <c:pt idx="0">
                  <c:v>MOD16A2GF_006_PET_500m (mm/8days)</c:v>
                </c:pt>
              </c:strCache>
            </c:strRef>
          </c:tx>
          <c:spPr>
            <a:ln w="6350" cap="rnd">
              <a:solidFill>
                <a:srgbClr val="C00000"/>
              </a:solidFill>
              <a:round/>
            </a:ln>
            <a:effectLst/>
          </c:spPr>
          <c:marker>
            <c:symbol val="none"/>
          </c:marker>
          <c:cat>
            <c:numRef>
              <c:f>'Data-8d'!$C$4:$C$970</c:f>
              <c:numCache>
                <c:formatCode>dd/mm/yyyy;@</c:formatCode>
                <c:ptCount val="967"/>
                <c:pt idx="0">
                  <c:v>36526</c:v>
                </c:pt>
                <c:pt idx="1">
                  <c:v>36534</c:v>
                </c:pt>
                <c:pt idx="2">
                  <c:v>36542</c:v>
                </c:pt>
                <c:pt idx="3">
                  <c:v>36550</c:v>
                </c:pt>
                <c:pt idx="4">
                  <c:v>36558</c:v>
                </c:pt>
                <c:pt idx="5">
                  <c:v>36566</c:v>
                </c:pt>
                <c:pt idx="6">
                  <c:v>36574</c:v>
                </c:pt>
                <c:pt idx="7">
                  <c:v>36582</c:v>
                </c:pt>
                <c:pt idx="8">
                  <c:v>36590</c:v>
                </c:pt>
                <c:pt idx="9">
                  <c:v>36598</c:v>
                </c:pt>
                <c:pt idx="10">
                  <c:v>36606</c:v>
                </c:pt>
                <c:pt idx="11">
                  <c:v>36614</c:v>
                </c:pt>
                <c:pt idx="12">
                  <c:v>36622</c:v>
                </c:pt>
                <c:pt idx="13">
                  <c:v>36630</c:v>
                </c:pt>
                <c:pt idx="14">
                  <c:v>36638</c:v>
                </c:pt>
                <c:pt idx="15">
                  <c:v>36646</c:v>
                </c:pt>
                <c:pt idx="16">
                  <c:v>36654</c:v>
                </c:pt>
                <c:pt idx="17">
                  <c:v>36662</c:v>
                </c:pt>
                <c:pt idx="18">
                  <c:v>36670</c:v>
                </c:pt>
                <c:pt idx="19">
                  <c:v>36678</c:v>
                </c:pt>
                <c:pt idx="20">
                  <c:v>36686</c:v>
                </c:pt>
                <c:pt idx="21">
                  <c:v>36694</c:v>
                </c:pt>
                <c:pt idx="22">
                  <c:v>36702</c:v>
                </c:pt>
                <c:pt idx="23">
                  <c:v>36710</c:v>
                </c:pt>
                <c:pt idx="24">
                  <c:v>36718</c:v>
                </c:pt>
                <c:pt idx="25">
                  <c:v>36726</c:v>
                </c:pt>
                <c:pt idx="26">
                  <c:v>36734</c:v>
                </c:pt>
                <c:pt idx="27">
                  <c:v>36742</c:v>
                </c:pt>
                <c:pt idx="28">
                  <c:v>36750</c:v>
                </c:pt>
                <c:pt idx="29">
                  <c:v>36758</c:v>
                </c:pt>
                <c:pt idx="30">
                  <c:v>36766</c:v>
                </c:pt>
                <c:pt idx="31">
                  <c:v>36774</c:v>
                </c:pt>
                <c:pt idx="32">
                  <c:v>36782</c:v>
                </c:pt>
                <c:pt idx="33">
                  <c:v>36790</c:v>
                </c:pt>
                <c:pt idx="34">
                  <c:v>36798</c:v>
                </c:pt>
                <c:pt idx="35">
                  <c:v>36806</c:v>
                </c:pt>
                <c:pt idx="36">
                  <c:v>36814</c:v>
                </c:pt>
                <c:pt idx="37">
                  <c:v>36822</c:v>
                </c:pt>
                <c:pt idx="38">
                  <c:v>36830</c:v>
                </c:pt>
                <c:pt idx="39">
                  <c:v>36838</c:v>
                </c:pt>
                <c:pt idx="40">
                  <c:v>36846</c:v>
                </c:pt>
                <c:pt idx="41">
                  <c:v>36854</c:v>
                </c:pt>
                <c:pt idx="42">
                  <c:v>36862</c:v>
                </c:pt>
                <c:pt idx="43">
                  <c:v>36870</c:v>
                </c:pt>
                <c:pt idx="44">
                  <c:v>36878</c:v>
                </c:pt>
                <c:pt idx="45">
                  <c:v>36886</c:v>
                </c:pt>
                <c:pt idx="46">
                  <c:v>36892</c:v>
                </c:pt>
                <c:pt idx="47">
                  <c:v>36900</c:v>
                </c:pt>
                <c:pt idx="48">
                  <c:v>36908</c:v>
                </c:pt>
                <c:pt idx="49">
                  <c:v>36916</c:v>
                </c:pt>
                <c:pt idx="50">
                  <c:v>36924</c:v>
                </c:pt>
                <c:pt idx="51">
                  <c:v>36932</c:v>
                </c:pt>
                <c:pt idx="52">
                  <c:v>36940</c:v>
                </c:pt>
                <c:pt idx="53">
                  <c:v>36948</c:v>
                </c:pt>
                <c:pt idx="54">
                  <c:v>36956</c:v>
                </c:pt>
                <c:pt idx="55">
                  <c:v>36964</c:v>
                </c:pt>
                <c:pt idx="56">
                  <c:v>36972</c:v>
                </c:pt>
                <c:pt idx="57">
                  <c:v>36980</c:v>
                </c:pt>
                <c:pt idx="58">
                  <c:v>36988</c:v>
                </c:pt>
                <c:pt idx="59">
                  <c:v>36996</c:v>
                </c:pt>
                <c:pt idx="60">
                  <c:v>37004</c:v>
                </c:pt>
                <c:pt idx="61">
                  <c:v>37012</c:v>
                </c:pt>
                <c:pt idx="62">
                  <c:v>37020</c:v>
                </c:pt>
                <c:pt idx="63">
                  <c:v>37028</c:v>
                </c:pt>
                <c:pt idx="64">
                  <c:v>37036</c:v>
                </c:pt>
                <c:pt idx="65">
                  <c:v>37044</c:v>
                </c:pt>
                <c:pt idx="66">
                  <c:v>37052</c:v>
                </c:pt>
                <c:pt idx="67">
                  <c:v>37060</c:v>
                </c:pt>
                <c:pt idx="68">
                  <c:v>37068</c:v>
                </c:pt>
                <c:pt idx="69">
                  <c:v>37076</c:v>
                </c:pt>
                <c:pt idx="70">
                  <c:v>37084</c:v>
                </c:pt>
                <c:pt idx="71">
                  <c:v>37092</c:v>
                </c:pt>
                <c:pt idx="72">
                  <c:v>37100</c:v>
                </c:pt>
                <c:pt idx="73">
                  <c:v>37108</c:v>
                </c:pt>
                <c:pt idx="74">
                  <c:v>37116</c:v>
                </c:pt>
                <c:pt idx="75">
                  <c:v>37124</c:v>
                </c:pt>
                <c:pt idx="76">
                  <c:v>37132</c:v>
                </c:pt>
                <c:pt idx="77">
                  <c:v>37140</c:v>
                </c:pt>
                <c:pt idx="78">
                  <c:v>37148</c:v>
                </c:pt>
                <c:pt idx="79">
                  <c:v>37156</c:v>
                </c:pt>
                <c:pt idx="80">
                  <c:v>37164</c:v>
                </c:pt>
                <c:pt idx="81">
                  <c:v>37172</c:v>
                </c:pt>
                <c:pt idx="82">
                  <c:v>37180</c:v>
                </c:pt>
                <c:pt idx="83">
                  <c:v>37188</c:v>
                </c:pt>
                <c:pt idx="84">
                  <c:v>37196</c:v>
                </c:pt>
                <c:pt idx="85">
                  <c:v>37204</c:v>
                </c:pt>
                <c:pt idx="86">
                  <c:v>37212</c:v>
                </c:pt>
                <c:pt idx="87">
                  <c:v>37220</c:v>
                </c:pt>
                <c:pt idx="88">
                  <c:v>37228</c:v>
                </c:pt>
                <c:pt idx="89">
                  <c:v>37236</c:v>
                </c:pt>
                <c:pt idx="90">
                  <c:v>37244</c:v>
                </c:pt>
                <c:pt idx="91">
                  <c:v>37252</c:v>
                </c:pt>
                <c:pt idx="92">
                  <c:v>37257</c:v>
                </c:pt>
                <c:pt idx="93">
                  <c:v>37265</c:v>
                </c:pt>
                <c:pt idx="94">
                  <c:v>37273</c:v>
                </c:pt>
                <c:pt idx="95">
                  <c:v>37281</c:v>
                </c:pt>
                <c:pt idx="96">
                  <c:v>37289</c:v>
                </c:pt>
                <c:pt idx="97">
                  <c:v>37297</c:v>
                </c:pt>
                <c:pt idx="98">
                  <c:v>37305</c:v>
                </c:pt>
                <c:pt idx="99">
                  <c:v>37313</c:v>
                </c:pt>
                <c:pt idx="100">
                  <c:v>37321</c:v>
                </c:pt>
                <c:pt idx="101">
                  <c:v>37329</c:v>
                </c:pt>
                <c:pt idx="102">
                  <c:v>37337</c:v>
                </c:pt>
                <c:pt idx="103">
                  <c:v>37345</c:v>
                </c:pt>
                <c:pt idx="104">
                  <c:v>37353</c:v>
                </c:pt>
                <c:pt idx="105">
                  <c:v>37361</c:v>
                </c:pt>
                <c:pt idx="106">
                  <c:v>37369</c:v>
                </c:pt>
                <c:pt idx="107">
                  <c:v>37377</c:v>
                </c:pt>
                <c:pt idx="108">
                  <c:v>37385</c:v>
                </c:pt>
                <c:pt idx="109">
                  <c:v>37393</c:v>
                </c:pt>
                <c:pt idx="110">
                  <c:v>37401</c:v>
                </c:pt>
                <c:pt idx="111">
                  <c:v>37409</c:v>
                </c:pt>
                <c:pt idx="112">
                  <c:v>37417</c:v>
                </c:pt>
                <c:pt idx="113">
                  <c:v>37425</c:v>
                </c:pt>
                <c:pt idx="114">
                  <c:v>37433</c:v>
                </c:pt>
                <c:pt idx="115">
                  <c:v>37441</c:v>
                </c:pt>
                <c:pt idx="116">
                  <c:v>37449</c:v>
                </c:pt>
                <c:pt idx="117">
                  <c:v>37457</c:v>
                </c:pt>
                <c:pt idx="118">
                  <c:v>37465</c:v>
                </c:pt>
                <c:pt idx="119">
                  <c:v>37473</c:v>
                </c:pt>
                <c:pt idx="120">
                  <c:v>37481</c:v>
                </c:pt>
                <c:pt idx="121">
                  <c:v>37489</c:v>
                </c:pt>
                <c:pt idx="122">
                  <c:v>37497</c:v>
                </c:pt>
                <c:pt idx="123">
                  <c:v>37505</c:v>
                </c:pt>
                <c:pt idx="124">
                  <c:v>37513</c:v>
                </c:pt>
                <c:pt idx="125">
                  <c:v>37521</c:v>
                </c:pt>
                <c:pt idx="126">
                  <c:v>37529</c:v>
                </c:pt>
                <c:pt idx="127">
                  <c:v>37537</c:v>
                </c:pt>
                <c:pt idx="128">
                  <c:v>37545</c:v>
                </c:pt>
                <c:pt idx="129">
                  <c:v>37553</c:v>
                </c:pt>
                <c:pt idx="130">
                  <c:v>37561</c:v>
                </c:pt>
                <c:pt idx="131">
                  <c:v>37569</c:v>
                </c:pt>
                <c:pt idx="132">
                  <c:v>37577</c:v>
                </c:pt>
                <c:pt idx="133">
                  <c:v>37585</c:v>
                </c:pt>
                <c:pt idx="134">
                  <c:v>37593</c:v>
                </c:pt>
                <c:pt idx="135">
                  <c:v>37601</c:v>
                </c:pt>
                <c:pt idx="136">
                  <c:v>37609</c:v>
                </c:pt>
                <c:pt idx="137">
                  <c:v>37617</c:v>
                </c:pt>
                <c:pt idx="138">
                  <c:v>37622</c:v>
                </c:pt>
                <c:pt idx="139">
                  <c:v>37630</c:v>
                </c:pt>
                <c:pt idx="140">
                  <c:v>37638</c:v>
                </c:pt>
                <c:pt idx="141">
                  <c:v>37646</c:v>
                </c:pt>
                <c:pt idx="142">
                  <c:v>37654</c:v>
                </c:pt>
                <c:pt idx="143">
                  <c:v>37662</c:v>
                </c:pt>
                <c:pt idx="144">
                  <c:v>37670</c:v>
                </c:pt>
                <c:pt idx="145">
                  <c:v>37678</c:v>
                </c:pt>
                <c:pt idx="146">
                  <c:v>37686</c:v>
                </c:pt>
                <c:pt idx="147">
                  <c:v>37694</c:v>
                </c:pt>
                <c:pt idx="148">
                  <c:v>37702</c:v>
                </c:pt>
                <c:pt idx="149">
                  <c:v>37710</c:v>
                </c:pt>
                <c:pt idx="150">
                  <c:v>37718</c:v>
                </c:pt>
                <c:pt idx="151">
                  <c:v>37726</c:v>
                </c:pt>
                <c:pt idx="152">
                  <c:v>37734</c:v>
                </c:pt>
                <c:pt idx="153">
                  <c:v>37742</c:v>
                </c:pt>
                <c:pt idx="154">
                  <c:v>37750</c:v>
                </c:pt>
                <c:pt idx="155">
                  <c:v>37758</c:v>
                </c:pt>
                <c:pt idx="156">
                  <c:v>37766</c:v>
                </c:pt>
                <c:pt idx="157">
                  <c:v>37774</c:v>
                </c:pt>
                <c:pt idx="158">
                  <c:v>37782</c:v>
                </c:pt>
                <c:pt idx="159">
                  <c:v>37790</c:v>
                </c:pt>
                <c:pt idx="160">
                  <c:v>37798</c:v>
                </c:pt>
                <c:pt idx="161">
                  <c:v>37806</c:v>
                </c:pt>
                <c:pt idx="162">
                  <c:v>37814</c:v>
                </c:pt>
                <c:pt idx="163">
                  <c:v>37822</c:v>
                </c:pt>
                <c:pt idx="164">
                  <c:v>37830</c:v>
                </c:pt>
                <c:pt idx="165">
                  <c:v>37838</c:v>
                </c:pt>
                <c:pt idx="166">
                  <c:v>37846</c:v>
                </c:pt>
                <c:pt idx="167">
                  <c:v>37854</c:v>
                </c:pt>
                <c:pt idx="168">
                  <c:v>37862</c:v>
                </c:pt>
                <c:pt idx="169">
                  <c:v>37870</c:v>
                </c:pt>
                <c:pt idx="170">
                  <c:v>37878</c:v>
                </c:pt>
                <c:pt idx="171">
                  <c:v>37886</c:v>
                </c:pt>
                <c:pt idx="172">
                  <c:v>37894</c:v>
                </c:pt>
                <c:pt idx="173">
                  <c:v>37902</c:v>
                </c:pt>
                <c:pt idx="174">
                  <c:v>37910</c:v>
                </c:pt>
                <c:pt idx="175">
                  <c:v>37918</c:v>
                </c:pt>
                <c:pt idx="176">
                  <c:v>37926</c:v>
                </c:pt>
                <c:pt idx="177">
                  <c:v>37934</c:v>
                </c:pt>
                <c:pt idx="178">
                  <c:v>37942</c:v>
                </c:pt>
                <c:pt idx="179">
                  <c:v>37950</c:v>
                </c:pt>
                <c:pt idx="180">
                  <c:v>37958</c:v>
                </c:pt>
                <c:pt idx="181">
                  <c:v>37966</c:v>
                </c:pt>
                <c:pt idx="182">
                  <c:v>37974</c:v>
                </c:pt>
                <c:pt idx="183">
                  <c:v>37982</c:v>
                </c:pt>
                <c:pt idx="184">
                  <c:v>37987</c:v>
                </c:pt>
                <c:pt idx="185">
                  <c:v>37995</c:v>
                </c:pt>
                <c:pt idx="186">
                  <c:v>38003</c:v>
                </c:pt>
                <c:pt idx="187">
                  <c:v>38011</c:v>
                </c:pt>
                <c:pt idx="188">
                  <c:v>38019</c:v>
                </c:pt>
                <c:pt idx="189">
                  <c:v>38027</c:v>
                </c:pt>
                <c:pt idx="190">
                  <c:v>38035</c:v>
                </c:pt>
                <c:pt idx="191">
                  <c:v>38043</c:v>
                </c:pt>
                <c:pt idx="192">
                  <c:v>38051</c:v>
                </c:pt>
                <c:pt idx="193">
                  <c:v>38059</c:v>
                </c:pt>
                <c:pt idx="194">
                  <c:v>38067</c:v>
                </c:pt>
                <c:pt idx="195">
                  <c:v>38075</c:v>
                </c:pt>
                <c:pt idx="196">
                  <c:v>38083</c:v>
                </c:pt>
                <c:pt idx="197">
                  <c:v>38091</c:v>
                </c:pt>
                <c:pt idx="198">
                  <c:v>38099</c:v>
                </c:pt>
                <c:pt idx="199">
                  <c:v>38107</c:v>
                </c:pt>
                <c:pt idx="200">
                  <c:v>38115</c:v>
                </c:pt>
                <c:pt idx="201">
                  <c:v>38123</c:v>
                </c:pt>
                <c:pt idx="202">
                  <c:v>38131</c:v>
                </c:pt>
                <c:pt idx="203">
                  <c:v>38139</c:v>
                </c:pt>
                <c:pt idx="204">
                  <c:v>38147</c:v>
                </c:pt>
                <c:pt idx="205">
                  <c:v>38155</c:v>
                </c:pt>
                <c:pt idx="206">
                  <c:v>38163</c:v>
                </c:pt>
                <c:pt idx="207">
                  <c:v>38171</c:v>
                </c:pt>
                <c:pt idx="208">
                  <c:v>38179</c:v>
                </c:pt>
                <c:pt idx="209">
                  <c:v>38187</c:v>
                </c:pt>
                <c:pt idx="210">
                  <c:v>38195</c:v>
                </c:pt>
                <c:pt idx="211">
                  <c:v>38203</c:v>
                </c:pt>
                <c:pt idx="212">
                  <c:v>38211</c:v>
                </c:pt>
                <c:pt idx="213">
                  <c:v>38219</c:v>
                </c:pt>
                <c:pt idx="214">
                  <c:v>38227</c:v>
                </c:pt>
                <c:pt idx="215">
                  <c:v>38235</c:v>
                </c:pt>
                <c:pt idx="216">
                  <c:v>38243</c:v>
                </c:pt>
                <c:pt idx="217">
                  <c:v>38251</c:v>
                </c:pt>
                <c:pt idx="218">
                  <c:v>38259</c:v>
                </c:pt>
                <c:pt idx="219">
                  <c:v>38267</c:v>
                </c:pt>
                <c:pt idx="220">
                  <c:v>38275</c:v>
                </c:pt>
                <c:pt idx="221">
                  <c:v>38283</c:v>
                </c:pt>
                <c:pt idx="222">
                  <c:v>38291</c:v>
                </c:pt>
                <c:pt idx="223">
                  <c:v>38299</c:v>
                </c:pt>
                <c:pt idx="224">
                  <c:v>38307</c:v>
                </c:pt>
                <c:pt idx="225">
                  <c:v>38315</c:v>
                </c:pt>
                <c:pt idx="226">
                  <c:v>38323</c:v>
                </c:pt>
                <c:pt idx="227">
                  <c:v>38331</c:v>
                </c:pt>
                <c:pt idx="228">
                  <c:v>38339</c:v>
                </c:pt>
                <c:pt idx="229">
                  <c:v>38347</c:v>
                </c:pt>
                <c:pt idx="230">
                  <c:v>38353</c:v>
                </c:pt>
                <c:pt idx="231">
                  <c:v>38361</c:v>
                </c:pt>
                <c:pt idx="232">
                  <c:v>38369</c:v>
                </c:pt>
                <c:pt idx="233">
                  <c:v>38377</c:v>
                </c:pt>
                <c:pt idx="234">
                  <c:v>38385</c:v>
                </c:pt>
                <c:pt idx="235">
                  <c:v>38393</c:v>
                </c:pt>
                <c:pt idx="236">
                  <c:v>38401</c:v>
                </c:pt>
                <c:pt idx="237">
                  <c:v>38409</c:v>
                </c:pt>
                <c:pt idx="238">
                  <c:v>38417</c:v>
                </c:pt>
                <c:pt idx="239">
                  <c:v>38425</c:v>
                </c:pt>
                <c:pt idx="240">
                  <c:v>38433</c:v>
                </c:pt>
                <c:pt idx="241">
                  <c:v>38441</c:v>
                </c:pt>
                <c:pt idx="242">
                  <c:v>38449</c:v>
                </c:pt>
                <c:pt idx="243">
                  <c:v>38457</c:v>
                </c:pt>
                <c:pt idx="244">
                  <c:v>38465</c:v>
                </c:pt>
                <c:pt idx="245">
                  <c:v>38473</c:v>
                </c:pt>
                <c:pt idx="246">
                  <c:v>38481</c:v>
                </c:pt>
                <c:pt idx="247">
                  <c:v>38489</c:v>
                </c:pt>
                <c:pt idx="248">
                  <c:v>38497</c:v>
                </c:pt>
                <c:pt idx="249">
                  <c:v>38505</c:v>
                </c:pt>
                <c:pt idx="250">
                  <c:v>38513</c:v>
                </c:pt>
                <c:pt idx="251">
                  <c:v>38521</c:v>
                </c:pt>
                <c:pt idx="252">
                  <c:v>38529</c:v>
                </c:pt>
                <c:pt idx="253">
                  <c:v>38537</c:v>
                </c:pt>
                <c:pt idx="254">
                  <c:v>38545</c:v>
                </c:pt>
                <c:pt idx="255">
                  <c:v>38553</c:v>
                </c:pt>
                <c:pt idx="256">
                  <c:v>38561</c:v>
                </c:pt>
                <c:pt idx="257">
                  <c:v>38569</c:v>
                </c:pt>
                <c:pt idx="258">
                  <c:v>38577</c:v>
                </c:pt>
                <c:pt idx="259">
                  <c:v>38585</c:v>
                </c:pt>
                <c:pt idx="260">
                  <c:v>38593</c:v>
                </c:pt>
                <c:pt idx="261">
                  <c:v>38601</c:v>
                </c:pt>
                <c:pt idx="262">
                  <c:v>38609</c:v>
                </c:pt>
                <c:pt idx="263">
                  <c:v>38617</c:v>
                </c:pt>
                <c:pt idx="264">
                  <c:v>38625</c:v>
                </c:pt>
                <c:pt idx="265">
                  <c:v>38633</c:v>
                </c:pt>
                <c:pt idx="266">
                  <c:v>38641</c:v>
                </c:pt>
                <c:pt idx="267">
                  <c:v>38649</c:v>
                </c:pt>
                <c:pt idx="268">
                  <c:v>38657</c:v>
                </c:pt>
                <c:pt idx="269">
                  <c:v>38665</c:v>
                </c:pt>
                <c:pt idx="270">
                  <c:v>38673</c:v>
                </c:pt>
                <c:pt idx="271">
                  <c:v>38681</c:v>
                </c:pt>
                <c:pt idx="272">
                  <c:v>38689</c:v>
                </c:pt>
                <c:pt idx="273">
                  <c:v>38697</c:v>
                </c:pt>
                <c:pt idx="274">
                  <c:v>38705</c:v>
                </c:pt>
                <c:pt idx="275">
                  <c:v>38713</c:v>
                </c:pt>
                <c:pt idx="276">
                  <c:v>38718</c:v>
                </c:pt>
                <c:pt idx="277">
                  <c:v>38726</c:v>
                </c:pt>
                <c:pt idx="278">
                  <c:v>38734</c:v>
                </c:pt>
                <c:pt idx="279">
                  <c:v>38742</c:v>
                </c:pt>
                <c:pt idx="280">
                  <c:v>38750</c:v>
                </c:pt>
                <c:pt idx="281">
                  <c:v>38758</c:v>
                </c:pt>
                <c:pt idx="282">
                  <c:v>38766</c:v>
                </c:pt>
                <c:pt idx="283">
                  <c:v>38774</c:v>
                </c:pt>
                <c:pt idx="284">
                  <c:v>38782</c:v>
                </c:pt>
                <c:pt idx="285">
                  <c:v>38790</c:v>
                </c:pt>
                <c:pt idx="286">
                  <c:v>38798</c:v>
                </c:pt>
                <c:pt idx="287">
                  <c:v>38806</c:v>
                </c:pt>
                <c:pt idx="288">
                  <c:v>38814</c:v>
                </c:pt>
                <c:pt idx="289">
                  <c:v>38822</c:v>
                </c:pt>
                <c:pt idx="290">
                  <c:v>38830</c:v>
                </c:pt>
                <c:pt idx="291">
                  <c:v>38838</c:v>
                </c:pt>
                <c:pt idx="292">
                  <c:v>38846</c:v>
                </c:pt>
                <c:pt idx="293">
                  <c:v>38854</c:v>
                </c:pt>
                <c:pt idx="294">
                  <c:v>38862</c:v>
                </c:pt>
                <c:pt idx="295">
                  <c:v>38870</c:v>
                </c:pt>
                <c:pt idx="296">
                  <c:v>38878</c:v>
                </c:pt>
                <c:pt idx="297">
                  <c:v>38886</c:v>
                </c:pt>
                <c:pt idx="298">
                  <c:v>38894</c:v>
                </c:pt>
                <c:pt idx="299">
                  <c:v>38902</c:v>
                </c:pt>
                <c:pt idx="300">
                  <c:v>38910</c:v>
                </c:pt>
                <c:pt idx="301">
                  <c:v>38918</c:v>
                </c:pt>
                <c:pt idx="302">
                  <c:v>38926</c:v>
                </c:pt>
                <c:pt idx="303">
                  <c:v>38934</c:v>
                </c:pt>
                <c:pt idx="304">
                  <c:v>38942</c:v>
                </c:pt>
                <c:pt idx="305">
                  <c:v>38950</c:v>
                </c:pt>
                <c:pt idx="306">
                  <c:v>38958</c:v>
                </c:pt>
                <c:pt idx="307">
                  <c:v>38966</c:v>
                </c:pt>
                <c:pt idx="308">
                  <c:v>38974</c:v>
                </c:pt>
                <c:pt idx="309">
                  <c:v>38982</c:v>
                </c:pt>
                <c:pt idx="310">
                  <c:v>38990</c:v>
                </c:pt>
                <c:pt idx="311">
                  <c:v>38998</c:v>
                </c:pt>
                <c:pt idx="312">
                  <c:v>39006</c:v>
                </c:pt>
                <c:pt idx="313">
                  <c:v>39014</c:v>
                </c:pt>
                <c:pt idx="314">
                  <c:v>39022</c:v>
                </c:pt>
                <c:pt idx="315">
                  <c:v>39030</c:v>
                </c:pt>
                <c:pt idx="316">
                  <c:v>39038</c:v>
                </c:pt>
                <c:pt idx="317">
                  <c:v>39046</c:v>
                </c:pt>
                <c:pt idx="318">
                  <c:v>39054</c:v>
                </c:pt>
                <c:pt idx="319">
                  <c:v>39062</c:v>
                </c:pt>
                <c:pt idx="320">
                  <c:v>39070</c:v>
                </c:pt>
                <c:pt idx="321">
                  <c:v>39078</c:v>
                </c:pt>
                <c:pt idx="322">
                  <c:v>39083</c:v>
                </c:pt>
                <c:pt idx="323">
                  <c:v>39091</c:v>
                </c:pt>
                <c:pt idx="324">
                  <c:v>39099</c:v>
                </c:pt>
                <c:pt idx="325">
                  <c:v>39107</c:v>
                </c:pt>
                <c:pt idx="326">
                  <c:v>39115</c:v>
                </c:pt>
                <c:pt idx="327">
                  <c:v>39123</c:v>
                </c:pt>
                <c:pt idx="328">
                  <c:v>39131</c:v>
                </c:pt>
                <c:pt idx="329">
                  <c:v>39139</c:v>
                </c:pt>
                <c:pt idx="330">
                  <c:v>39147</c:v>
                </c:pt>
                <c:pt idx="331">
                  <c:v>39155</c:v>
                </c:pt>
                <c:pt idx="332">
                  <c:v>39163</c:v>
                </c:pt>
                <c:pt idx="333">
                  <c:v>39171</c:v>
                </c:pt>
                <c:pt idx="334">
                  <c:v>39179</c:v>
                </c:pt>
                <c:pt idx="335">
                  <c:v>39187</c:v>
                </c:pt>
                <c:pt idx="336">
                  <c:v>39195</c:v>
                </c:pt>
                <c:pt idx="337">
                  <c:v>39203</c:v>
                </c:pt>
                <c:pt idx="338">
                  <c:v>39211</c:v>
                </c:pt>
                <c:pt idx="339">
                  <c:v>39219</c:v>
                </c:pt>
                <c:pt idx="340">
                  <c:v>39227</c:v>
                </c:pt>
                <c:pt idx="341">
                  <c:v>39235</c:v>
                </c:pt>
                <c:pt idx="342">
                  <c:v>39243</c:v>
                </c:pt>
                <c:pt idx="343">
                  <c:v>39251</c:v>
                </c:pt>
                <c:pt idx="344">
                  <c:v>39259</c:v>
                </c:pt>
                <c:pt idx="345">
                  <c:v>39267</c:v>
                </c:pt>
                <c:pt idx="346">
                  <c:v>39275</c:v>
                </c:pt>
                <c:pt idx="347">
                  <c:v>39283</c:v>
                </c:pt>
                <c:pt idx="348">
                  <c:v>39291</c:v>
                </c:pt>
                <c:pt idx="349">
                  <c:v>39299</c:v>
                </c:pt>
                <c:pt idx="350">
                  <c:v>39307</c:v>
                </c:pt>
                <c:pt idx="351">
                  <c:v>39315</c:v>
                </c:pt>
                <c:pt idx="352">
                  <c:v>39323</c:v>
                </c:pt>
                <c:pt idx="353">
                  <c:v>39331</c:v>
                </c:pt>
                <c:pt idx="354">
                  <c:v>39339</c:v>
                </c:pt>
                <c:pt idx="355">
                  <c:v>39347</c:v>
                </c:pt>
                <c:pt idx="356">
                  <c:v>39355</c:v>
                </c:pt>
                <c:pt idx="357">
                  <c:v>39363</c:v>
                </c:pt>
                <c:pt idx="358">
                  <c:v>39371</c:v>
                </c:pt>
                <c:pt idx="359">
                  <c:v>39379</c:v>
                </c:pt>
                <c:pt idx="360">
                  <c:v>39387</c:v>
                </c:pt>
                <c:pt idx="361">
                  <c:v>39395</c:v>
                </c:pt>
                <c:pt idx="362">
                  <c:v>39403</c:v>
                </c:pt>
                <c:pt idx="363">
                  <c:v>39411</c:v>
                </c:pt>
                <c:pt idx="364">
                  <c:v>39419</c:v>
                </c:pt>
                <c:pt idx="365">
                  <c:v>39427</c:v>
                </c:pt>
                <c:pt idx="366">
                  <c:v>39435</c:v>
                </c:pt>
                <c:pt idx="367">
                  <c:v>39443</c:v>
                </c:pt>
                <c:pt idx="368">
                  <c:v>39448</c:v>
                </c:pt>
                <c:pt idx="369">
                  <c:v>39456</c:v>
                </c:pt>
                <c:pt idx="370">
                  <c:v>39464</c:v>
                </c:pt>
                <c:pt idx="371">
                  <c:v>39472</c:v>
                </c:pt>
                <c:pt idx="372">
                  <c:v>39480</c:v>
                </c:pt>
                <c:pt idx="373">
                  <c:v>39488</c:v>
                </c:pt>
                <c:pt idx="374">
                  <c:v>39496</c:v>
                </c:pt>
                <c:pt idx="375">
                  <c:v>39504</c:v>
                </c:pt>
                <c:pt idx="376">
                  <c:v>39512</c:v>
                </c:pt>
                <c:pt idx="377">
                  <c:v>39520</c:v>
                </c:pt>
                <c:pt idx="378">
                  <c:v>39528</c:v>
                </c:pt>
                <c:pt idx="379">
                  <c:v>39536</c:v>
                </c:pt>
                <c:pt idx="380">
                  <c:v>39544</c:v>
                </c:pt>
                <c:pt idx="381">
                  <c:v>39552</c:v>
                </c:pt>
                <c:pt idx="382">
                  <c:v>39560</c:v>
                </c:pt>
                <c:pt idx="383">
                  <c:v>39568</c:v>
                </c:pt>
                <c:pt idx="384">
                  <c:v>39576</c:v>
                </c:pt>
                <c:pt idx="385">
                  <c:v>39584</c:v>
                </c:pt>
                <c:pt idx="386">
                  <c:v>39592</c:v>
                </c:pt>
                <c:pt idx="387">
                  <c:v>39600</c:v>
                </c:pt>
                <c:pt idx="388">
                  <c:v>39608</c:v>
                </c:pt>
                <c:pt idx="389">
                  <c:v>39616</c:v>
                </c:pt>
                <c:pt idx="390">
                  <c:v>39624</c:v>
                </c:pt>
                <c:pt idx="391">
                  <c:v>39632</c:v>
                </c:pt>
                <c:pt idx="392">
                  <c:v>39640</c:v>
                </c:pt>
                <c:pt idx="393">
                  <c:v>39648</c:v>
                </c:pt>
                <c:pt idx="394">
                  <c:v>39656</c:v>
                </c:pt>
                <c:pt idx="395">
                  <c:v>39664</c:v>
                </c:pt>
                <c:pt idx="396">
                  <c:v>39672</c:v>
                </c:pt>
                <c:pt idx="397">
                  <c:v>39680</c:v>
                </c:pt>
                <c:pt idx="398">
                  <c:v>39688</c:v>
                </c:pt>
                <c:pt idx="399">
                  <c:v>39696</c:v>
                </c:pt>
                <c:pt idx="400">
                  <c:v>39704</c:v>
                </c:pt>
                <c:pt idx="401">
                  <c:v>39712</c:v>
                </c:pt>
                <c:pt idx="402">
                  <c:v>39720</c:v>
                </c:pt>
                <c:pt idx="403">
                  <c:v>39728</c:v>
                </c:pt>
                <c:pt idx="404">
                  <c:v>39736</c:v>
                </c:pt>
                <c:pt idx="405">
                  <c:v>39744</c:v>
                </c:pt>
                <c:pt idx="406">
                  <c:v>39752</c:v>
                </c:pt>
                <c:pt idx="407">
                  <c:v>39760</c:v>
                </c:pt>
                <c:pt idx="408">
                  <c:v>39768</c:v>
                </c:pt>
                <c:pt idx="409">
                  <c:v>39776</c:v>
                </c:pt>
                <c:pt idx="410">
                  <c:v>39784</c:v>
                </c:pt>
                <c:pt idx="411">
                  <c:v>39792</c:v>
                </c:pt>
                <c:pt idx="412">
                  <c:v>39800</c:v>
                </c:pt>
                <c:pt idx="413">
                  <c:v>39808</c:v>
                </c:pt>
                <c:pt idx="414">
                  <c:v>39814</c:v>
                </c:pt>
                <c:pt idx="415">
                  <c:v>39822</c:v>
                </c:pt>
                <c:pt idx="416">
                  <c:v>39830</c:v>
                </c:pt>
                <c:pt idx="417">
                  <c:v>39838</c:v>
                </c:pt>
                <c:pt idx="418">
                  <c:v>39846</c:v>
                </c:pt>
                <c:pt idx="419">
                  <c:v>39854</c:v>
                </c:pt>
                <c:pt idx="420">
                  <c:v>39862</c:v>
                </c:pt>
                <c:pt idx="421">
                  <c:v>39870</c:v>
                </c:pt>
                <c:pt idx="422">
                  <c:v>39878</c:v>
                </c:pt>
                <c:pt idx="423">
                  <c:v>39886</c:v>
                </c:pt>
                <c:pt idx="424">
                  <c:v>39894</c:v>
                </c:pt>
                <c:pt idx="425">
                  <c:v>39902</c:v>
                </c:pt>
                <c:pt idx="426">
                  <c:v>39910</c:v>
                </c:pt>
                <c:pt idx="427">
                  <c:v>39918</c:v>
                </c:pt>
                <c:pt idx="428">
                  <c:v>39926</c:v>
                </c:pt>
                <c:pt idx="429">
                  <c:v>39934</c:v>
                </c:pt>
                <c:pt idx="430">
                  <c:v>39942</c:v>
                </c:pt>
                <c:pt idx="431">
                  <c:v>39950</c:v>
                </c:pt>
                <c:pt idx="432">
                  <c:v>39958</c:v>
                </c:pt>
                <c:pt idx="433">
                  <c:v>39966</c:v>
                </c:pt>
                <c:pt idx="434">
                  <c:v>39974</c:v>
                </c:pt>
                <c:pt idx="435">
                  <c:v>39982</c:v>
                </c:pt>
                <c:pt idx="436">
                  <c:v>39990</c:v>
                </c:pt>
                <c:pt idx="437">
                  <c:v>39998</c:v>
                </c:pt>
                <c:pt idx="438">
                  <c:v>40006</c:v>
                </c:pt>
                <c:pt idx="439">
                  <c:v>40014</c:v>
                </c:pt>
                <c:pt idx="440">
                  <c:v>40022</c:v>
                </c:pt>
                <c:pt idx="441">
                  <c:v>40030</c:v>
                </c:pt>
                <c:pt idx="442">
                  <c:v>40038</c:v>
                </c:pt>
                <c:pt idx="443">
                  <c:v>40046</c:v>
                </c:pt>
                <c:pt idx="444">
                  <c:v>40054</c:v>
                </c:pt>
                <c:pt idx="445">
                  <c:v>40062</c:v>
                </c:pt>
                <c:pt idx="446">
                  <c:v>40070</c:v>
                </c:pt>
                <c:pt idx="447">
                  <c:v>40078</c:v>
                </c:pt>
                <c:pt idx="448">
                  <c:v>40086</c:v>
                </c:pt>
                <c:pt idx="449">
                  <c:v>40094</c:v>
                </c:pt>
                <c:pt idx="450">
                  <c:v>40102</c:v>
                </c:pt>
                <c:pt idx="451">
                  <c:v>40110</c:v>
                </c:pt>
                <c:pt idx="452">
                  <c:v>40118</c:v>
                </c:pt>
                <c:pt idx="453">
                  <c:v>40126</c:v>
                </c:pt>
                <c:pt idx="454">
                  <c:v>40134</c:v>
                </c:pt>
                <c:pt idx="455">
                  <c:v>40142</c:v>
                </c:pt>
                <c:pt idx="456">
                  <c:v>40150</c:v>
                </c:pt>
                <c:pt idx="457">
                  <c:v>40158</c:v>
                </c:pt>
                <c:pt idx="458">
                  <c:v>40166</c:v>
                </c:pt>
                <c:pt idx="459">
                  <c:v>40174</c:v>
                </c:pt>
                <c:pt idx="460">
                  <c:v>40179</c:v>
                </c:pt>
                <c:pt idx="461">
                  <c:v>40187</c:v>
                </c:pt>
                <c:pt idx="462">
                  <c:v>40195</c:v>
                </c:pt>
                <c:pt idx="463">
                  <c:v>40203</c:v>
                </c:pt>
                <c:pt idx="464">
                  <c:v>40211</c:v>
                </c:pt>
                <c:pt idx="465">
                  <c:v>40219</c:v>
                </c:pt>
                <c:pt idx="466">
                  <c:v>40227</c:v>
                </c:pt>
                <c:pt idx="467">
                  <c:v>40235</c:v>
                </c:pt>
                <c:pt idx="468">
                  <c:v>40243</c:v>
                </c:pt>
                <c:pt idx="469">
                  <c:v>40251</c:v>
                </c:pt>
                <c:pt idx="470">
                  <c:v>40259</c:v>
                </c:pt>
                <c:pt idx="471">
                  <c:v>40267</c:v>
                </c:pt>
                <c:pt idx="472">
                  <c:v>40275</c:v>
                </c:pt>
                <c:pt idx="473">
                  <c:v>40283</c:v>
                </c:pt>
                <c:pt idx="474">
                  <c:v>40291</c:v>
                </c:pt>
                <c:pt idx="475">
                  <c:v>40299</c:v>
                </c:pt>
                <c:pt idx="476">
                  <c:v>40307</c:v>
                </c:pt>
                <c:pt idx="477">
                  <c:v>40315</c:v>
                </c:pt>
                <c:pt idx="478">
                  <c:v>40323</c:v>
                </c:pt>
                <c:pt idx="479">
                  <c:v>40331</c:v>
                </c:pt>
                <c:pt idx="480">
                  <c:v>40339</c:v>
                </c:pt>
                <c:pt idx="481">
                  <c:v>40347</c:v>
                </c:pt>
                <c:pt idx="482">
                  <c:v>40355</c:v>
                </c:pt>
                <c:pt idx="483">
                  <c:v>40363</c:v>
                </c:pt>
                <c:pt idx="484">
                  <c:v>40371</c:v>
                </c:pt>
                <c:pt idx="485">
                  <c:v>40379</c:v>
                </c:pt>
                <c:pt idx="486">
                  <c:v>40387</c:v>
                </c:pt>
                <c:pt idx="487">
                  <c:v>40395</c:v>
                </c:pt>
                <c:pt idx="488">
                  <c:v>40403</c:v>
                </c:pt>
                <c:pt idx="489">
                  <c:v>40411</c:v>
                </c:pt>
                <c:pt idx="490">
                  <c:v>40419</c:v>
                </c:pt>
                <c:pt idx="491">
                  <c:v>40427</c:v>
                </c:pt>
                <c:pt idx="492">
                  <c:v>40435</c:v>
                </c:pt>
                <c:pt idx="493">
                  <c:v>40443</c:v>
                </c:pt>
                <c:pt idx="494">
                  <c:v>40451</c:v>
                </c:pt>
                <c:pt idx="495">
                  <c:v>40459</c:v>
                </c:pt>
                <c:pt idx="496">
                  <c:v>40467</c:v>
                </c:pt>
                <c:pt idx="497">
                  <c:v>40475</c:v>
                </c:pt>
                <c:pt idx="498">
                  <c:v>40483</c:v>
                </c:pt>
                <c:pt idx="499">
                  <c:v>40491</c:v>
                </c:pt>
                <c:pt idx="500">
                  <c:v>40499</c:v>
                </c:pt>
                <c:pt idx="501">
                  <c:v>40507</c:v>
                </c:pt>
                <c:pt idx="502">
                  <c:v>40515</c:v>
                </c:pt>
                <c:pt idx="503">
                  <c:v>40523</c:v>
                </c:pt>
                <c:pt idx="504">
                  <c:v>40531</c:v>
                </c:pt>
                <c:pt idx="505">
                  <c:v>40539</c:v>
                </c:pt>
                <c:pt idx="506">
                  <c:v>40544</c:v>
                </c:pt>
                <c:pt idx="507">
                  <c:v>40552</c:v>
                </c:pt>
                <c:pt idx="508">
                  <c:v>40560</c:v>
                </c:pt>
                <c:pt idx="509">
                  <c:v>40568</c:v>
                </c:pt>
                <c:pt idx="510">
                  <c:v>40576</c:v>
                </c:pt>
                <c:pt idx="511">
                  <c:v>40584</c:v>
                </c:pt>
                <c:pt idx="512">
                  <c:v>40592</c:v>
                </c:pt>
                <c:pt idx="513">
                  <c:v>40600</c:v>
                </c:pt>
                <c:pt idx="514">
                  <c:v>40608</c:v>
                </c:pt>
                <c:pt idx="515">
                  <c:v>40616</c:v>
                </c:pt>
                <c:pt idx="516">
                  <c:v>40624</c:v>
                </c:pt>
                <c:pt idx="517">
                  <c:v>40632</c:v>
                </c:pt>
                <c:pt idx="518">
                  <c:v>40640</c:v>
                </c:pt>
                <c:pt idx="519">
                  <c:v>40648</c:v>
                </c:pt>
                <c:pt idx="520">
                  <c:v>40656</c:v>
                </c:pt>
                <c:pt idx="521">
                  <c:v>40664</c:v>
                </c:pt>
                <c:pt idx="522">
                  <c:v>40672</c:v>
                </c:pt>
                <c:pt idx="523">
                  <c:v>40680</c:v>
                </c:pt>
                <c:pt idx="524">
                  <c:v>40688</c:v>
                </c:pt>
                <c:pt idx="525">
                  <c:v>40696</c:v>
                </c:pt>
                <c:pt idx="526">
                  <c:v>40704</c:v>
                </c:pt>
                <c:pt idx="527">
                  <c:v>40712</c:v>
                </c:pt>
                <c:pt idx="528">
                  <c:v>40720</c:v>
                </c:pt>
                <c:pt idx="529">
                  <c:v>40728</c:v>
                </c:pt>
                <c:pt idx="530">
                  <c:v>40736</c:v>
                </c:pt>
                <c:pt idx="531">
                  <c:v>40744</c:v>
                </c:pt>
                <c:pt idx="532">
                  <c:v>40752</c:v>
                </c:pt>
                <c:pt idx="533">
                  <c:v>40760</c:v>
                </c:pt>
                <c:pt idx="534">
                  <c:v>40768</c:v>
                </c:pt>
                <c:pt idx="535">
                  <c:v>40776</c:v>
                </c:pt>
                <c:pt idx="536">
                  <c:v>40784</c:v>
                </c:pt>
                <c:pt idx="537">
                  <c:v>40792</c:v>
                </c:pt>
                <c:pt idx="538">
                  <c:v>40800</c:v>
                </c:pt>
                <c:pt idx="539">
                  <c:v>40808</c:v>
                </c:pt>
                <c:pt idx="540">
                  <c:v>40816</c:v>
                </c:pt>
                <c:pt idx="541">
                  <c:v>40824</c:v>
                </c:pt>
                <c:pt idx="542">
                  <c:v>40832</c:v>
                </c:pt>
                <c:pt idx="543">
                  <c:v>40840</c:v>
                </c:pt>
                <c:pt idx="544">
                  <c:v>40848</c:v>
                </c:pt>
                <c:pt idx="545">
                  <c:v>40856</c:v>
                </c:pt>
                <c:pt idx="546">
                  <c:v>40864</c:v>
                </c:pt>
                <c:pt idx="547">
                  <c:v>40872</c:v>
                </c:pt>
                <c:pt idx="548">
                  <c:v>40880</c:v>
                </c:pt>
                <c:pt idx="549">
                  <c:v>40888</c:v>
                </c:pt>
                <c:pt idx="550">
                  <c:v>40896</c:v>
                </c:pt>
                <c:pt idx="551">
                  <c:v>40904</c:v>
                </c:pt>
                <c:pt idx="552">
                  <c:v>40909</c:v>
                </c:pt>
                <c:pt idx="553">
                  <c:v>40917</c:v>
                </c:pt>
                <c:pt idx="554">
                  <c:v>40925</c:v>
                </c:pt>
                <c:pt idx="555">
                  <c:v>40933</c:v>
                </c:pt>
                <c:pt idx="556">
                  <c:v>40941</c:v>
                </c:pt>
                <c:pt idx="557">
                  <c:v>40949</c:v>
                </c:pt>
                <c:pt idx="558">
                  <c:v>40957</c:v>
                </c:pt>
                <c:pt idx="559">
                  <c:v>40965</c:v>
                </c:pt>
                <c:pt idx="560">
                  <c:v>40973</c:v>
                </c:pt>
                <c:pt idx="561">
                  <c:v>40981</c:v>
                </c:pt>
                <c:pt idx="562">
                  <c:v>40989</c:v>
                </c:pt>
                <c:pt idx="563">
                  <c:v>40997</c:v>
                </c:pt>
                <c:pt idx="564">
                  <c:v>41005</c:v>
                </c:pt>
                <c:pt idx="565">
                  <c:v>41013</c:v>
                </c:pt>
                <c:pt idx="566">
                  <c:v>41021</c:v>
                </c:pt>
                <c:pt idx="567">
                  <c:v>41029</c:v>
                </c:pt>
                <c:pt idx="568">
                  <c:v>41037</c:v>
                </c:pt>
                <c:pt idx="569">
                  <c:v>41045</c:v>
                </c:pt>
                <c:pt idx="570">
                  <c:v>41053</c:v>
                </c:pt>
                <c:pt idx="571">
                  <c:v>41061</c:v>
                </c:pt>
                <c:pt idx="572">
                  <c:v>41069</c:v>
                </c:pt>
                <c:pt idx="573">
                  <c:v>41077</c:v>
                </c:pt>
                <c:pt idx="574">
                  <c:v>41085</c:v>
                </c:pt>
                <c:pt idx="575">
                  <c:v>41093</c:v>
                </c:pt>
                <c:pt idx="576">
                  <c:v>41101</c:v>
                </c:pt>
                <c:pt idx="577">
                  <c:v>41109</c:v>
                </c:pt>
                <c:pt idx="578">
                  <c:v>41117</c:v>
                </c:pt>
                <c:pt idx="579">
                  <c:v>41125</c:v>
                </c:pt>
                <c:pt idx="580">
                  <c:v>41133</c:v>
                </c:pt>
                <c:pt idx="581">
                  <c:v>41141</c:v>
                </c:pt>
                <c:pt idx="582">
                  <c:v>41149</c:v>
                </c:pt>
                <c:pt idx="583">
                  <c:v>41157</c:v>
                </c:pt>
                <c:pt idx="584">
                  <c:v>41165</c:v>
                </c:pt>
                <c:pt idx="585">
                  <c:v>41173</c:v>
                </c:pt>
                <c:pt idx="586">
                  <c:v>41181</c:v>
                </c:pt>
                <c:pt idx="587">
                  <c:v>41189</c:v>
                </c:pt>
                <c:pt idx="588">
                  <c:v>41197</c:v>
                </c:pt>
                <c:pt idx="589">
                  <c:v>41205</c:v>
                </c:pt>
                <c:pt idx="590">
                  <c:v>41213</c:v>
                </c:pt>
                <c:pt idx="591">
                  <c:v>41221</c:v>
                </c:pt>
                <c:pt idx="592">
                  <c:v>41229</c:v>
                </c:pt>
                <c:pt idx="593">
                  <c:v>41237</c:v>
                </c:pt>
                <c:pt idx="594">
                  <c:v>41245</c:v>
                </c:pt>
                <c:pt idx="595">
                  <c:v>41253</c:v>
                </c:pt>
                <c:pt idx="596">
                  <c:v>41261</c:v>
                </c:pt>
                <c:pt idx="597">
                  <c:v>41269</c:v>
                </c:pt>
                <c:pt idx="598">
                  <c:v>41275</c:v>
                </c:pt>
                <c:pt idx="599">
                  <c:v>41283</c:v>
                </c:pt>
                <c:pt idx="600">
                  <c:v>41291</c:v>
                </c:pt>
                <c:pt idx="601">
                  <c:v>41299</c:v>
                </c:pt>
                <c:pt idx="602">
                  <c:v>41307</c:v>
                </c:pt>
                <c:pt idx="603">
                  <c:v>41315</c:v>
                </c:pt>
                <c:pt idx="604">
                  <c:v>41323</c:v>
                </c:pt>
                <c:pt idx="605">
                  <c:v>41331</c:v>
                </c:pt>
                <c:pt idx="606">
                  <c:v>41339</c:v>
                </c:pt>
                <c:pt idx="607">
                  <c:v>41347</c:v>
                </c:pt>
                <c:pt idx="608">
                  <c:v>41355</c:v>
                </c:pt>
                <c:pt idx="609">
                  <c:v>41363</c:v>
                </c:pt>
                <c:pt idx="610">
                  <c:v>41371</c:v>
                </c:pt>
                <c:pt idx="611">
                  <c:v>41379</c:v>
                </c:pt>
                <c:pt idx="612">
                  <c:v>41387</c:v>
                </c:pt>
                <c:pt idx="613">
                  <c:v>41395</c:v>
                </c:pt>
                <c:pt idx="614">
                  <c:v>41403</c:v>
                </c:pt>
                <c:pt idx="615">
                  <c:v>41411</c:v>
                </c:pt>
                <c:pt idx="616">
                  <c:v>41419</c:v>
                </c:pt>
                <c:pt idx="617">
                  <c:v>41427</c:v>
                </c:pt>
                <c:pt idx="618">
                  <c:v>41435</c:v>
                </c:pt>
                <c:pt idx="619">
                  <c:v>41443</c:v>
                </c:pt>
                <c:pt idx="620">
                  <c:v>41451</c:v>
                </c:pt>
                <c:pt idx="621">
                  <c:v>41459</c:v>
                </c:pt>
                <c:pt idx="622">
                  <c:v>41467</c:v>
                </c:pt>
                <c:pt idx="623">
                  <c:v>41475</c:v>
                </c:pt>
                <c:pt idx="624">
                  <c:v>41483</c:v>
                </c:pt>
                <c:pt idx="625">
                  <c:v>41491</c:v>
                </c:pt>
                <c:pt idx="626">
                  <c:v>41499</c:v>
                </c:pt>
                <c:pt idx="627">
                  <c:v>41507</c:v>
                </c:pt>
                <c:pt idx="628">
                  <c:v>41515</c:v>
                </c:pt>
                <c:pt idx="629">
                  <c:v>41523</c:v>
                </c:pt>
                <c:pt idx="630">
                  <c:v>41531</c:v>
                </c:pt>
                <c:pt idx="631">
                  <c:v>41539</c:v>
                </c:pt>
                <c:pt idx="632">
                  <c:v>41547</c:v>
                </c:pt>
                <c:pt idx="633">
                  <c:v>41555</c:v>
                </c:pt>
                <c:pt idx="634">
                  <c:v>41563</c:v>
                </c:pt>
                <c:pt idx="635">
                  <c:v>41571</c:v>
                </c:pt>
                <c:pt idx="636">
                  <c:v>41579</c:v>
                </c:pt>
                <c:pt idx="637">
                  <c:v>41587</c:v>
                </c:pt>
                <c:pt idx="638">
                  <c:v>41595</c:v>
                </c:pt>
                <c:pt idx="639">
                  <c:v>41603</c:v>
                </c:pt>
                <c:pt idx="640">
                  <c:v>41611</c:v>
                </c:pt>
                <c:pt idx="641">
                  <c:v>41619</c:v>
                </c:pt>
                <c:pt idx="642">
                  <c:v>41627</c:v>
                </c:pt>
                <c:pt idx="643">
                  <c:v>41635</c:v>
                </c:pt>
                <c:pt idx="644">
                  <c:v>41640</c:v>
                </c:pt>
                <c:pt idx="645">
                  <c:v>41648</c:v>
                </c:pt>
                <c:pt idx="646">
                  <c:v>41656</c:v>
                </c:pt>
                <c:pt idx="647">
                  <c:v>41664</c:v>
                </c:pt>
                <c:pt idx="648">
                  <c:v>41672</c:v>
                </c:pt>
                <c:pt idx="649">
                  <c:v>41680</c:v>
                </c:pt>
                <c:pt idx="650">
                  <c:v>41688</c:v>
                </c:pt>
                <c:pt idx="651">
                  <c:v>41696</c:v>
                </c:pt>
                <c:pt idx="652">
                  <c:v>41704</c:v>
                </c:pt>
                <c:pt idx="653">
                  <c:v>41712</c:v>
                </c:pt>
                <c:pt idx="654">
                  <c:v>41720</c:v>
                </c:pt>
                <c:pt idx="655">
                  <c:v>41728</c:v>
                </c:pt>
                <c:pt idx="656">
                  <c:v>41736</c:v>
                </c:pt>
                <c:pt idx="657">
                  <c:v>41744</c:v>
                </c:pt>
                <c:pt idx="658">
                  <c:v>41752</c:v>
                </c:pt>
                <c:pt idx="659">
                  <c:v>41760</c:v>
                </c:pt>
                <c:pt idx="660">
                  <c:v>41768</c:v>
                </c:pt>
                <c:pt idx="661">
                  <c:v>41776</c:v>
                </c:pt>
                <c:pt idx="662">
                  <c:v>41784</c:v>
                </c:pt>
                <c:pt idx="663">
                  <c:v>41792</c:v>
                </c:pt>
                <c:pt idx="664">
                  <c:v>41800</c:v>
                </c:pt>
                <c:pt idx="665">
                  <c:v>41808</c:v>
                </c:pt>
                <c:pt idx="666">
                  <c:v>41816</c:v>
                </c:pt>
                <c:pt idx="667">
                  <c:v>41824</c:v>
                </c:pt>
                <c:pt idx="668">
                  <c:v>41832</c:v>
                </c:pt>
                <c:pt idx="669">
                  <c:v>41840</c:v>
                </c:pt>
                <c:pt idx="670">
                  <c:v>41848</c:v>
                </c:pt>
                <c:pt idx="671">
                  <c:v>41856</c:v>
                </c:pt>
                <c:pt idx="672">
                  <c:v>41864</c:v>
                </c:pt>
                <c:pt idx="673">
                  <c:v>41872</c:v>
                </c:pt>
                <c:pt idx="674">
                  <c:v>41880</c:v>
                </c:pt>
                <c:pt idx="675">
                  <c:v>41888</c:v>
                </c:pt>
                <c:pt idx="676">
                  <c:v>41896</c:v>
                </c:pt>
                <c:pt idx="677">
                  <c:v>41904</c:v>
                </c:pt>
                <c:pt idx="678">
                  <c:v>41912</c:v>
                </c:pt>
                <c:pt idx="679">
                  <c:v>41920</c:v>
                </c:pt>
                <c:pt idx="680">
                  <c:v>41928</c:v>
                </c:pt>
                <c:pt idx="681">
                  <c:v>41936</c:v>
                </c:pt>
                <c:pt idx="682">
                  <c:v>41944</c:v>
                </c:pt>
                <c:pt idx="683">
                  <c:v>41952</c:v>
                </c:pt>
                <c:pt idx="684">
                  <c:v>41960</c:v>
                </c:pt>
                <c:pt idx="685">
                  <c:v>41968</c:v>
                </c:pt>
                <c:pt idx="686">
                  <c:v>41976</c:v>
                </c:pt>
                <c:pt idx="687">
                  <c:v>41984</c:v>
                </c:pt>
                <c:pt idx="688">
                  <c:v>41992</c:v>
                </c:pt>
                <c:pt idx="689">
                  <c:v>42000</c:v>
                </c:pt>
                <c:pt idx="690">
                  <c:v>42005</c:v>
                </c:pt>
                <c:pt idx="691">
                  <c:v>42013</c:v>
                </c:pt>
                <c:pt idx="692">
                  <c:v>42021</c:v>
                </c:pt>
                <c:pt idx="693">
                  <c:v>42029</c:v>
                </c:pt>
                <c:pt idx="694">
                  <c:v>42037</c:v>
                </c:pt>
                <c:pt idx="695">
                  <c:v>42045</c:v>
                </c:pt>
                <c:pt idx="696">
                  <c:v>42053</c:v>
                </c:pt>
                <c:pt idx="697">
                  <c:v>42061</c:v>
                </c:pt>
                <c:pt idx="698">
                  <c:v>42069</c:v>
                </c:pt>
                <c:pt idx="699">
                  <c:v>42077</c:v>
                </c:pt>
                <c:pt idx="700">
                  <c:v>42085</c:v>
                </c:pt>
                <c:pt idx="701">
                  <c:v>42093</c:v>
                </c:pt>
                <c:pt idx="702">
                  <c:v>42101</c:v>
                </c:pt>
                <c:pt idx="703">
                  <c:v>42109</c:v>
                </c:pt>
                <c:pt idx="704">
                  <c:v>42117</c:v>
                </c:pt>
                <c:pt idx="705">
                  <c:v>42125</c:v>
                </c:pt>
                <c:pt idx="706">
                  <c:v>42133</c:v>
                </c:pt>
                <c:pt idx="707">
                  <c:v>42141</c:v>
                </c:pt>
                <c:pt idx="708">
                  <c:v>42149</c:v>
                </c:pt>
                <c:pt idx="709">
                  <c:v>42157</c:v>
                </c:pt>
                <c:pt idx="710">
                  <c:v>42165</c:v>
                </c:pt>
                <c:pt idx="711">
                  <c:v>42173</c:v>
                </c:pt>
                <c:pt idx="712">
                  <c:v>42181</c:v>
                </c:pt>
                <c:pt idx="713">
                  <c:v>42189</c:v>
                </c:pt>
                <c:pt idx="714">
                  <c:v>42197</c:v>
                </c:pt>
                <c:pt idx="715">
                  <c:v>42205</c:v>
                </c:pt>
                <c:pt idx="716">
                  <c:v>42213</c:v>
                </c:pt>
                <c:pt idx="717">
                  <c:v>42221</c:v>
                </c:pt>
                <c:pt idx="718">
                  <c:v>42229</c:v>
                </c:pt>
                <c:pt idx="719">
                  <c:v>42237</c:v>
                </c:pt>
                <c:pt idx="720">
                  <c:v>42245</c:v>
                </c:pt>
                <c:pt idx="721">
                  <c:v>42253</c:v>
                </c:pt>
                <c:pt idx="722">
                  <c:v>42261</c:v>
                </c:pt>
                <c:pt idx="723">
                  <c:v>42269</c:v>
                </c:pt>
                <c:pt idx="724">
                  <c:v>42277</c:v>
                </c:pt>
                <c:pt idx="725">
                  <c:v>42285</c:v>
                </c:pt>
                <c:pt idx="726">
                  <c:v>42293</c:v>
                </c:pt>
                <c:pt idx="727">
                  <c:v>42301</c:v>
                </c:pt>
                <c:pt idx="728">
                  <c:v>42309</c:v>
                </c:pt>
                <c:pt idx="729">
                  <c:v>42317</c:v>
                </c:pt>
                <c:pt idx="730">
                  <c:v>42325</c:v>
                </c:pt>
                <c:pt idx="731">
                  <c:v>42333</c:v>
                </c:pt>
                <c:pt idx="732">
                  <c:v>42341</c:v>
                </c:pt>
                <c:pt idx="733">
                  <c:v>42349</c:v>
                </c:pt>
                <c:pt idx="734">
                  <c:v>42357</c:v>
                </c:pt>
                <c:pt idx="735">
                  <c:v>42365</c:v>
                </c:pt>
                <c:pt idx="736">
                  <c:v>42370</c:v>
                </c:pt>
                <c:pt idx="737">
                  <c:v>42378</c:v>
                </c:pt>
                <c:pt idx="738">
                  <c:v>42386</c:v>
                </c:pt>
                <c:pt idx="739">
                  <c:v>42394</c:v>
                </c:pt>
                <c:pt idx="740">
                  <c:v>42402</c:v>
                </c:pt>
                <c:pt idx="741">
                  <c:v>42410</c:v>
                </c:pt>
                <c:pt idx="742">
                  <c:v>42418</c:v>
                </c:pt>
                <c:pt idx="743">
                  <c:v>42426</c:v>
                </c:pt>
                <c:pt idx="744">
                  <c:v>42434</c:v>
                </c:pt>
                <c:pt idx="745">
                  <c:v>42442</c:v>
                </c:pt>
                <c:pt idx="746">
                  <c:v>42450</c:v>
                </c:pt>
                <c:pt idx="747">
                  <c:v>42458</c:v>
                </c:pt>
                <c:pt idx="748">
                  <c:v>42466</c:v>
                </c:pt>
                <c:pt idx="749">
                  <c:v>42474</c:v>
                </c:pt>
                <c:pt idx="750">
                  <c:v>42482</c:v>
                </c:pt>
                <c:pt idx="751">
                  <c:v>42490</c:v>
                </c:pt>
                <c:pt idx="752">
                  <c:v>42498</c:v>
                </c:pt>
                <c:pt idx="753">
                  <c:v>42506</c:v>
                </c:pt>
                <c:pt idx="754">
                  <c:v>42514</c:v>
                </c:pt>
                <c:pt idx="755">
                  <c:v>42522</c:v>
                </c:pt>
                <c:pt idx="756">
                  <c:v>42530</c:v>
                </c:pt>
                <c:pt idx="757">
                  <c:v>42538</c:v>
                </c:pt>
                <c:pt idx="758">
                  <c:v>42546</c:v>
                </c:pt>
                <c:pt idx="759">
                  <c:v>42554</c:v>
                </c:pt>
                <c:pt idx="760">
                  <c:v>42562</c:v>
                </c:pt>
                <c:pt idx="761">
                  <c:v>42570</c:v>
                </c:pt>
                <c:pt idx="762">
                  <c:v>42578</c:v>
                </c:pt>
                <c:pt idx="763">
                  <c:v>42586</c:v>
                </c:pt>
                <c:pt idx="764">
                  <c:v>42594</c:v>
                </c:pt>
                <c:pt idx="765">
                  <c:v>42602</c:v>
                </c:pt>
                <c:pt idx="766">
                  <c:v>42610</c:v>
                </c:pt>
                <c:pt idx="767">
                  <c:v>42618</c:v>
                </c:pt>
                <c:pt idx="768">
                  <c:v>42626</c:v>
                </c:pt>
                <c:pt idx="769">
                  <c:v>42634</c:v>
                </c:pt>
                <c:pt idx="770">
                  <c:v>42642</c:v>
                </c:pt>
                <c:pt idx="771">
                  <c:v>42650</c:v>
                </c:pt>
                <c:pt idx="772">
                  <c:v>42658</c:v>
                </c:pt>
                <c:pt idx="773">
                  <c:v>42666</c:v>
                </c:pt>
                <c:pt idx="774">
                  <c:v>42674</c:v>
                </c:pt>
                <c:pt idx="775">
                  <c:v>42682</c:v>
                </c:pt>
                <c:pt idx="776">
                  <c:v>42690</c:v>
                </c:pt>
                <c:pt idx="777">
                  <c:v>42698</c:v>
                </c:pt>
                <c:pt idx="778">
                  <c:v>42706</c:v>
                </c:pt>
                <c:pt idx="779">
                  <c:v>42714</c:v>
                </c:pt>
                <c:pt idx="780">
                  <c:v>42722</c:v>
                </c:pt>
                <c:pt idx="781">
                  <c:v>42730</c:v>
                </c:pt>
                <c:pt idx="782">
                  <c:v>42736</c:v>
                </c:pt>
                <c:pt idx="783">
                  <c:v>42744</c:v>
                </c:pt>
                <c:pt idx="784">
                  <c:v>42752</c:v>
                </c:pt>
                <c:pt idx="785">
                  <c:v>42760</c:v>
                </c:pt>
                <c:pt idx="786">
                  <c:v>42768</c:v>
                </c:pt>
                <c:pt idx="787">
                  <c:v>42776</c:v>
                </c:pt>
                <c:pt idx="788">
                  <c:v>42784</c:v>
                </c:pt>
                <c:pt idx="789">
                  <c:v>42792</c:v>
                </c:pt>
                <c:pt idx="790">
                  <c:v>42800</c:v>
                </c:pt>
                <c:pt idx="791">
                  <c:v>42808</c:v>
                </c:pt>
                <c:pt idx="792">
                  <c:v>42816</c:v>
                </c:pt>
                <c:pt idx="793">
                  <c:v>42824</c:v>
                </c:pt>
                <c:pt idx="794">
                  <c:v>42832</c:v>
                </c:pt>
                <c:pt idx="795">
                  <c:v>42840</c:v>
                </c:pt>
                <c:pt idx="796">
                  <c:v>42848</c:v>
                </c:pt>
                <c:pt idx="797">
                  <c:v>42856</c:v>
                </c:pt>
                <c:pt idx="798">
                  <c:v>42864</c:v>
                </c:pt>
                <c:pt idx="799">
                  <c:v>42872</c:v>
                </c:pt>
                <c:pt idx="800">
                  <c:v>42880</c:v>
                </c:pt>
                <c:pt idx="801">
                  <c:v>42888</c:v>
                </c:pt>
                <c:pt idx="802">
                  <c:v>42896</c:v>
                </c:pt>
                <c:pt idx="803">
                  <c:v>42904</c:v>
                </c:pt>
                <c:pt idx="804">
                  <c:v>42912</c:v>
                </c:pt>
                <c:pt idx="805">
                  <c:v>42920</c:v>
                </c:pt>
                <c:pt idx="806">
                  <c:v>42928</c:v>
                </c:pt>
                <c:pt idx="807">
                  <c:v>42936</c:v>
                </c:pt>
                <c:pt idx="808">
                  <c:v>42944</c:v>
                </c:pt>
                <c:pt idx="809">
                  <c:v>42952</c:v>
                </c:pt>
                <c:pt idx="810">
                  <c:v>42960</c:v>
                </c:pt>
                <c:pt idx="811">
                  <c:v>42968</c:v>
                </c:pt>
                <c:pt idx="812">
                  <c:v>42976</c:v>
                </c:pt>
                <c:pt idx="813">
                  <c:v>42984</c:v>
                </c:pt>
                <c:pt idx="814">
                  <c:v>42992</c:v>
                </c:pt>
                <c:pt idx="815">
                  <c:v>43000</c:v>
                </c:pt>
                <c:pt idx="816">
                  <c:v>43008</c:v>
                </c:pt>
                <c:pt idx="817">
                  <c:v>43016</c:v>
                </c:pt>
                <c:pt idx="818">
                  <c:v>43024</c:v>
                </c:pt>
                <c:pt idx="819">
                  <c:v>43032</c:v>
                </c:pt>
                <c:pt idx="820">
                  <c:v>43040</c:v>
                </c:pt>
                <c:pt idx="821">
                  <c:v>43048</c:v>
                </c:pt>
                <c:pt idx="822">
                  <c:v>43056</c:v>
                </c:pt>
                <c:pt idx="823">
                  <c:v>43064</c:v>
                </c:pt>
                <c:pt idx="824">
                  <c:v>43072</c:v>
                </c:pt>
                <c:pt idx="825">
                  <c:v>43080</c:v>
                </c:pt>
                <c:pt idx="826">
                  <c:v>43088</c:v>
                </c:pt>
                <c:pt idx="827">
                  <c:v>43096</c:v>
                </c:pt>
                <c:pt idx="828">
                  <c:v>43101</c:v>
                </c:pt>
                <c:pt idx="829">
                  <c:v>43109</c:v>
                </c:pt>
                <c:pt idx="830">
                  <c:v>43117</c:v>
                </c:pt>
                <c:pt idx="831">
                  <c:v>43125</c:v>
                </c:pt>
                <c:pt idx="832">
                  <c:v>43133</c:v>
                </c:pt>
                <c:pt idx="833">
                  <c:v>43141</c:v>
                </c:pt>
                <c:pt idx="834">
                  <c:v>43149</c:v>
                </c:pt>
                <c:pt idx="835">
                  <c:v>43157</c:v>
                </c:pt>
                <c:pt idx="836">
                  <c:v>43165</c:v>
                </c:pt>
                <c:pt idx="837">
                  <c:v>43173</c:v>
                </c:pt>
                <c:pt idx="838">
                  <c:v>43181</c:v>
                </c:pt>
                <c:pt idx="839">
                  <c:v>43189</c:v>
                </c:pt>
                <c:pt idx="840">
                  <c:v>43197</c:v>
                </c:pt>
                <c:pt idx="841">
                  <c:v>43205</c:v>
                </c:pt>
                <c:pt idx="842">
                  <c:v>43213</c:v>
                </c:pt>
                <c:pt idx="843">
                  <c:v>43221</c:v>
                </c:pt>
                <c:pt idx="844">
                  <c:v>43229</c:v>
                </c:pt>
                <c:pt idx="845">
                  <c:v>43237</c:v>
                </c:pt>
                <c:pt idx="846">
                  <c:v>43245</c:v>
                </c:pt>
                <c:pt idx="847">
                  <c:v>43253</c:v>
                </c:pt>
                <c:pt idx="848">
                  <c:v>43261</c:v>
                </c:pt>
                <c:pt idx="849">
                  <c:v>43269</c:v>
                </c:pt>
                <c:pt idx="850">
                  <c:v>43277</c:v>
                </c:pt>
                <c:pt idx="851">
                  <c:v>43285</c:v>
                </c:pt>
                <c:pt idx="852">
                  <c:v>43293</c:v>
                </c:pt>
                <c:pt idx="853">
                  <c:v>43301</c:v>
                </c:pt>
                <c:pt idx="854">
                  <c:v>43309</c:v>
                </c:pt>
                <c:pt idx="855">
                  <c:v>43317</c:v>
                </c:pt>
                <c:pt idx="856">
                  <c:v>43325</c:v>
                </c:pt>
                <c:pt idx="857">
                  <c:v>43333</c:v>
                </c:pt>
                <c:pt idx="858">
                  <c:v>43341</c:v>
                </c:pt>
                <c:pt idx="859">
                  <c:v>43349</c:v>
                </c:pt>
                <c:pt idx="860">
                  <c:v>43357</c:v>
                </c:pt>
                <c:pt idx="861">
                  <c:v>43365</c:v>
                </c:pt>
                <c:pt idx="862">
                  <c:v>43373</c:v>
                </c:pt>
                <c:pt idx="863">
                  <c:v>43381</c:v>
                </c:pt>
                <c:pt idx="864">
                  <c:v>43389</c:v>
                </c:pt>
                <c:pt idx="865">
                  <c:v>43397</c:v>
                </c:pt>
                <c:pt idx="866">
                  <c:v>43405</c:v>
                </c:pt>
                <c:pt idx="867">
                  <c:v>43413</c:v>
                </c:pt>
                <c:pt idx="868">
                  <c:v>43421</c:v>
                </c:pt>
                <c:pt idx="869">
                  <c:v>43429</c:v>
                </c:pt>
                <c:pt idx="870">
                  <c:v>43437</c:v>
                </c:pt>
                <c:pt idx="871">
                  <c:v>43445</c:v>
                </c:pt>
                <c:pt idx="872">
                  <c:v>43453</c:v>
                </c:pt>
                <c:pt idx="873">
                  <c:v>43461</c:v>
                </c:pt>
                <c:pt idx="874">
                  <c:v>43466</c:v>
                </c:pt>
                <c:pt idx="875">
                  <c:v>43474</c:v>
                </c:pt>
                <c:pt idx="876">
                  <c:v>43482</c:v>
                </c:pt>
                <c:pt idx="877">
                  <c:v>43490</c:v>
                </c:pt>
                <c:pt idx="878">
                  <c:v>43498</c:v>
                </c:pt>
                <c:pt idx="879">
                  <c:v>43506</c:v>
                </c:pt>
                <c:pt idx="880">
                  <c:v>43514</c:v>
                </c:pt>
                <c:pt idx="881">
                  <c:v>43522</c:v>
                </c:pt>
                <c:pt idx="882">
                  <c:v>43530</c:v>
                </c:pt>
                <c:pt idx="883">
                  <c:v>43538</c:v>
                </c:pt>
                <c:pt idx="884">
                  <c:v>43546</c:v>
                </c:pt>
                <c:pt idx="885">
                  <c:v>43554</c:v>
                </c:pt>
                <c:pt idx="886">
                  <c:v>43562</c:v>
                </c:pt>
                <c:pt idx="887">
                  <c:v>43570</c:v>
                </c:pt>
                <c:pt idx="888">
                  <c:v>43578</c:v>
                </c:pt>
                <c:pt idx="889">
                  <c:v>43586</c:v>
                </c:pt>
                <c:pt idx="890">
                  <c:v>43594</c:v>
                </c:pt>
                <c:pt idx="891">
                  <c:v>43602</c:v>
                </c:pt>
                <c:pt idx="892">
                  <c:v>43610</c:v>
                </c:pt>
                <c:pt idx="893">
                  <c:v>43618</c:v>
                </c:pt>
                <c:pt idx="894">
                  <c:v>43626</c:v>
                </c:pt>
                <c:pt idx="895">
                  <c:v>43634</c:v>
                </c:pt>
                <c:pt idx="896">
                  <c:v>43642</c:v>
                </c:pt>
                <c:pt idx="897">
                  <c:v>43650</c:v>
                </c:pt>
                <c:pt idx="898">
                  <c:v>43658</c:v>
                </c:pt>
                <c:pt idx="899">
                  <c:v>43666</c:v>
                </c:pt>
                <c:pt idx="900">
                  <c:v>43674</c:v>
                </c:pt>
                <c:pt idx="901">
                  <c:v>43682</c:v>
                </c:pt>
                <c:pt idx="902">
                  <c:v>43690</c:v>
                </c:pt>
                <c:pt idx="903">
                  <c:v>43698</c:v>
                </c:pt>
                <c:pt idx="904">
                  <c:v>43706</c:v>
                </c:pt>
                <c:pt idx="905">
                  <c:v>43714</c:v>
                </c:pt>
                <c:pt idx="906">
                  <c:v>43722</c:v>
                </c:pt>
                <c:pt idx="907">
                  <c:v>43730</c:v>
                </c:pt>
                <c:pt idx="908">
                  <c:v>43738</c:v>
                </c:pt>
                <c:pt idx="909">
                  <c:v>43746</c:v>
                </c:pt>
                <c:pt idx="910">
                  <c:v>43754</c:v>
                </c:pt>
                <c:pt idx="911">
                  <c:v>43762</c:v>
                </c:pt>
                <c:pt idx="912">
                  <c:v>43770</c:v>
                </c:pt>
                <c:pt idx="913">
                  <c:v>43778</c:v>
                </c:pt>
                <c:pt idx="914">
                  <c:v>43786</c:v>
                </c:pt>
                <c:pt idx="915">
                  <c:v>43794</c:v>
                </c:pt>
                <c:pt idx="916">
                  <c:v>43802</c:v>
                </c:pt>
                <c:pt idx="917">
                  <c:v>43810</c:v>
                </c:pt>
                <c:pt idx="918">
                  <c:v>43818</c:v>
                </c:pt>
                <c:pt idx="919">
                  <c:v>43826</c:v>
                </c:pt>
                <c:pt idx="920">
                  <c:v>43831</c:v>
                </c:pt>
                <c:pt idx="921">
                  <c:v>43839</c:v>
                </c:pt>
                <c:pt idx="922">
                  <c:v>43847</c:v>
                </c:pt>
                <c:pt idx="923">
                  <c:v>43855</c:v>
                </c:pt>
                <c:pt idx="924">
                  <c:v>43863</c:v>
                </c:pt>
                <c:pt idx="925">
                  <c:v>43871</c:v>
                </c:pt>
                <c:pt idx="926">
                  <c:v>43879</c:v>
                </c:pt>
                <c:pt idx="927">
                  <c:v>43887</c:v>
                </c:pt>
                <c:pt idx="928">
                  <c:v>43895</c:v>
                </c:pt>
                <c:pt idx="929">
                  <c:v>43903</c:v>
                </c:pt>
                <c:pt idx="930">
                  <c:v>43911</c:v>
                </c:pt>
                <c:pt idx="931">
                  <c:v>43919</c:v>
                </c:pt>
                <c:pt idx="932">
                  <c:v>43927</c:v>
                </c:pt>
                <c:pt idx="933">
                  <c:v>43935</c:v>
                </c:pt>
                <c:pt idx="934">
                  <c:v>43943</c:v>
                </c:pt>
                <c:pt idx="935">
                  <c:v>43951</c:v>
                </c:pt>
                <c:pt idx="936">
                  <c:v>43959</c:v>
                </c:pt>
                <c:pt idx="937">
                  <c:v>43967</c:v>
                </c:pt>
                <c:pt idx="938">
                  <c:v>43975</c:v>
                </c:pt>
                <c:pt idx="939">
                  <c:v>43983</c:v>
                </c:pt>
                <c:pt idx="940">
                  <c:v>43991</c:v>
                </c:pt>
                <c:pt idx="941">
                  <c:v>43999</c:v>
                </c:pt>
                <c:pt idx="942">
                  <c:v>44007</c:v>
                </c:pt>
                <c:pt idx="943">
                  <c:v>44015</c:v>
                </c:pt>
                <c:pt idx="944">
                  <c:v>44023</c:v>
                </c:pt>
                <c:pt idx="945">
                  <c:v>44031</c:v>
                </c:pt>
                <c:pt idx="946">
                  <c:v>44039</c:v>
                </c:pt>
                <c:pt idx="947">
                  <c:v>44047</c:v>
                </c:pt>
                <c:pt idx="948">
                  <c:v>44055</c:v>
                </c:pt>
                <c:pt idx="949">
                  <c:v>44063</c:v>
                </c:pt>
                <c:pt idx="950">
                  <c:v>44071</c:v>
                </c:pt>
                <c:pt idx="951">
                  <c:v>44079</c:v>
                </c:pt>
                <c:pt idx="952">
                  <c:v>44087</c:v>
                </c:pt>
                <c:pt idx="953">
                  <c:v>44095</c:v>
                </c:pt>
                <c:pt idx="954">
                  <c:v>44103</c:v>
                </c:pt>
                <c:pt idx="955">
                  <c:v>44111</c:v>
                </c:pt>
                <c:pt idx="956">
                  <c:v>44119</c:v>
                </c:pt>
                <c:pt idx="957">
                  <c:v>44127</c:v>
                </c:pt>
                <c:pt idx="958">
                  <c:v>44135</c:v>
                </c:pt>
                <c:pt idx="959">
                  <c:v>44143</c:v>
                </c:pt>
                <c:pt idx="960">
                  <c:v>44151</c:v>
                </c:pt>
                <c:pt idx="961">
                  <c:v>44159</c:v>
                </c:pt>
                <c:pt idx="962">
                  <c:v>44167</c:v>
                </c:pt>
                <c:pt idx="963">
                  <c:v>44175</c:v>
                </c:pt>
                <c:pt idx="964">
                  <c:v>44183</c:v>
                </c:pt>
                <c:pt idx="965">
                  <c:v>44191</c:v>
                </c:pt>
                <c:pt idx="966">
                  <c:v>44196</c:v>
                </c:pt>
              </c:numCache>
            </c:numRef>
          </c:cat>
          <c:val>
            <c:numRef>
              <c:f>'Data-8d'!$F$4:$F$970</c:f>
              <c:numCache>
                <c:formatCode>General</c:formatCode>
                <c:ptCount val="967"/>
              </c:numCache>
            </c:numRef>
          </c:val>
          <c:smooth val="0"/>
          <c:extLst>
            <c:ext xmlns:c16="http://schemas.microsoft.com/office/drawing/2014/chart" uri="{C3380CC4-5D6E-409C-BE32-E72D297353CC}">
              <c16:uniqueId val="{00000001-CEB1-B641-9454-542CBA3312F9}"/>
            </c:ext>
          </c:extLst>
        </c:ser>
        <c:dLbls>
          <c:showLegendKey val="0"/>
          <c:showVal val="0"/>
          <c:showCatName val="0"/>
          <c:showSerName val="0"/>
          <c:showPercent val="0"/>
          <c:showBubbleSize val="0"/>
        </c:dLbls>
        <c:smooth val="0"/>
        <c:axId val="1220108208"/>
        <c:axId val="1224459232"/>
      </c:lineChart>
      <c:dateAx>
        <c:axId val="12201082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dd/mm/yy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4459232"/>
        <c:crosses val="autoZero"/>
        <c:auto val="1"/>
        <c:lblOffset val="100"/>
        <c:baseTimeUnit val="days"/>
        <c:majorUnit val="1"/>
        <c:majorTimeUnit val="years"/>
        <c:minorUnit val="1"/>
        <c:minorTimeUnit val="months"/>
      </c:dateAx>
      <c:valAx>
        <c:axId val="12244592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 mm Water/ 8 days</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20108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800" b="1" i="0" baseline="0">
                <a:effectLst/>
              </a:rPr>
              <a:t>Actual &amp; Potential Evapotranspiration (MOD16A2GF_500m)</a:t>
            </a:r>
            <a:endParaRPr lang="en-GB">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'Data-1d'!$E$3</c:f>
              <c:strCache>
                <c:ptCount val="1"/>
                <c:pt idx="0">
                  <c:v>ET (mm/d)</c:v>
                </c:pt>
              </c:strCache>
            </c:strRef>
          </c:tx>
          <c:spPr>
            <a:ln w="19050" cap="rnd">
              <a:solidFill>
                <a:srgbClr val="C00000"/>
              </a:solidFill>
              <a:round/>
            </a:ln>
            <a:effectLst>
              <a:glow rad="63500">
                <a:schemeClr val="bg1"/>
              </a:glow>
              <a:outerShdw sx="1000" sy="1000" algn="ctr" rotWithShape="0">
                <a:srgbClr val="000000"/>
              </a:outerShdw>
            </a:effectLst>
          </c:spPr>
          <c:marker>
            <c:symbol val="none"/>
          </c:marker>
          <c:cat>
            <c:numRef>
              <c:f>'Data-1d'!$C$4:$C$8915</c:f>
              <c:numCache>
                <c:formatCode>dd/mm/yyyy;@</c:formatCode>
                <c:ptCount val="8912"/>
                <c:pt idx="0">
                  <c:v>36526</c:v>
                </c:pt>
                <c:pt idx="1">
                  <c:v>36527</c:v>
                </c:pt>
                <c:pt idx="2">
                  <c:v>36528</c:v>
                </c:pt>
                <c:pt idx="3">
                  <c:v>36529</c:v>
                </c:pt>
                <c:pt idx="4">
                  <c:v>36530</c:v>
                </c:pt>
                <c:pt idx="5">
                  <c:v>36531</c:v>
                </c:pt>
                <c:pt idx="6">
                  <c:v>36532</c:v>
                </c:pt>
                <c:pt idx="7">
                  <c:v>36533</c:v>
                </c:pt>
                <c:pt idx="8">
                  <c:v>36534</c:v>
                </c:pt>
                <c:pt idx="9">
                  <c:v>36535</c:v>
                </c:pt>
                <c:pt idx="10">
                  <c:v>36536</c:v>
                </c:pt>
                <c:pt idx="11">
                  <c:v>36537</c:v>
                </c:pt>
                <c:pt idx="12">
                  <c:v>36538</c:v>
                </c:pt>
                <c:pt idx="13">
                  <c:v>36539</c:v>
                </c:pt>
                <c:pt idx="14">
                  <c:v>36540</c:v>
                </c:pt>
                <c:pt idx="15">
                  <c:v>36541</c:v>
                </c:pt>
                <c:pt idx="16">
                  <c:v>36542</c:v>
                </c:pt>
                <c:pt idx="17">
                  <c:v>36543</c:v>
                </c:pt>
                <c:pt idx="18">
                  <c:v>36544</c:v>
                </c:pt>
                <c:pt idx="19">
                  <c:v>36545</c:v>
                </c:pt>
                <c:pt idx="20">
                  <c:v>36546</c:v>
                </c:pt>
                <c:pt idx="21">
                  <c:v>36547</c:v>
                </c:pt>
                <c:pt idx="22">
                  <c:v>36548</c:v>
                </c:pt>
                <c:pt idx="23">
                  <c:v>36549</c:v>
                </c:pt>
                <c:pt idx="24">
                  <c:v>36550</c:v>
                </c:pt>
                <c:pt idx="25">
                  <c:v>36551</c:v>
                </c:pt>
                <c:pt idx="26">
                  <c:v>36552</c:v>
                </c:pt>
                <c:pt idx="27">
                  <c:v>36553</c:v>
                </c:pt>
                <c:pt idx="28">
                  <c:v>36554</c:v>
                </c:pt>
                <c:pt idx="29">
                  <c:v>36555</c:v>
                </c:pt>
                <c:pt idx="30">
                  <c:v>36556</c:v>
                </c:pt>
                <c:pt idx="31">
                  <c:v>36557</c:v>
                </c:pt>
                <c:pt idx="32">
                  <c:v>36558</c:v>
                </c:pt>
                <c:pt idx="33">
                  <c:v>36559</c:v>
                </c:pt>
                <c:pt idx="34">
                  <c:v>36560</c:v>
                </c:pt>
                <c:pt idx="35">
                  <c:v>36561</c:v>
                </c:pt>
                <c:pt idx="36">
                  <c:v>36562</c:v>
                </c:pt>
                <c:pt idx="37">
                  <c:v>36563</c:v>
                </c:pt>
                <c:pt idx="38">
                  <c:v>36564</c:v>
                </c:pt>
                <c:pt idx="39">
                  <c:v>36565</c:v>
                </c:pt>
                <c:pt idx="40">
                  <c:v>36566</c:v>
                </c:pt>
                <c:pt idx="41">
                  <c:v>36567</c:v>
                </c:pt>
                <c:pt idx="42">
                  <c:v>36568</c:v>
                </c:pt>
                <c:pt idx="43">
                  <c:v>36569</c:v>
                </c:pt>
                <c:pt idx="44">
                  <c:v>36570</c:v>
                </c:pt>
                <c:pt idx="45">
                  <c:v>36571</c:v>
                </c:pt>
                <c:pt idx="46">
                  <c:v>36572</c:v>
                </c:pt>
                <c:pt idx="47">
                  <c:v>36573</c:v>
                </c:pt>
                <c:pt idx="48">
                  <c:v>36574</c:v>
                </c:pt>
                <c:pt idx="49">
                  <c:v>36575</c:v>
                </c:pt>
                <c:pt idx="50">
                  <c:v>36576</c:v>
                </c:pt>
                <c:pt idx="51">
                  <c:v>36577</c:v>
                </c:pt>
                <c:pt idx="52">
                  <c:v>36578</c:v>
                </c:pt>
                <c:pt idx="53">
                  <c:v>36579</c:v>
                </c:pt>
                <c:pt idx="54">
                  <c:v>36580</c:v>
                </c:pt>
                <c:pt idx="55">
                  <c:v>36581</c:v>
                </c:pt>
                <c:pt idx="56">
                  <c:v>36582</c:v>
                </c:pt>
                <c:pt idx="57">
                  <c:v>36583</c:v>
                </c:pt>
                <c:pt idx="58">
                  <c:v>36584</c:v>
                </c:pt>
                <c:pt idx="59">
                  <c:v>36585</c:v>
                </c:pt>
                <c:pt idx="60">
                  <c:v>36586</c:v>
                </c:pt>
                <c:pt idx="61">
                  <c:v>36587</c:v>
                </c:pt>
                <c:pt idx="62">
                  <c:v>36588</c:v>
                </c:pt>
                <c:pt idx="63">
                  <c:v>36589</c:v>
                </c:pt>
                <c:pt idx="64">
                  <c:v>36590</c:v>
                </c:pt>
                <c:pt idx="65">
                  <c:v>36591</c:v>
                </c:pt>
                <c:pt idx="66">
                  <c:v>36592</c:v>
                </c:pt>
                <c:pt idx="67">
                  <c:v>36593</c:v>
                </c:pt>
                <c:pt idx="68">
                  <c:v>36594</c:v>
                </c:pt>
                <c:pt idx="69">
                  <c:v>36595</c:v>
                </c:pt>
                <c:pt idx="70">
                  <c:v>36596</c:v>
                </c:pt>
                <c:pt idx="71">
                  <c:v>36597</c:v>
                </c:pt>
                <c:pt idx="72">
                  <c:v>36598</c:v>
                </c:pt>
                <c:pt idx="73">
                  <c:v>36599</c:v>
                </c:pt>
                <c:pt idx="74">
                  <c:v>36600</c:v>
                </c:pt>
                <c:pt idx="75">
                  <c:v>36601</c:v>
                </c:pt>
                <c:pt idx="76">
                  <c:v>36602</c:v>
                </c:pt>
                <c:pt idx="77">
                  <c:v>36603</c:v>
                </c:pt>
                <c:pt idx="78">
                  <c:v>36604</c:v>
                </c:pt>
                <c:pt idx="79">
                  <c:v>36605</c:v>
                </c:pt>
                <c:pt idx="80">
                  <c:v>36606</c:v>
                </c:pt>
                <c:pt idx="81">
                  <c:v>36607</c:v>
                </c:pt>
                <c:pt idx="82">
                  <c:v>36608</c:v>
                </c:pt>
                <c:pt idx="83">
                  <c:v>36609</c:v>
                </c:pt>
                <c:pt idx="84">
                  <c:v>36610</c:v>
                </c:pt>
                <c:pt idx="85">
                  <c:v>36611</c:v>
                </c:pt>
                <c:pt idx="86">
                  <c:v>36612</c:v>
                </c:pt>
                <c:pt idx="87">
                  <c:v>36613</c:v>
                </c:pt>
                <c:pt idx="88">
                  <c:v>36614</c:v>
                </c:pt>
                <c:pt idx="89">
                  <c:v>36615</c:v>
                </c:pt>
                <c:pt idx="90">
                  <c:v>36616</c:v>
                </c:pt>
                <c:pt idx="91">
                  <c:v>36617</c:v>
                </c:pt>
                <c:pt idx="92">
                  <c:v>36618</c:v>
                </c:pt>
                <c:pt idx="93">
                  <c:v>36619</c:v>
                </c:pt>
                <c:pt idx="94">
                  <c:v>36620</c:v>
                </c:pt>
                <c:pt idx="95">
                  <c:v>36621</c:v>
                </c:pt>
                <c:pt idx="96">
                  <c:v>36622</c:v>
                </c:pt>
                <c:pt idx="97">
                  <c:v>36623</c:v>
                </c:pt>
                <c:pt idx="98">
                  <c:v>36624</c:v>
                </c:pt>
                <c:pt idx="99">
                  <c:v>36625</c:v>
                </c:pt>
                <c:pt idx="100">
                  <c:v>36626</c:v>
                </c:pt>
                <c:pt idx="101">
                  <c:v>36627</c:v>
                </c:pt>
                <c:pt idx="102">
                  <c:v>36628</c:v>
                </c:pt>
                <c:pt idx="103">
                  <c:v>36629</c:v>
                </c:pt>
                <c:pt idx="104">
                  <c:v>36630</c:v>
                </c:pt>
                <c:pt idx="105">
                  <c:v>36631</c:v>
                </c:pt>
                <c:pt idx="106">
                  <c:v>36632</c:v>
                </c:pt>
                <c:pt idx="107">
                  <c:v>36633</c:v>
                </c:pt>
                <c:pt idx="108">
                  <c:v>36634</c:v>
                </c:pt>
                <c:pt idx="109">
                  <c:v>36635</c:v>
                </c:pt>
                <c:pt idx="110">
                  <c:v>36636</c:v>
                </c:pt>
                <c:pt idx="111">
                  <c:v>36637</c:v>
                </c:pt>
                <c:pt idx="112">
                  <c:v>36638</c:v>
                </c:pt>
                <c:pt idx="113">
                  <c:v>36639</c:v>
                </c:pt>
                <c:pt idx="114">
                  <c:v>36640</c:v>
                </c:pt>
                <c:pt idx="115">
                  <c:v>36641</c:v>
                </c:pt>
                <c:pt idx="116">
                  <c:v>36642</c:v>
                </c:pt>
                <c:pt idx="117">
                  <c:v>36643</c:v>
                </c:pt>
                <c:pt idx="118">
                  <c:v>36644</c:v>
                </c:pt>
                <c:pt idx="119">
                  <c:v>36645</c:v>
                </c:pt>
                <c:pt idx="120">
                  <c:v>36646</c:v>
                </c:pt>
                <c:pt idx="121">
                  <c:v>36647</c:v>
                </c:pt>
                <c:pt idx="122">
                  <c:v>36648</c:v>
                </c:pt>
                <c:pt idx="123">
                  <c:v>36649</c:v>
                </c:pt>
                <c:pt idx="124">
                  <c:v>36650</c:v>
                </c:pt>
                <c:pt idx="125">
                  <c:v>36651</c:v>
                </c:pt>
                <c:pt idx="126">
                  <c:v>36652</c:v>
                </c:pt>
                <c:pt idx="127">
                  <c:v>36653</c:v>
                </c:pt>
                <c:pt idx="128">
                  <c:v>36654</c:v>
                </c:pt>
                <c:pt idx="129">
                  <c:v>36655</c:v>
                </c:pt>
                <c:pt idx="130">
                  <c:v>36656</c:v>
                </c:pt>
                <c:pt idx="131">
                  <c:v>36657</c:v>
                </c:pt>
                <c:pt idx="132">
                  <c:v>36658</c:v>
                </c:pt>
                <c:pt idx="133">
                  <c:v>36659</c:v>
                </c:pt>
                <c:pt idx="134">
                  <c:v>36660</c:v>
                </c:pt>
                <c:pt idx="135">
                  <c:v>36661</c:v>
                </c:pt>
                <c:pt idx="136">
                  <c:v>36662</c:v>
                </c:pt>
                <c:pt idx="137">
                  <c:v>36663</c:v>
                </c:pt>
                <c:pt idx="138">
                  <c:v>36664</c:v>
                </c:pt>
                <c:pt idx="139">
                  <c:v>36665</c:v>
                </c:pt>
                <c:pt idx="140">
                  <c:v>36666</c:v>
                </c:pt>
                <c:pt idx="141">
                  <c:v>36667</c:v>
                </c:pt>
                <c:pt idx="142">
                  <c:v>36668</c:v>
                </c:pt>
                <c:pt idx="143">
                  <c:v>36669</c:v>
                </c:pt>
                <c:pt idx="144">
                  <c:v>36670</c:v>
                </c:pt>
                <c:pt idx="145">
                  <c:v>36671</c:v>
                </c:pt>
                <c:pt idx="146">
                  <c:v>36672</c:v>
                </c:pt>
                <c:pt idx="147">
                  <c:v>36673</c:v>
                </c:pt>
                <c:pt idx="148">
                  <c:v>36674</c:v>
                </c:pt>
                <c:pt idx="149">
                  <c:v>36675</c:v>
                </c:pt>
                <c:pt idx="150">
                  <c:v>36676</c:v>
                </c:pt>
                <c:pt idx="151">
                  <c:v>36677</c:v>
                </c:pt>
                <c:pt idx="152">
                  <c:v>36678</c:v>
                </c:pt>
                <c:pt idx="153">
                  <c:v>36679</c:v>
                </c:pt>
                <c:pt idx="154">
                  <c:v>36680</c:v>
                </c:pt>
                <c:pt idx="155">
                  <c:v>36681</c:v>
                </c:pt>
                <c:pt idx="156">
                  <c:v>36682</c:v>
                </c:pt>
                <c:pt idx="157">
                  <c:v>36683</c:v>
                </c:pt>
                <c:pt idx="158">
                  <c:v>36684</c:v>
                </c:pt>
                <c:pt idx="159">
                  <c:v>36685</c:v>
                </c:pt>
                <c:pt idx="160">
                  <c:v>36686</c:v>
                </c:pt>
                <c:pt idx="161">
                  <c:v>36687</c:v>
                </c:pt>
                <c:pt idx="162">
                  <c:v>36688</c:v>
                </c:pt>
                <c:pt idx="163">
                  <c:v>36689</c:v>
                </c:pt>
                <c:pt idx="164">
                  <c:v>36690</c:v>
                </c:pt>
                <c:pt idx="165">
                  <c:v>36691</c:v>
                </c:pt>
                <c:pt idx="166">
                  <c:v>36692</c:v>
                </c:pt>
                <c:pt idx="167">
                  <c:v>36693</c:v>
                </c:pt>
                <c:pt idx="168">
                  <c:v>36694</c:v>
                </c:pt>
                <c:pt idx="169">
                  <c:v>36695</c:v>
                </c:pt>
                <c:pt idx="170">
                  <c:v>36696</c:v>
                </c:pt>
                <c:pt idx="171">
                  <c:v>36697</c:v>
                </c:pt>
                <c:pt idx="172">
                  <c:v>36698</c:v>
                </c:pt>
                <c:pt idx="173">
                  <c:v>36699</c:v>
                </c:pt>
                <c:pt idx="174">
                  <c:v>36700</c:v>
                </c:pt>
                <c:pt idx="175">
                  <c:v>36701</c:v>
                </c:pt>
                <c:pt idx="176">
                  <c:v>36702</c:v>
                </c:pt>
                <c:pt idx="177">
                  <c:v>36703</c:v>
                </c:pt>
                <c:pt idx="178">
                  <c:v>36704</c:v>
                </c:pt>
                <c:pt idx="179">
                  <c:v>36705</c:v>
                </c:pt>
                <c:pt idx="180">
                  <c:v>36706</c:v>
                </c:pt>
                <c:pt idx="181">
                  <c:v>36707</c:v>
                </c:pt>
                <c:pt idx="182">
                  <c:v>36708</c:v>
                </c:pt>
                <c:pt idx="183">
                  <c:v>36709</c:v>
                </c:pt>
                <c:pt idx="184">
                  <c:v>36710</c:v>
                </c:pt>
                <c:pt idx="185">
                  <c:v>36711</c:v>
                </c:pt>
                <c:pt idx="186">
                  <c:v>36712</c:v>
                </c:pt>
                <c:pt idx="187">
                  <c:v>36713</c:v>
                </c:pt>
                <c:pt idx="188">
                  <c:v>36714</c:v>
                </c:pt>
                <c:pt idx="189">
                  <c:v>36715</c:v>
                </c:pt>
                <c:pt idx="190">
                  <c:v>36716</c:v>
                </c:pt>
                <c:pt idx="191">
                  <c:v>36717</c:v>
                </c:pt>
                <c:pt idx="192">
                  <c:v>36718</c:v>
                </c:pt>
                <c:pt idx="193">
                  <c:v>36719</c:v>
                </c:pt>
                <c:pt idx="194">
                  <c:v>36720</c:v>
                </c:pt>
                <c:pt idx="195">
                  <c:v>36721</c:v>
                </c:pt>
                <c:pt idx="196">
                  <c:v>36722</c:v>
                </c:pt>
                <c:pt idx="197">
                  <c:v>36723</c:v>
                </c:pt>
                <c:pt idx="198">
                  <c:v>36724</c:v>
                </c:pt>
                <c:pt idx="199">
                  <c:v>36725</c:v>
                </c:pt>
                <c:pt idx="200">
                  <c:v>36726</c:v>
                </c:pt>
                <c:pt idx="201">
                  <c:v>36727</c:v>
                </c:pt>
                <c:pt idx="202">
                  <c:v>36728</c:v>
                </c:pt>
                <c:pt idx="203">
                  <c:v>36729</c:v>
                </c:pt>
                <c:pt idx="204">
                  <c:v>36730</c:v>
                </c:pt>
                <c:pt idx="205">
                  <c:v>36731</c:v>
                </c:pt>
                <c:pt idx="206">
                  <c:v>36732</c:v>
                </c:pt>
                <c:pt idx="207">
                  <c:v>36733</c:v>
                </c:pt>
                <c:pt idx="208">
                  <c:v>36734</c:v>
                </c:pt>
                <c:pt idx="209">
                  <c:v>36735</c:v>
                </c:pt>
                <c:pt idx="210">
                  <c:v>36736</c:v>
                </c:pt>
                <c:pt idx="211">
                  <c:v>36737</c:v>
                </c:pt>
                <c:pt idx="212">
                  <c:v>36738</c:v>
                </c:pt>
                <c:pt idx="213">
                  <c:v>36739</c:v>
                </c:pt>
                <c:pt idx="214">
                  <c:v>36740</c:v>
                </c:pt>
                <c:pt idx="215">
                  <c:v>36741</c:v>
                </c:pt>
                <c:pt idx="216">
                  <c:v>36742</c:v>
                </c:pt>
                <c:pt idx="217">
                  <c:v>36743</c:v>
                </c:pt>
                <c:pt idx="218">
                  <c:v>36744</c:v>
                </c:pt>
                <c:pt idx="219">
                  <c:v>36745</c:v>
                </c:pt>
                <c:pt idx="220">
                  <c:v>36746</c:v>
                </c:pt>
                <c:pt idx="221">
                  <c:v>36747</c:v>
                </c:pt>
                <c:pt idx="222">
                  <c:v>36748</c:v>
                </c:pt>
                <c:pt idx="223">
                  <c:v>36749</c:v>
                </c:pt>
                <c:pt idx="224">
                  <c:v>36750</c:v>
                </c:pt>
                <c:pt idx="225">
                  <c:v>36751</c:v>
                </c:pt>
                <c:pt idx="226">
                  <c:v>36752</c:v>
                </c:pt>
                <c:pt idx="227">
                  <c:v>36753</c:v>
                </c:pt>
                <c:pt idx="228">
                  <c:v>36754</c:v>
                </c:pt>
                <c:pt idx="229">
                  <c:v>36755</c:v>
                </c:pt>
                <c:pt idx="230">
                  <c:v>36756</c:v>
                </c:pt>
                <c:pt idx="231">
                  <c:v>36757</c:v>
                </c:pt>
                <c:pt idx="232">
                  <c:v>36758</c:v>
                </c:pt>
                <c:pt idx="233">
                  <c:v>36759</c:v>
                </c:pt>
                <c:pt idx="234">
                  <c:v>36760</c:v>
                </c:pt>
                <c:pt idx="235">
                  <c:v>36761</c:v>
                </c:pt>
                <c:pt idx="236">
                  <c:v>36762</c:v>
                </c:pt>
                <c:pt idx="237">
                  <c:v>36763</c:v>
                </c:pt>
                <c:pt idx="238">
                  <c:v>36764</c:v>
                </c:pt>
                <c:pt idx="239">
                  <c:v>36765</c:v>
                </c:pt>
                <c:pt idx="240">
                  <c:v>36766</c:v>
                </c:pt>
                <c:pt idx="241">
                  <c:v>36767</c:v>
                </c:pt>
                <c:pt idx="242">
                  <c:v>36768</c:v>
                </c:pt>
                <c:pt idx="243">
                  <c:v>36769</c:v>
                </c:pt>
                <c:pt idx="244">
                  <c:v>36770</c:v>
                </c:pt>
                <c:pt idx="245">
                  <c:v>36771</c:v>
                </c:pt>
                <c:pt idx="246">
                  <c:v>36772</c:v>
                </c:pt>
                <c:pt idx="247">
                  <c:v>36773</c:v>
                </c:pt>
                <c:pt idx="248">
                  <c:v>36774</c:v>
                </c:pt>
                <c:pt idx="249">
                  <c:v>36775</c:v>
                </c:pt>
                <c:pt idx="250">
                  <c:v>36776</c:v>
                </c:pt>
                <c:pt idx="251">
                  <c:v>36777</c:v>
                </c:pt>
                <c:pt idx="252">
                  <c:v>36778</c:v>
                </c:pt>
                <c:pt idx="253">
                  <c:v>36779</c:v>
                </c:pt>
                <c:pt idx="254">
                  <c:v>36780</c:v>
                </c:pt>
                <c:pt idx="255">
                  <c:v>36781</c:v>
                </c:pt>
                <c:pt idx="256">
                  <c:v>36782</c:v>
                </c:pt>
                <c:pt idx="257">
                  <c:v>36783</c:v>
                </c:pt>
                <c:pt idx="258">
                  <c:v>36784</c:v>
                </c:pt>
                <c:pt idx="259">
                  <c:v>36785</c:v>
                </c:pt>
                <c:pt idx="260">
                  <c:v>36786</c:v>
                </c:pt>
                <c:pt idx="261">
                  <c:v>36787</c:v>
                </c:pt>
                <c:pt idx="262">
                  <c:v>36788</c:v>
                </c:pt>
                <c:pt idx="263">
                  <c:v>36789</c:v>
                </c:pt>
                <c:pt idx="264">
                  <c:v>36790</c:v>
                </c:pt>
                <c:pt idx="265">
                  <c:v>36791</c:v>
                </c:pt>
                <c:pt idx="266">
                  <c:v>36792</c:v>
                </c:pt>
                <c:pt idx="267">
                  <c:v>36793</c:v>
                </c:pt>
                <c:pt idx="268">
                  <c:v>36794</c:v>
                </c:pt>
                <c:pt idx="269">
                  <c:v>36795</c:v>
                </c:pt>
                <c:pt idx="270">
                  <c:v>36796</c:v>
                </c:pt>
                <c:pt idx="271">
                  <c:v>36797</c:v>
                </c:pt>
                <c:pt idx="272">
                  <c:v>36798</c:v>
                </c:pt>
                <c:pt idx="273">
                  <c:v>36799</c:v>
                </c:pt>
                <c:pt idx="274">
                  <c:v>36800</c:v>
                </c:pt>
                <c:pt idx="275">
                  <c:v>36801</c:v>
                </c:pt>
                <c:pt idx="276">
                  <c:v>36802</c:v>
                </c:pt>
                <c:pt idx="277">
                  <c:v>36803</c:v>
                </c:pt>
                <c:pt idx="278">
                  <c:v>36804</c:v>
                </c:pt>
                <c:pt idx="279">
                  <c:v>36805</c:v>
                </c:pt>
                <c:pt idx="280">
                  <c:v>36806</c:v>
                </c:pt>
                <c:pt idx="281">
                  <c:v>36807</c:v>
                </c:pt>
                <c:pt idx="282">
                  <c:v>36808</c:v>
                </c:pt>
                <c:pt idx="283">
                  <c:v>36809</c:v>
                </c:pt>
                <c:pt idx="284">
                  <c:v>36810</c:v>
                </c:pt>
                <c:pt idx="285">
                  <c:v>36811</c:v>
                </c:pt>
                <c:pt idx="286">
                  <c:v>36812</c:v>
                </c:pt>
                <c:pt idx="287">
                  <c:v>36813</c:v>
                </c:pt>
                <c:pt idx="288">
                  <c:v>36814</c:v>
                </c:pt>
                <c:pt idx="289">
                  <c:v>36815</c:v>
                </c:pt>
                <c:pt idx="290">
                  <c:v>36816</c:v>
                </c:pt>
                <c:pt idx="291">
                  <c:v>36817</c:v>
                </c:pt>
                <c:pt idx="292">
                  <c:v>36818</c:v>
                </c:pt>
                <c:pt idx="293">
                  <c:v>36819</c:v>
                </c:pt>
                <c:pt idx="294">
                  <c:v>36820</c:v>
                </c:pt>
                <c:pt idx="295">
                  <c:v>36821</c:v>
                </c:pt>
                <c:pt idx="296">
                  <c:v>36822</c:v>
                </c:pt>
                <c:pt idx="297">
                  <c:v>36823</c:v>
                </c:pt>
                <c:pt idx="298">
                  <c:v>36824</c:v>
                </c:pt>
                <c:pt idx="299">
                  <c:v>36825</c:v>
                </c:pt>
                <c:pt idx="300">
                  <c:v>36826</c:v>
                </c:pt>
                <c:pt idx="301">
                  <c:v>36827</c:v>
                </c:pt>
                <c:pt idx="302">
                  <c:v>36828</c:v>
                </c:pt>
                <c:pt idx="303">
                  <c:v>36829</c:v>
                </c:pt>
                <c:pt idx="304">
                  <c:v>36830</c:v>
                </c:pt>
                <c:pt idx="305">
                  <c:v>36831</c:v>
                </c:pt>
                <c:pt idx="306">
                  <c:v>36832</c:v>
                </c:pt>
                <c:pt idx="307">
                  <c:v>36833</c:v>
                </c:pt>
                <c:pt idx="308">
                  <c:v>36834</c:v>
                </c:pt>
                <c:pt idx="309">
                  <c:v>36835</c:v>
                </c:pt>
                <c:pt idx="310">
                  <c:v>36836</c:v>
                </c:pt>
                <c:pt idx="311">
                  <c:v>36837</c:v>
                </c:pt>
                <c:pt idx="312">
                  <c:v>36838</c:v>
                </c:pt>
                <c:pt idx="313">
                  <c:v>36839</c:v>
                </c:pt>
                <c:pt idx="314">
                  <c:v>36840</c:v>
                </c:pt>
                <c:pt idx="315">
                  <c:v>36841</c:v>
                </c:pt>
                <c:pt idx="316">
                  <c:v>36842</c:v>
                </c:pt>
                <c:pt idx="317">
                  <c:v>36843</c:v>
                </c:pt>
                <c:pt idx="318">
                  <c:v>36844</c:v>
                </c:pt>
                <c:pt idx="319">
                  <c:v>36845</c:v>
                </c:pt>
                <c:pt idx="320">
                  <c:v>36846</c:v>
                </c:pt>
                <c:pt idx="321">
                  <c:v>36847</c:v>
                </c:pt>
                <c:pt idx="322">
                  <c:v>36848</c:v>
                </c:pt>
                <c:pt idx="323">
                  <c:v>36849</c:v>
                </c:pt>
                <c:pt idx="324">
                  <c:v>36850</c:v>
                </c:pt>
                <c:pt idx="325">
                  <c:v>36851</c:v>
                </c:pt>
                <c:pt idx="326">
                  <c:v>36852</c:v>
                </c:pt>
                <c:pt idx="327">
                  <c:v>36853</c:v>
                </c:pt>
                <c:pt idx="328">
                  <c:v>36854</c:v>
                </c:pt>
                <c:pt idx="329">
                  <c:v>36855</c:v>
                </c:pt>
                <c:pt idx="330">
                  <c:v>36856</c:v>
                </c:pt>
                <c:pt idx="331">
                  <c:v>36857</c:v>
                </c:pt>
                <c:pt idx="332">
                  <c:v>36858</c:v>
                </c:pt>
                <c:pt idx="333">
                  <c:v>36859</c:v>
                </c:pt>
                <c:pt idx="334">
                  <c:v>36860</c:v>
                </c:pt>
                <c:pt idx="335">
                  <c:v>36861</c:v>
                </c:pt>
                <c:pt idx="336">
                  <c:v>36862</c:v>
                </c:pt>
                <c:pt idx="337">
                  <c:v>36863</c:v>
                </c:pt>
                <c:pt idx="338">
                  <c:v>36864</c:v>
                </c:pt>
                <c:pt idx="339">
                  <c:v>36865</c:v>
                </c:pt>
                <c:pt idx="340">
                  <c:v>36866</c:v>
                </c:pt>
                <c:pt idx="341">
                  <c:v>36867</c:v>
                </c:pt>
                <c:pt idx="342">
                  <c:v>36868</c:v>
                </c:pt>
                <c:pt idx="343">
                  <c:v>36869</c:v>
                </c:pt>
                <c:pt idx="344">
                  <c:v>36870</c:v>
                </c:pt>
                <c:pt idx="345">
                  <c:v>36871</c:v>
                </c:pt>
                <c:pt idx="346">
                  <c:v>36872</c:v>
                </c:pt>
                <c:pt idx="347">
                  <c:v>36873</c:v>
                </c:pt>
                <c:pt idx="348">
                  <c:v>36874</c:v>
                </c:pt>
                <c:pt idx="349">
                  <c:v>36875</c:v>
                </c:pt>
                <c:pt idx="350">
                  <c:v>36876</c:v>
                </c:pt>
                <c:pt idx="351">
                  <c:v>36877</c:v>
                </c:pt>
                <c:pt idx="352">
                  <c:v>36878</c:v>
                </c:pt>
                <c:pt idx="353">
                  <c:v>36879</c:v>
                </c:pt>
                <c:pt idx="354">
                  <c:v>36880</c:v>
                </c:pt>
                <c:pt idx="355">
                  <c:v>36881</c:v>
                </c:pt>
                <c:pt idx="356">
                  <c:v>36882</c:v>
                </c:pt>
                <c:pt idx="357">
                  <c:v>36883</c:v>
                </c:pt>
                <c:pt idx="358">
                  <c:v>36884</c:v>
                </c:pt>
                <c:pt idx="359">
                  <c:v>36885</c:v>
                </c:pt>
                <c:pt idx="360">
                  <c:v>36886</c:v>
                </c:pt>
                <c:pt idx="361">
                  <c:v>36887</c:v>
                </c:pt>
                <c:pt idx="362">
                  <c:v>36888</c:v>
                </c:pt>
                <c:pt idx="363">
                  <c:v>36889</c:v>
                </c:pt>
                <c:pt idx="364">
                  <c:v>36890</c:v>
                </c:pt>
                <c:pt idx="365">
                  <c:v>36891</c:v>
                </c:pt>
                <c:pt idx="366">
                  <c:v>36892</c:v>
                </c:pt>
                <c:pt idx="367">
                  <c:v>36893</c:v>
                </c:pt>
                <c:pt idx="368">
                  <c:v>36894</c:v>
                </c:pt>
                <c:pt idx="369">
                  <c:v>36895</c:v>
                </c:pt>
                <c:pt idx="370">
                  <c:v>36896</c:v>
                </c:pt>
                <c:pt idx="371">
                  <c:v>36897</c:v>
                </c:pt>
                <c:pt idx="372">
                  <c:v>36898</c:v>
                </c:pt>
                <c:pt idx="373">
                  <c:v>36899</c:v>
                </c:pt>
                <c:pt idx="374">
                  <c:v>36900</c:v>
                </c:pt>
                <c:pt idx="375">
                  <c:v>36901</c:v>
                </c:pt>
                <c:pt idx="376">
                  <c:v>36902</c:v>
                </c:pt>
                <c:pt idx="377">
                  <c:v>36903</c:v>
                </c:pt>
                <c:pt idx="378">
                  <c:v>36904</c:v>
                </c:pt>
                <c:pt idx="379">
                  <c:v>36905</c:v>
                </c:pt>
                <c:pt idx="380">
                  <c:v>36906</c:v>
                </c:pt>
                <c:pt idx="381">
                  <c:v>36907</c:v>
                </c:pt>
                <c:pt idx="382">
                  <c:v>36908</c:v>
                </c:pt>
                <c:pt idx="383">
                  <c:v>36909</c:v>
                </c:pt>
                <c:pt idx="384">
                  <c:v>36910</c:v>
                </c:pt>
                <c:pt idx="385">
                  <c:v>36911</c:v>
                </c:pt>
                <c:pt idx="386">
                  <c:v>36912</c:v>
                </c:pt>
                <c:pt idx="387">
                  <c:v>36913</c:v>
                </c:pt>
                <c:pt idx="388">
                  <c:v>36914</c:v>
                </c:pt>
                <c:pt idx="389">
                  <c:v>36915</c:v>
                </c:pt>
                <c:pt idx="390">
                  <c:v>36916</c:v>
                </c:pt>
                <c:pt idx="391">
                  <c:v>36917</c:v>
                </c:pt>
                <c:pt idx="392">
                  <c:v>36918</c:v>
                </c:pt>
                <c:pt idx="393">
                  <c:v>36919</c:v>
                </c:pt>
                <c:pt idx="394">
                  <c:v>36920</c:v>
                </c:pt>
                <c:pt idx="395">
                  <c:v>36921</c:v>
                </c:pt>
                <c:pt idx="396">
                  <c:v>36922</c:v>
                </c:pt>
                <c:pt idx="397">
                  <c:v>36923</c:v>
                </c:pt>
                <c:pt idx="398">
                  <c:v>36924</c:v>
                </c:pt>
                <c:pt idx="399">
                  <c:v>36925</c:v>
                </c:pt>
                <c:pt idx="400">
                  <c:v>36926</c:v>
                </c:pt>
                <c:pt idx="401">
                  <c:v>36927</c:v>
                </c:pt>
                <c:pt idx="402">
                  <c:v>36928</c:v>
                </c:pt>
                <c:pt idx="403">
                  <c:v>36929</c:v>
                </c:pt>
                <c:pt idx="404">
                  <c:v>36930</c:v>
                </c:pt>
                <c:pt idx="405">
                  <c:v>36931</c:v>
                </c:pt>
                <c:pt idx="406">
                  <c:v>36932</c:v>
                </c:pt>
                <c:pt idx="407">
                  <c:v>36933</c:v>
                </c:pt>
                <c:pt idx="408">
                  <c:v>36934</c:v>
                </c:pt>
                <c:pt idx="409">
                  <c:v>36935</c:v>
                </c:pt>
                <c:pt idx="410">
                  <c:v>36936</c:v>
                </c:pt>
                <c:pt idx="411">
                  <c:v>36937</c:v>
                </c:pt>
                <c:pt idx="412">
                  <c:v>36938</c:v>
                </c:pt>
                <c:pt idx="413">
                  <c:v>36939</c:v>
                </c:pt>
                <c:pt idx="414">
                  <c:v>36940</c:v>
                </c:pt>
                <c:pt idx="415">
                  <c:v>36941</c:v>
                </c:pt>
                <c:pt idx="416">
                  <c:v>36942</c:v>
                </c:pt>
                <c:pt idx="417">
                  <c:v>36943</c:v>
                </c:pt>
                <c:pt idx="418">
                  <c:v>36944</c:v>
                </c:pt>
                <c:pt idx="419">
                  <c:v>36945</c:v>
                </c:pt>
                <c:pt idx="420">
                  <c:v>36946</c:v>
                </c:pt>
                <c:pt idx="421">
                  <c:v>36947</c:v>
                </c:pt>
                <c:pt idx="422">
                  <c:v>36948</c:v>
                </c:pt>
                <c:pt idx="423">
                  <c:v>36949</c:v>
                </c:pt>
                <c:pt idx="424">
                  <c:v>36950</c:v>
                </c:pt>
                <c:pt idx="425">
                  <c:v>36951</c:v>
                </c:pt>
                <c:pt idx="426">
                  <c:v>36952</c:v>
                </c:pt>
                <c:pt idx="427">
                  <c:v>36953</c:v>
                </c:pt>
                <c:pt idx="428">
                  <c:v>36954</c:v>
                </c:pt>
                <c:pt idx="429">
                  <c:v>36955</c:v>
                </c:pt>
                <c:pt idx="430">
                  <c:v>36956</c:v>
                </c:pt>
                <c:pt idx="431">
                  <c:v>36957</c:v>
                </c:pt>
                <c:pt idx="432">
                  <c:v>36958</c:v>
                </c:pt>
                <c:pt idx="433">
                  <c:v>36959</c:v>
                </c:pt>
                <c:pt idx="434">
                  <c:v>36960</c:v>
                </c:pt>
                <c:pt idx="435">
                  <c:v>36961</c:v>
                </c:pt>
                <c:pt idx="436">
                  <c:v>36962</c:v>
                </c:pt>
                <c:pt idx="437">
                  <c:v>36963</c:v>
                </c:pt>
                <c:pt idx="438">
                  <c:v>36964</c:v>
                </c:pt>
                <c:pt idx="439">
                  <c:v>36965</c:v>
                </c:pt>
                <c:pt idx="440">
                  <c:v>36966</c:v>
                </c:pt>
                <c:pt idx="441">
                  <c:v>36967</c:v>
                </c:pt>
                <c:pt idx="442">
                  <c:v>36968</c:v>
                </c:pt>
                <c:pt idx="443">
                  <c:v>36969</c:v>
                </c:pt>
                <c:pt idx="444">
                  <c:v>36970</c:v>
                </c:pt>
                <c:pt idx="445">
                  <c:v>36971</c:v>
                </c:pt>
                <c:pt idx="446">
                  <c:v>36972</c:v>
                </c:pt>
                <c:pt idx="447">
                  <c:v>36973</c:v>
                </c:pt>
                <c:pt idx="448">
                  <c:v>36974</c:v>
                </c:pt>
                <c:pt idx="449">
                  <c:v>36975</c:v>
                </c:pt>
                <c:pt idx="450">
                  <c:v>36976</c:v>
                </c:pt>
                <c:pt idx="451">
                  <c:v>36977</c:v>
                </c:pt>
                <c:pt idx="452">
                  <c:v>36978</c:v>
                </c:pt>
                <c:pt idx="453">
                  <c:v>36979</c:v>
                </c:pt>
                <c:pt idx="454">
                  <c:v>36980</c:v>
                </c:pt>
                <c:pt idx="455">
                  <c:v>36981</c:v>
                </c:pt>
                <c:pt idx="456">
                  <c:v>36982</c:v>
                </c:pt>
                <c:pt idx="457">
                  <c:v>36983</c:v>
                </c:pt>
                <c:pt idx="458">
                  <c:v>36984</c:v>
                </c:pt>
                <c:pt idx="459">
                  <c:v>36985</c:v>
                </c:pt>
                <c:pt idx="460">
                  <c:v>36986</c:v>
                </c:pt>
                <c:pt idx="461">
                  <c:v>36987</c:v>
                </c:pt>
                <c:pt idx="462">
                  <c:v>36988</c:v>
                </c:pt>
                <c:pt idx="463">
                  <c:v>36989</c:v>
                </c:pt>
                <c:pt idx="464">
                  <c:v>36990</c:v>
                </c:pt>
                <c:pt idx="465">
                  <c:v>36991</c:v>
                </c:pt>
                <c:pt idx="466">
                  <c:v>36992</c:v>
                </c:pt>
                <c:pt idx="467">
                  <c:v>36993</c:v>
                </c:pt>
                <c:pt idx="468">
                  <c:v>36994</c:v>
                </c:pt>
                <c:pt idx="469">
                  <c:v>36995</c:v>
                </c:pt>
                <c:pt idx="470">
                  <c:v>36996</c:v>
                </c:pt>
                <c:pt idx="471">
                  <c:v>36997</c:v>
                </c:pt>
                <c:pt idx="472">
                  <c:v>36998</c:v>
                </c:pt>
                <c:pt idx="473">
                  <c:v>36999</c:v>
                </c:pt>
                <c:pt idx="474">
                  <c:v>37000</c:v>
                </c:pt>
                <c:pt idx="475">
                  <c:v>37001</c:v>
                </c:pt>
                <c:pt idx="476">
                  <c:v>37002</c:v>
                </c:pt>
                <c:pt idx="477">
                  <c:v>37003</c:v>
                </c:pt>
                <c:pt idx="478">
                  <c:v>37004</c:v>
                </c:pt>
                <c:pt idx="479">
                  <c:v>37005</c:v>
                </c:pt>
                <c:pt idx="480">
                  <c:v>37006</c:v>
                </c:pt>
                <c:pt idx="481">
                  <c:v>37007</c:v>
                </c:pt>
                <c:pt idx="482">
                  <c:v>37008</c:v>
                </c:pt>
                <c:pt idx="483">
                  <c:v>37009</c:v>
                </c:pt>
                <c:pt idx="484">
                  <c:v>37010</c:v>
                </c:pt>
                <c:pt idx="485">
                  <c:v>37011</c:v>
                </c:pt>
                <c:pt idx="486">
                  <c:v>37012</c:v>
                </c:pt>
                <c:pt idx="487">
                  <c:v>37013</c:v>
                </c:pt>
                <c:pt idx="488">
                  <c:v>37014</c:v>
                </c:pt>
                <c:pt idx="489">
                  <c:v>37015</c:v>
                </c:pt>
                <c:pt idx="490">
                  <c:v>37016</c:v>
                </c:pt>
                <c:pt idx="491">
                  <c:v>37017</c:v>
                </c:pt>
                <c:pt idx="492">
                  <c:v>37018</c:v>
                </c:pt>
                <c:pt idx="493">
                  <c:v>37019</c:v>
                </c:pt>
                <c:pt idx="494">
                  <c:v>37020</c:v>
                </c:pt>
                <c:pt idx="495">
                  <c:v>37021</c:v>
                </c:pt>
                <c:pt idx="496">
                  <c:v>37022</c:v>
                </c:pt>
                <c:pt idx="497">
                  <c:v>37023</c:v>
                </c:pt>
                <c:pt idx="498">
                  <c:v>37024</c:v>
                </c:pt>
                <c:pt idx="499">
                  <c:v>37025</c:v>
                </c:pt>
                <c:pt idx="500">
                  <c:v>37026</c:v>
                </c:pt>
                <c:pt idx="501">
                  <c:v>37027</c:v>
                </c:pt>
                <c:pt idx="502">
                  <c:v>37028</c:v>
                </c:pt>
                <c:pt idx="503">
                  <c:v>37029</c:v>
                </c:pt>
                <c:pt idx="504">
                  <c:v>37030</c:v>
                </c:pt>
                <c:pt idx="505">
                  <c:v>37031</c:v>
                </c:pt>
                <c:pt idx="506">
                  <c:v>37032</c:v>
                </c:pt>
                <c:pt idx="507">
                  <c:v>37033</c:v>
                </c:pt>
                <c:pt idx="508">
                  <c:v>37034</c:v>
                </c:pt>
                <c:pt idx="509">
                  <c:v>37035</c:v>
                </c:pt>
                <c:pt idx="510">
                  <c:v>37036</c:v>
                </c:pt>
                <c:pt idx="511">
                  <c:v>37037</c:v>
                </c:pt>
                <c:pt idx="512">
                  <c:v>37038</c:v>
                </c:pt>
                <c:pt idx="513">
                  <c:v>37039</c:v>
                </c:pt>
                <c:pt idx="514">
                  <c:v>37040</c:v>
                </c:pt>
                <c:pt idx="515">
                  <c:v>37041</c:v>
                </c:pt>
                <c:pt idx="516">
                  <c:v>37042</c:v>
                </c:pt>
                <c:pt idx="517">
                  <c:v>37043</c:v>
                </c:pt>
                <c:pt idx="518">
                  <c:v>37044</c:v>
                </c:pt>
                <c:pt idx="519">
                  <c:v>37045</c:v>
                </c:pt>
                <c:pt idx="520">
                  <c:v>37046</c:v>
                </c:pt>
                <c:pt idx="521">
                  <c:v>37047</c:v>
                </c:pt>
                <c:pt idx="522">
                  <c:v>37048</c:v>
                </c:pt>
                <c:pt idx="523">
                  <c:v>37049</c:v>
                </c:pt>
                <c:pt idx="524">
                  <c:v>37050</c:v>
                </c:pt>
                <c:pt idx="525">
                  <c:v>37051</c:v>
                </c:pt>
                <c:pt idx="526">
                  <c:v>37052</c:v>
                </c:pt>
                <c:pt idx="527">
                  <c:v>37053</c:v>
                </c:pt>
                <c:pt idx="528">
                  <c:v>37054</c:v>
                </c:pt>
                <c:pt idx="529">
                  <c:v>37055</c:v>
                </c:pt>
                <c:pt idx="530">
                  <c:v>37056</c:v>
                </c:pt>
                <c:pt idx="531">
                  <c:v>37057</c:v>
                </c:pt>
                <c:pt idx="532">
                  <c:v>37058</c:v>
                </c:pt>
                <c:pt idx="533">
                  <c:v>37059</c:v>
                </c:pt>
                <c:pt idx="534">
                  <c:v>37060</c:v>
                </c:pt>
                <c:pt idx="535">
                  <c:v>37061</c:v>
                </c:pt>
                <c:pt idx="536">
                  <c:v>37062</c:v>
                </c:pt>
                <c:pt idx="537">
                  <c:v>37063</c:v>
                </c:pt>
                <c:pt idx="538">
                  <c:v>37064</c:v>
                </c:pt>
                <c:pt idx="539">
                  <c:v>37065</c:v>
                </c:pt>
                <c:pt idx="540">
                  <c:v>37066</c:v>
                </c:pt>
                <c:pt idx="541">
                  <c:v>37067</c:v>
                </c:pt>
                <c:pt idx="542">
                  <c:v>37068</c:v>
                </c:pt>
                <c:pt idx="543">
                  <c:v>37069</c:v>
                </c:pt>
                <c:pt idx="544">
                  <c:v>37070</c:v>
                </c:pt>
                <c:pt idx="545">
                  <c:v>37071</c:v>
                </c:pt>
                <c:pt idx="546">
                  <c:v>37072</c:v>
                </c:pt>
                <c:pt idx="547">
                  <c:v>37073</c:v>
                </c:pt>
                <c:pt idx="548">
                  <c:v>37074</c:v>
                </c:pt>
                <c:pt idx="549">
                  <c:v>37075</c:v>
                </c:pt>
                <c:pt idx="550">
                  <c:v>37076</c:v>
                </c:pt>
                <c:pt idx="551">
                  <c:v>37077</c:v>
                </c:pt>
                <c:pt idx="552">
                  <c:v>37078</c:v>
                </c:pt>
                <c:pt idx="553">
                  <c:v>37079</c:v>
                </c:pt>
                <c:pt idx="554">
                  <c:v>37080</c:v>
                </c:pt>
                <c:pt idx="555">
                  <c:v>37081</c:v>
                </c:pt>
                <c:pt idx="556">
                  <c:v>37082</c:v>
                </c:pt>
                <c:pt idx="557">
                  <c:v>37083</c:v>
                </c:pt>
                <c:pt idx="558">
                  <c:v>37084</c:v>
                </c:pt>
                <c:pt idx="559">
                  <c:v>37085</c:v>
                </c:pt>
                <c:pt idx="560">
                  <c:v>37086</c:v>
                </c:pt>
                <c:pt idx="561">
                  <c:v>37087</c:v>
                </c:pt>
                <c:pt idx="562">
                  <c:v>37088</c:v>
                </c:pt>
                <c:pt idx="563">
                  <c:v>37089</c:v>
                </c:pt>
                <c:pt idx="564">
                  <c:v>37090</c:v>
                </c:pt>
                <c:pt idx="565">
                  <c:v>37091</c:v>
                </c:pt>
                <c:pt idx="566">
                  <c:v>37092</c:v>
                </c:pt>
                <c:pt idx="567">
                  <c:v>37093</c:v>
                </c:pt>
                <c:pt idx="568">
                  <c:v>37094</c:v>
                </c:pt>
                <c:pt idx="569">
                  <c:v>37095</c:v>
                </c:pt>
                <c:pt idx="570">
                  <c:v>37096</c:v>
                </c:pt>
                <c:pt idx="571">
                  <c:v>37097</c:v>
                </c:pt>
                <c:pt idx="572">
                  <c:v>37098</c:v>
                </c:pt>
                <c:pt idx="573">
                  <c:v>37099</c:v>
                </c:pt>
                <c:pt idx="574">
                  <c:v>37100</c:v>
                </c:pt>
                <c:pt idx="575">
                  <c:v>37101</c:v>
                </c:pt>
                <c:pt idx="576">
                  <c:v>37102</c:v>
                </c:pt>
                <c:pt idx="577">
                  <c:v>37103</c:v>
                </c:pt>
                <c:pt idx="578">
                  <c:v>37104</c:v>
                </c:pt>
                <c:pt idx="579">
                  <c:v>37105</c:v>
                </c:pt>
                <c:pt idx="580">
                  <c:v>37106</c:v>
                </c:pt>
                <c:pt idx="581">
                  <c:v>37107</c:v>
                </c:pt>
                <c:pt idx="582">
                  <c:v>37108</c:v>
                </c:pt>
                <c:pt idx="583">
                  <c:v>37109</c:v>
                </c:pt>
                <c:pt idx="584">
                  <c:v>37110</c:v>
                </c:pt>
                <c:pt idx="585">
                  <c:v>37111</c:v>
                </c:pt>
                <c:pt idx="586">
                  <c:v>37112</c:v>
                </c:pt>
                <c:pt idx="587">
                  <c:v>37113</c:v>
                </c:pt>
                <c:pt idx="588">
                  <c:v>37114</c:v>
                </c:pt>
                <c:pt idx="589">
                  <c:v>37115</c:v>
                </c:pt>
                <c:pt idx="590">
                  <c:v>37116</c:v>
                </c:pt>
                <c:pt idx="591">
                  <c:v>37117</c:v>
                </c:pt>
                <c:pt idx="592">
                  <c:v>37118</c:v>
                </c:pt>
                <c:pt idx="593">
                  <c:v>37119</c:v>
                </c:pt>
                <c:pt idx="594">
                  <c:v>37120</c:v>
                </c:pt>
                <c:pt idx="595">
                  <c:v>37121</c:v>
                </c:pt>
                <c:pt idx="596">
                  <c:v>37122</c:v>
                </c:pt>
                <c:pt idx="597">
                  <c:v>37123</c:v>
                </c:pt>
                <c:pt idx="598">
                  <c:v>37124</c:v>
                </c:pt>
                <c:pt idx="599">
                  <c:v>37125</c:v>
                </c:pt>
                <c:pt idx="600">
                  <c:v>37126</c:v>
                </c:pt>
                <c:pt idx="601">
                  <c:v>37127</c:v>
                </c:pt>
                <c:pt idx="602">
                  <c:v>37128</c:v>
                </c:pt>
                <c:pt idx="603">
                  <c:v>37129</c:v>
                </c:pt>
                <c:pt idx="604">
                  <c:v>37130</c:v>
                </c:pt>
                <c:pt idx="605">
                  <c:v>37131</c:v>
                </c:pt>
                <c:pt idx="606">
                  <c:v>37132</c:v>
                </c:pt>
                <c:pt idx="607">
                  <c:v>37133</c:v>
                </c:pt>
                <c:pt idx="608">
                  <c:v>37134</c:v>
                </c:pt>
                <c:pt idx="609">
                  <c:v>37135</c:v>
                </c:pt>
                <c:pt idx="610">
                  <c:v>37136</c:v>
                </c:pt>
                <c:pt idx="611">
                  <c:v>37137</c:v>
                </c:pt>
                <c:pt idx="612">
                  <c:v>37138</c:v>
                </c:pt>
                <c:pt idx="613">
                  <c:v>37139</c:v>
                </c:pt>
                <c:pt idx="614">
                  <c:v>37140</c:v>
                </c:pt>
                <c:pt idx="615">
                  <c:v>37141</c:v>
                </c:pt>
                <c:pt idx="616">
                  <c:v>37142</c:v>
                </c:pt>
                <c:pt idx="617">
                  <c:v>37143</c:v>
                </c:pt>
                <c:pt idx="618">
                  <c:v>37144</c:v>
                </c:pt>
                <c:pt idx="619">
                  <c:v>37145</c:v>
                </c:pt>
                <c:pt idx="620">
                  <c:v>37146</c:v>
                </c:pt>
                <c:pt idx="621">
                  <c:v>37147</c:v>
                </c:pt>
                <c:pt idx="622">
                  <c:v>37148</c:v>
                </c:pt>
                <c:pt idx="623">
                  <c:v>37149</c:v>
                </c:pt>
                <c:pt idx="624">
                  <c:v>37150</c:v>
                </c:pt>
                <c:pt idx="625">
                  <c:v>37151</c:v>
                </c:pt>
                <c:pt idx="626">
                  <c:v>37152</c:v>
                </c:pt>
                <c:pt idx="627">
                  <c:v>37153</c:v>
                </c:pt>
                <c:pt idx="628">
                  <c:v>37154</c:v>
                </c:pt>
                <c:pt idx="629">
                  <c:v>37155</c:v>
                </c:pt>
                <c:pt idx="630">
                  <c:v>37156</c:v>
                </c:pt>
                <c:pt idx="631">
                  <c:v>37157</c:v>
                </c:pt>
                <c:pt idx="632">
                  <c:v>37158</c:v>
                </c:pt>
                <c:pt idx="633">
                  <c:v>37159</c:v>
                </c:pt>
                <c:pt idx="634">
                  <c:v>37160</c:v>
                </c:pt>
                <c:pt idx="635">
                  <c:v>37161</c:v>
                </c:pt>
                <c:pt idx="636">
                  <c:v>37162</c:v>
                </c:pt>
                <c:pt idx="637">
                  <c:v>37163</c:v>
                </c:pt>
                <c:pt idx="638">
                  <c:v>37164</c:v>
                </c:pt>
                <c:pt idx="639">
                  <c:v>37165</c:v>
                </c:pt>
                <c:pt idx="640">
                  <c:v>37166</c:v>
                </c:pt>
                <c:pt idx="641">
                  <c:v>37167</c:v>
                </c:pt>
                <c:pt idx="642">
                  <c:v>37168</c:v>
                </c:pt>
                <c:pt idx="643">
                  <c:v>37169</c:v>
                </c:pt>
                <c:pt idx="644">
                  <c:v>37170</c:v>
                </c:pt>
                <c:pt idx="645">
                  <c:v>37171</c:v>
                </c:pt>
                <c:pt idx="646">
                  <c:v>37172</c:v>
                </c:pt>
                <c:pt idx="647">
                  <c:v>37173</c:v>
                </c:pt>
                <c:pt idx="648">
                  <c:v>37174</c:v>
                </c:pt>
                <c:pt idx="649">
                  <c:v>37175</c:v>
                </c:pt>
                <c:pt idx="650">
                  <c:v>37176</c:v>
                </c:pt>
                <c:pt idx="651">
                  <c:v>37177</c:v>
                </c:pt>
                <c:pt idx="652">
                  <c:v>37178</c:v>
                </c:pt>
                <c:pt idx="653">
                  <c:v>37179</c:v>
                </c:pt>
                <c:pt idx="654">
                  <c:v>37180</c:v>
                </c:pt>
                <c:pt idx="655">
                  <c:v>37181</c:v>
                </c:pt>
                <c:pt idx="656">
                  <c:v>37182</c:v>
                </c:pt>
                <c:pt idx="657">
                  <c:v>37183</c:v>
                </c:pt>
                <c:pt idx="658">
                  <c:v>37184</c:v>
                </c:pt>
                <c:pt idx="659">
                  <c:v>37185</c:v>
                </c:pt>
                <c:pt idx="660">
                  <c:v>37186</c:v>
                </c:pt>
                <c:pt idx="661">
                  <c:v>37187</c:v>
                </c:pt>
                <c:pt idx="662">
                  <c:v>37188</c:v>
                </c:pt>
                <c:pt idx="663">
                  <c:v>37189</c:v>
                </c:pt>
                <c:pt idx="664">
                  <c:v>37190</c:v>
                </c:pt>
                <c:pt idx="665">
                  <c:v>37191</c:v>
                </c:pt>
                <c:pt idx="666">
                  <c:v>37192</c:v>
                </c:pt>
                <c:pt idx="667">
                  <c:v>37193</c:v>
                </c:pt>
                <c:pt idx="668">
                  <c:v>37194</c:v>
                </c:pt>
                <c:pt idx="669">
                  <c:v>37195</c:v>
                </c:pt>
                <c:pt idx="670">
                  <c:v>37196</c:v>
                </c:pt>
                <c:pt idx="671">
                  <c:v>37197</c:v>
                </c:pt>
                <c:pt idx="672">
                  <c:v>37198</c:v>
                </c:pt>
                <c:pt idx="673">
                  <c:v>37199</c:v>
                </c:pt>
                <c:pt idx="674">
                  <c:v>37200</c:v>
                </c:pt>
                <c:pt idx="675">
                  <c:v>37201</c:v>
                </c:pt>
                <c:pt idx="676">
                  <c:v>37202</c:v>
                </c:pt>
                <c:pt idx="677">
                  <c:v>37203</c:v>
                </c:pt>
                <c:pt idx="678">
                  <c:v>37204</c:v>
                </c:pt>
                <c:pt idx="679">
                  <c:v>37205</c:v>
                </c:pt>
                <c:pt idx="680">
                  <c:v>37206</c:v>
                </c:pt>
                <c:pt idx="681">
                  <c:v>37207</c:v>
                </c:pt>
                <c:pt idx="682">
                  <c:v>37208</c:v>
                </c:pt>
                <c:pt idx="683">
                  <c:v>37209</c:v>
                </c:pt>
                <c:pt idx="684">
                  <c:v>37210</c:v>
                </c:pt>
                <c:pt idx="685">
                  <c:v>37211</c:v>
                </c:pt>
                <c:pt idx="686">
                  <c:v>37212</c:v>
                </c:pt>
                <c:pt idx="687">
                  <c:v>37213</c:v>
                </c:pt>
                <c:pt idx="688">
                  <c:v>37214</c:v>
                </c:pt>
                <c:pt idx="689">
                  <c:v>37215</c:v>
                </c:pt>
                <c:pt idx="690">
                  <c:v>37216</c:v>
                </c:pt>
                <c:pt idx="691">
                  <c:v>37217</c:v>
                </c:pt>
                <c:pt idx="692">
                  <c:v>37218</c:v>
                </c:pt>
                <c:pt idx="693">
                  <c:v>37219</c:v>
                </c:pt>
                <c:pt idx="694">
                  <c:v>37220</c:v>
                </c:pt>
                <c:pt idx="695">
                  <c:v>37221</c:v>
                </c:pt>
                <c:pt idx="696">
                  <c:v>37222</c:v>
                </c:pt>
                <c:pt idx="697">
                  <c:v>37223</c:v>
                </c:pt>
                <c:pt idx="698">
                  <c:v>37224</c:v>
                </c:pt>
                <c:pt idx="699">
                  <c:v>37225</c:v>
                </c:pt>
                <c:pt idx="700">
                  <c:v>37226</c:v>
                </c:pt>
                <c:pt idx="701">
                  <c:v>37227</c:v>
                </c:pt>
                <c:pt idx="702">
                  <c:v>37228</c:v>
                </c:pt>
                <c:pt idx="703">
                  <c:v>37229</c:v>
                </c:pt>
                <c:pt idx="704">
                  <c:v>37230</c:v>
                </c:pt>
                <c:pt idx="705">
                  <c:v>37231</c:v>
                </c:pt>
                <c:pt idx="706">
                  <c:v>37232</c:v>
                </c:pt>
                <c:pt idx="707">
                  <c:v>37233</c:v>
                </c:pt>
                <c:pt idx="708">
                  <c:v>37234</c:v>
                </c:pt>
                <c:pt idx="709">
                  <c:v>37235</c:v>
                </c:pt>
                <c:pt idx="710">
                  <c:v>37236</c:v>
                </c:pt>
                <c:pt idx="711">
                  <c:v>37237</c:v>
                </c:pt>
                <c:pt idx="712">
                  <c:v>37238</c:v>
                </c:pt>
                <c:pt idx="713">
                  <c:v>37239</c:v>
                </c:pt>
                <c:pt idx="714">
                  <c:v>37240</c:v>
                </c:pt>
                <c:pt idx="715">
                  <c:v>37241</c:v>
                </c:pt>
                <c:pt idx="716">
                  <c:v>37242</c:v>
                </c:pt>
                <c:pt idx="717">
                  <c:v>37243</c:v>
                </c:pt>
                <c:pt idx="718">
                  <c:v>37244</c:v>
                </c:pt>
                <c:pt idx="719">
                  <c:v>37245</c:v>
                </c:pt>
                <c:pt idx="720">
                  <c:v>37246</c:v>
                </c:pt>
                <c:pt idx="721">
                  <c:v>37247</c:v>
                </c:pt>
                <c:pt idx="722">
                  <c:v>37248</c:v>
                </c:pt>
                <c:pt idx="723">
                  <c:v>37249</c:v>
                </c:pt>
                <c:pt idx="724">
                  <c:v>37250</c:v>
                </c:pt>
                <c:pt idx="725">
                  <c:v>37251</c:v>
                </c:pt>
                <c:pt idx="726">
                  <c:v>37252</c:v>
                </c:pt>
                <c:pt idx="727">
                  <c:v>37253</c:v>
                </c:pt>
                <c:pt idx="728">
                  <c:v>37254</c:v>
                </c:pt>
                <c:pt idx="729">
                  <c:v>37255</c:v>
                </c:pt>
                <c:pt idx="730">
                  <c:v>37256</c:v>
                </c:pt>
                <c:pt idx="731">
                  <c:v>37257</c:v>
                </c:pt>
                <c:pt idx="732">
                  <c:v>37258</c:v>
                </c:pt>
                <c:pt idx="733">
                  <c:v>37259</c:v>
                </c:pt>
                <c:pt idx="734">
                  <c:v>37260</c:v>
                </c:pt>
                <c:pt idx="735">
                  <c:v>37261</c:v>
                </c:pt>
                <c:pt idx="736">
                  <c:v>37262</c:v>
                </c:pt>
                <c:pt idx="737">
                  <c:v>37263</c:v>
                </c:pt>
                <c:pt idx="738">
                  <c:v>37264</c:v>
                </c:pt>
                <c:pt idx="739">
                  <c:v>37265</c:v>
                </c:pt>
                <c:pt idx="740">
                  <c:v>37266</c:v>
                </c:pt>
                <c:pt idx="741">
                  <c:v>37267</c:v>
                </c:pt>
                <c:pt idx="742">
                  <c:v>37268</c:v>
                </c:pt>
                <c:pt idx="743">
                  <c:v>37269</c:v>
                </c:pt>
                <c:pt idx="744">
                  <c:v>37270</c:v>
                </c:pt>
                <c:pt idx="745">
                  <c:v>37271</c:v>
                </c:pt>
                <c:pt idx="746">
                  <c:v>37272</c:v>
                </c:pt>
                <c:pt idx="747">
                  <c:v>37273</c:v>
                </c:pt>
                <c:pt idx="748">
                  <c:v>37274</c:v>
                </c:pt>
                <c:pt idx="749">
                  <c:v>37275</c:v>
                </c:pt>
                <c:pt idx="750">
                  <c:v>37276</c:v>
                </c:pt>
                <c:pt idx="751">
                  <c:v>37277</c:v>
                </c:pt>
                <c:pt idx="752">
                  <c:v>37278</c:v>
                </c:pt>
                <c:pt idx="753">
                  <c:v>37279</c:v>
                </c:pt>
                <c:pt idx="754">
                  <c:v>37280</c:v>
                </c:pt>
                <c:pt idx="755">
                  <c:v>37281</c:v>
                </c:pt>
                <c:pt idx="756">
                  <c:v>37282</c:v>
                </c:pt>
                <c:pt idx="757">
                  <c:v>37283</c:v>
                </c:pt>
                <c:pt idx="758">
                  <c:v>37284</c:v>
                </c:pt>
                <c:pt idx="759">
                  <c:v>37285</c:v>
                </c:pt>
                <c:pt idx="760">
                  <c:v>37286</c:v>
                </c:pt>
                <c:pt idx="761">
                  <c:v>37287</c:v>
                </c:pt>
                <c:pt idx="762">
                  <c:v>37288</c:v>
                </c:pt>
                <c:pt idx="763">
                  <c:v>37289</c:v>
                </c:pt>
                <c:pt idx="764">
                  <c:v>37290</c:v>
                </c:pt>
                <c:pt idx="765">
                  <c:v>37291</c:v>
                </c:pt>
                <c:pt idx="766">
                  <c:v>37292</c:v>
                </c:pt>
                <c:pt idx="767">
                  <c:v>37293</c:v>
                </c:pt>
                <c:pt idx="768">
                  <c:v>37294</c:v>
                </c:pt>
                <c:pt idx="769">
                  <c:v>37295</c:v>
                </c:pt>
                <c:pt idx="770">
                  <c:v>37296</c:v>
                </c:pt>
                <c:pt idx="771">
                  <c:v>37297</c:v>
                </c:pt>
                <c:pt idx="772">
                  <c:v>37298</c:v>
                </c:pt>
                <c:pt idx="773">
                  <c:v>37299</c:v>
                </c:pt>
                <c:pt idx="774">
                  <c:v>37300</c:v>
                </c:pt>
                <c:pt idx="775">
                  <c:v>37301</c:v>
                </c:pt>
                <c:pt idx="776">
                  <c:v>37302</c:v>
                </c:pt>
                <c:pt idx="777">
                  <c:v>37303</c:v>
                </c:pt>
                <c:pt idx="778">
                  <c:v>37304</c:v>
                </c:pt>
                <c:pt idx="779">
                  <c:v>37305</c:v>
                </c:pt>
                <c:pt idx="780">
                  <c:v>37306</c:v>
                </c:pt>
                <c:pt idx="781">
                  <c:v>37307</c:v>
                </c:pt>
                <c:pt idx="782">
                  <c:v>37308</c:v>
                </c:pt>
                <c:pt idx="783">
                  <c:v>37309</c:v>
                </c:pt>
                <c:pt idx="784">
                  <c:v>37310</c:v>
                </c:pt>
                <c:pt idx="785">
                  <c:v>37311</c:v>
                </c:pt>
                <c:pt idx="786">
                  <c:v>37312</c:v>
                </c:pt>
                <c:pt idx="787">
                  <c:v>37313</c:v>
                </c:pt>
                <c:pt idx="788">
                  <c:v>37314</c:v>
                </c:pt>
                <c:pt idx="789">
                  <c:v>37315</c:v>
                </c:pt>
                <c:pt idx="790">
                  <c:v>37316</c:v>
                </c:pt>
                <c:pt idx="791">
                  <c:v>37317</c:v>
                </c:pt>
                <c:pt idx="792">
                  <c:v>37318</c:v>
                </c:pt>
                <c:pt idx="793">
                  <c:v>37319</c:v>
                </c:pt>
                <c:pt idx="794">
                  <c:v>37320</c:v>
                </c:pt>
                <c:pt idx="795">
                  <c:v>37321</c:v>
                </c:pt>
                <c:pt idx="796">
                  <c:v>37322</c:v>
                </c:pt>
                <c:pt idx="797">
                  <c:v>37323</c:v>
                </c:pt>
                <c:pt idx="798">
                  <c:v>37324</c:v>
                </c:pt>
                <c:pt idx="799">
                  <c:v>37325</c:v>
                </c:pt>
                <c:pt idx="800">
                  <c:v>37326</c:v>
                </c:pt>
                <c:pt idx="801">
                  <c:v>37327</c:v>
                </c:pt>
                <c:pt idx="802">
                  <c:v>37328</c:v>
                </c:pt>
                <c:pt idx="803">
                  <c:v>37329</c:v>
                </c:pt>
                <c:pt idx="804">
                  <c:v>37330</c:v>
                </c:pt>
                <c:pt idx="805">
                  <c:v>37331</c:v>
                </c:pt>
                <c:pt idx="806">
                  <c:v>37332</c:v>
                </c:pt>
                <c:pt idx="807">
                  <c:v>37333</c:v>
                </c:pt>
                <c:pt idx="808">
                  <c:v>37334</c:v>
                </c:pt>
                <c:pt idx="809">
                  <c:v>37335</c:v>
                </c:pt>
                <c:pt idx="810">
                  <c:v>37336</c:v>
                </c:pt>
                <c:pt idx="811">
                  <c:v>37337</c:v>
                </c:pt>
                <c:pt idx="812">
                  <c:v>37338</c:v>
                </c:pt>
                <c:pt idx="813">
                  <c:v>37339</c:v>
                </c:pt>
                <c:pt idx="814">
                  <c:v>37340</c:v>
                </c:pt>
                <c:pt idx="815">
                  <c:v>37341</c:v>
                </c:pt>
                <c:pt idx="816">
                  <c:v>37342</c:v>
                </c:pt>
                <c:pt idx="817">
                  <c:v>37343</c:v>
                </c:pt>
                <c:pt idx="818">
                  <c:v>37344</c:v>
                </c:pt>
                <c:pt idx="819">
                  <c:v>37345</c:v>
                </c:pt>
                <c:pt idx="820">
                  <c:v>37346</c:v>
                </c:pt>
                <c:pt idx="821">
                  <c:v>37347</c:v>
                </c:pt>
                <c:pt idx="822">
                  <c:v>37348</c:v>
                </c:pt>
                <c:pt idx="823">
                  <c:v>37349</c:v>
                </c:pt>
                <c:pt idx="824">
                  <c:v>37350</c:v>
                </c:pt>
                <c:pt idx="825">
                  <c:v>37351</c:v>
                </c:pt>
                <c:pt idx="826">
                  <c:v>37352</c:v>
                </c:pt>
                <c:pt idx="827">
                  <c:v>37353</c:v>
                </c:pt>
                <c:pt idx="828">
                  <c:v>37354</c:v>
                </c:pt>
                <c:pt idx="829">
                  <c:v>37355</c:v>
                </c:pt>
                <c:pt idx="830">
                  <c:v>37356</c:v>
                </c:pt>
                <c:pt idx="831">
                  <c:v>37357</c:v>
                </c:pt>
                <c:pt idx="832">
                  <c:v>37358</c:v>
                </c:pt>
                <c:pt idx="833">
                  <c:v>37359</c:v>
                </c:pt>
                <c:pt idx="834">
                  <c:v>37360</c:v>
                </c:pt>
                <c:pt idx="835">
                  <c:v>37361</c:v>
                </c:pt>
                <c:pt idx="836">
                  <c:v>37362</c:v>
                </c:pt>
                <c:pt idx="837">
                  <c:v>37363</c:v>
                </c:pt>
                <c:pt idx="838">
                  <c:v>37364</c:v>
                </c:pt>
                <c:pt idx="839">
                  <c:v>37365</c:v>
                </c:pt>
                <c:pt idx="840">
                  <c:v>37366</c:v>
                </c:pt>
                <c:pt idx="841">
                  <c:v>37367</c:v>
                </c:pt>
                <c:pt idx="842">
                  <c:v>37368</c:v>
                </c:pt>
                <c:pt idx="843">
                  <c:v>37369</c:v>
                </c:pt>
                <c:pt idx="844">
                  <c:v>37370</c:v>
                </c:pt>
                <c:pt idx="845">
                  <c:v>37371</c:v>
                </c:pt>
                <c:pt idx="846">
                  <c:v>37372</c:v>
                </c:pt>
                <c:pt idx="847">
                  <c:v>37373</c:v>
                </c:pt>
                <c:pt idx="848">
                  <c:v>37374</c:v>
                </c:pt>
                <c:pt idx="849">
                  <c:v>37375</c:v>
                </c:pt>
                <c:pt idx="850">
                  <c:v>37376</c:v>
                </c:pt>
                <c:pt idx="851">
                  <c:v>37377</c:v>
                </c:pt>
                <c:pt idx="852">
                  <c:v>37378</c:v>
                </c:pt>
                <c:pt idx="853">
                  <c:v>37379</c:v>
                </c:pt>
                <c:pt idx="854">
                  <c:v>37380</c:v>
                </c:pt>
                <c:pt idx="855">
                  <c:v>37381</c:v>
                </c:pt>
                <c:pt idx="856">
                  <c:v>37382</c:v>
                </c:pt>
                <c:pt idx="857">
                  <c:v>37383</c:v>
                </c:pt>
                <c:pt idx="858">
                  <c:v>37384</c:v>
                </c:pt>
                <c:pt idx="859">
                  <c:v>37385</c:v>
                </c:pt>
                <c:pt idx="860">
                  <c:v>37386</c:v>
                </c:pt>
                <c:pt idx="861">
                  <c:v>37387</c:v>
                </c:pt>
                <c:pt idx="862">
                  <c:v>37388</c:v>
                </c:pt>
                <c:pt idx="863">
                  <c:v>37389</c:v>
                </c:pt>
                <c:pt idx="864">
                  <c:v>37390</c:v>
                </c:pt>
                <c:pt idx="865">
                  <c:v>37391</c:v>
                </c:pt>
                <c:pt idx="866">
                  <c:v>37392</c:v>
                </c:pt>
                <c:pt idx="867">
                  <c:v>37393</c:v>
                </c:pt>
                <c:pt idx="868">
                  <c:v>37394</c:v>
                </c:pt>
                <c:pt idx="869">
                  <c:v>37395</c:v>
                </c:pt>
                <c:pt idx="870">
                  <c:v>37396</c:v>
                </c:pt>
                <c:pt idx="871">
                  <c:v>37397</c:v>
                </c:pt>
                <c:pt idx="872">
                  <c:v>37398</c:v>
                </c:pt>
                <c:pt idx="873">
                  <c:v>37399</c:v>
                </c:pt>
                <c:pt idx="874">
                  <c:v>37400</c:v>
                </c:pt>
                <c:pt idx="875">
                  <c:v>37401</c:v>
                </c:pt>
                <c:pt idx="876">
                  <c:v>37402</c:v>
                </c:pt>
                <c:pt idx="877">
                  <c:v>37403</c:v>
                </c:pt>
                <c:pt idx="878">
                  <c:v>37404</c:v>
                </c:pt>
                <c:pt idx="879">
                  <c:v>37405</c:v>
                </c:pt>
                <c:pt idx="880">
                  <c:v>37406</c:v>
                </c:pt>
                <c:pt idx="881">
                  <c:v>37407</c:v>
                </c:pt>
                <c:pt idx="882">
                  <c:v>37408</c:v>
                </c:pt>
                <c:pt idx="883">
                  <c:v>37409</c:v>
                </c:pt>
                <c:pt idx="884">
                  <c:v>37410</c:v>
                </c:pt>
                <c:pt idx="885">
                  <c:v>37411</c:v>
                </c:pt>
                <c:pt idx="886">
                  <c:v>37412</c:v>
                </c:pt>
                <c:pt idx="887">
                  <c:v>37413</c:v>
                </c:pt>
                <c:pt idx="888">
                  <c:v>37414</c:v>
                </c:pt>
                <c:pt idx="889">
                  <c:v>37415</c:v>
                </c:pt>
                <c:pt idx="890">
                  <c:v>37416</c:v>
                </c:pt>
                <c:pt idx="891">
                  <c:v>37417</c:v>
                </c:pt>
                <c:pt idx="892">
                  <c:v>37418</c:v>
                </c:pt>
                <c:pt idx="893">
                  <c:v>37419</c:v>
                </c:pt>
                <c:pt idx="894">
                  <c:v>37420</c:v>
                </c:pt>
                <c:pt idx="895">
                  <c:v>37421</c:v>
                </c:pt>
                <c:pt idx="896">
                  <c:v>37422</c:v>
                </c:pt>
                <c:pt idx="897">
                  <c:v>37423</c:v>
                </c:pt>
                <c:pt idx="898">
                  <c:v>37424</c:v>
                </c:pt>
                <c:pt idx="899">
                  <c:v>37425</c:v>
                </c:pt>
                <c:pt idx="900">
                  <c:v>37426</c:v>
                </c:pt>
                <c:pt idx="901">
                  <c:v>37427</c:v>
                </c:pt>
                <c:pt idx="902">
                  <c:v>37428</c:v>
                </c:pt>
                <c:pt idx="903">
                  <c:v>37429</c:v>
                </c:pt>
                <c:pt idx="904">
                  <c:v>37430</c:v>
                </c:pt>
                <c:pt idx="905">
                  <c:v>37431</c:v>
                </c:pt>
                <c:pt idx="906">
                  <c:v>37432</c:v>
                </c:pt>
                <c:pt idx="907">
                  <c:v>37433</c:v>
                </c:pt>
                <c:pt idx="908">
                  <c:v>37434</c:v>
                </c:pt>
                <c:pt idx="909">
                  <c:v>37435</c:v>
                </c:pt>
                <c:pt idx="910">
                  <c:v>37436</c:v>
                </c:pt>
                <c:pt idx="911">
                  <c:v>37437</c:v>
                </c:pt>
                <c:pt idx="912">
                  <c:v>37438</c:v>
                </c:pt>
                <c:pt idx="913">
                  <c:v>37439</c:v>
                </c:pt>
                <c:pt idx="914">
                  <c:v>37440</c:v>
                </c:pt>
                <c:pt idx="915">
                  <c:v>37441</c:v>
                </c:pt>
                <c:pt idx="916">
                  <c:v>37442</c:v>
                </c:pt>
                <c:pt idx="917">
                  <c:v>37443</c:v>
                </c:pt>
                <c:pt idx="918">
                  <c:v>37444</c:v>
                </c:pt>
                <c:pt idx="919">
                  <c:v>37445</c:v>
                </c:pt>
                <c:pt idx="920">
                  <c:v>37446</c:v>
                </c:pt>
                <c:pt idx="921">
                  <c:v>37447</c:v>
                </c:pt>
                <c:pt idx="922">
                  <c:v>37448</c:v>
                </c:pt>
                <c:pt idx="923">
                  <c:v>37449</c:v>
                </c:pt>
                <c:pt idx="924">
                  <c:v>37450</c:v>
                </c:pt>
                <c:pt idx="925">
                  <c:v>37451</c:v>
                </c:pt>
                <c:pt idx="926">
                  <c:v>37452</c:v>
                </c:pt>
                <c:pt idx="927">
                  <c:v>37453</c:v>
                </c:pt>
                <c:pt idx="928">
                  <c:v>37454</c:v>
                </c:pt>
                <c:pt idx="929">
                  <c:v>37455</c:v>
                </c:pt>
                <c:pt idx="930">
                  <c:v>37456</c:v>
                </c:pt>
                <c:pt idx="931">
                  <c:v>37457</c:v>
                </c:pt>
                <c:pt idx="932">
                  <c:v>37458</c:v>
                </c:pt>
                <c:pt idx="933">
                  <c:v>37459</c:v>
                </c:pt>
                <c:pt idx="934">
                  <c:v>37460</c:v>
                </c:pt>
                <c:pt idx="935">
                  <c:v>37461</c:v>
                </c:pt>
                <c:pt idx="936">
                  <c:v>37462</c:v>
                </c:pt>
                <c:pt idx="937">
                  <c:v>37463</c:v>
                </c:pt>
                <c:pt idx="938">
                  <c:v>37464</c:v>
                </c:pt>
                <c:pt idx="939">
                  <c:v>37465</c:v>
                </c:pt>
                <c:pt idx="940">
                  <c:v>37466</c:v>
                </c:pt>
                <c:pt idx="941">
                  <c:v>37467</c:v>
                </c:pt>
                <c:pt idx="942">
                  <c:v>37468</c:v>
                </c:pt>
                <c:pt idx="943">
                  <c:v>37469</c:v>
                </c:pt>
                <c:pt idx="944">
                  <c:v>37470</c:v>
                </c:pt>
                <c:pt idx="945">
                  <c:v>37471</c:v>
                </c:pt>
                <c:pt idx="946">
                  <c:v>37472</c:v>
                </c:pt>
                <c:pt idx="947">
                  <c:v>37473</c:v>
                </c:pt>
                <c:pt idx="948">
                  <c:v>37474</c:v>
                </c:pt>
                <c:pt idx="949">
                  <c:v>37475</c:v>
                </c:pt>
                <c:pt idx="950">
                  <c:v>37476</c:v>
                </c:pt>
                <c:pt idx="951">
                  <c:v>37477</c:v>
                </c:pt>
                <c:pt idx="952">
                  <c:v>37478</c:v>
                </c:pt>
                <c:pt idx="953">
                  <c:v>37479</c:v>
                </c:pt>
                <c:pt idx="954">
                  <c:v>37480</c:v>
                </c:pt>
                <c:pt idx="955">
                  <c:v>37481</c:v>
                </c:pt>
                <c:pt idx="956">
                  <c:v>37482</c:v>
                </c:pt>
                <c:pt idx="957">
                  <c:v>37483</c:v>
                </c:pt>
                <c:pt idx="958">
                  <c:v>37484</c:v>
                </c:pt>
                <c:pt idx="959">
                  <c:v>37485</c:v>
                </c:pt>
                <c:pt idx="960">
                  <c:v>37486</c:v>
                </c:pt>
                <c:pt idx="961">
                  <c:v>37487</c:v>
                </c:pt>
                <c:pt idx="962">
                  <c:v>37488</c:v>
                </c:pt>
                <c:pt idx="963">
                  <c:v>37489</c:v>
                </c:pt>
                <c:pt idx="964">
                  <c:v>37490</c:v>
                </c:pt>
                <c:pt idx="965">
                  <c:v>37491</c:v>
                </c:pt>
                <c:pt idx="966">
                  <c:v>37492</c:v>
                </c:pt>
                <c:pt idx="967">
                  <c:v>37493</c:v>
                </c:pt>
                <c:pt idx="968">
                  <c:v>37494</c:v>
                </c:pt>
                <c:pt idx="969">
                  <c:v>37495</c:v>
                </c:pt>
                <c:pt idx="970">
                  <c:v>37496</c:v>
                </c:pt>
                <c:pt idx="971">
                  <c:v>37497</c:v>
                </c:pt>
                <c:pt idx="972">
                  <c:v>37498</c:v>
                </c:pt>
                <c:pt idx="973">
                  <c:v>37499</c:v>
                </c:pt>
                <c:pt idx="974">
                  <c:v>37500</c:v>
                </c:pt>
                <c:pt idx="975">
                  <c:v>37501</c:v>
                </c:pt>
                <c:pt idx="976">
                  <c:v>37502</c:v>
                </c:pt>
                <c:pt idx="977">
                  <c:v>37503</c:v>
                </c:pt>
                <c:pt idx="978">
                  <c:v>37504</c:v>
                </c:pt>
                <c:pt idx="979">
                  <c:v>37505</c:v>
                </c:pt>
                <c:pt idx="980">
                  <c:v>37506</c:v>
                </c:pt>
                <c:pt idx="981">
                  <c:v>37507</c:v>
                </c:pt>
                <c:pt idx="982">
                  <c:v>37508</c:v>
                </c:pt>
                <c:pt idx="983">
                  <c:v>37509</c:v>
                </c:pt>
                <c:pt idx="984">
                  <c:v>37510</c:v>
                </c:pt>
                <c:pt idx="985">
                  <c:v>37511</c:v>
                </c:pt>
                <c:pt idx="986">
                  <c:v>37512</c:v>
                </c:pt>
                <c:pt idx="987">
                  <c:v>37513</c:v>
                </c:pt>
                <c:pt idx="988">
                  <c:v>37514</c:v>
                </c:pt>
                <c:pt idx="989">
                  <c:v>37515</c:v>
                </c:pt>
                <c:pt idx="990">
                  <c:v>37516</c:v>
                </c:pt>
                <c:pt idx="991">
                  <c:v>37517</c:v>
                </c:pt>
                <c:pt idx="992">
                  <c:v>37518</c:v>
                </c:pt>
                <c:pt idx="993">
                  <c:v>37519</c:v>
                </c:pt>
                <c:pt idx="994">
                  <c:v>37520</c:v>
                </c:pt>
                <c:pt idx="995">
                  <c:v>37521</c:v>
                </c:pt>
                <c:pt idx="996">
                  <c:v>37522</c:v>
                </c:pt>
                <c:pt idx="997">
                  <c:v>37523</c:v>
                </c:pt>
                <c:pt idx="998">
                  <c:v>37524</c:v>
                </c:pt>
                <c:pt idx="999">
                  <c:v>37525</c:v>
                </c:pt>
                <c:pt idx="1000">
                  <c:v>37526</c:v>
                </c:pt>
                <c:pt idx="1001">
                  <c:v>37527</c:v>
                </c:pt>
                <c:pt idx="1002">
                  <c:v>37528</c:v>
                </c:pt>
                <c:pt idx="1003">
                  <c:v>37529</c:v>
                </c:pt>
                <c:pt idx="1004">
                  <c:v>37530</c:v>
                </c:pt>
                <c:pt idx="1005">
                  <c:v>37531</c:v>
                </c:pt>
                <c:pt idx="1006">
                  <c:v>37532</c:v>
                </c:pt>
                <c:pt idx="1007">
                  <c:v>37533</c:v>
                </c:pt>
                <c:pt idx="1008">
                  <c:v>37534</c:v>
                </c:pt>
                <c:pt idx="1009">
                  <c:v>37535</c:v>
                </c:pt>
                <c:pt idx="1010">
                  <c:v>37536</c:v>
                </c:pt>
                <c:pt idx="1011">
                  <c:v>37537</c:v>
                </c:pt>
                <c:pt idx="1012">
                  <c:v>37538</c:v>
                </c:pt>
                <c:pt idx="1013">
                  <c:v>37539</c:v>
                </c:pt>
                <c:pt idx="1014">
                  <c:v>37540</c:v>
                </c:pt>
                <c:pt idx="1015">
                  <c:v>37541</c:v>
                </c:pt>
                <c:pt idx="1016">
                  <c:v>37542</c:v>
                </c:pt>
                <c:pt idx="1017">
                  <c:v>37543</c:v>
                </c:pt>
                <c:pt idx="1018">
                  <c:v>37544</c:v>
                </c:pt>
                <c:pt idx="1019">
                  <c:v>37545</c:v>
                </c:pt>
                <c:pt idx="1020">
                  <c:v>37546</c:v>
                </c:pt>
                <c:pt idx="1021">
                  <c:v>37547</c:v>
                </c:pt>
                <c:pt idx="1022">
                  <c:v>37548</c:v>
                </c:pt>
                <c:pt idx="1023">
                  <c:v>37549</c:v>
                </c:pt>
                <c:pt idx="1024">
                  <c:v>37550</c:v>
                </c:pt>
                <c:pt idx="1025">
                  <c:v>37551</c:v>
                </c:pt>
                <c:pt idx="1026">
                  <c:v>37552</c:v>
                </c:pt>
                <c:pt idx="1027">
                  <c:v>37553</c:v>
                </c:pt>
                <c:pt idx="1028">
                  <c:v>37554</c:v>
                </c:pt>
                <c:pt idx="1029">
                  <c:v>37555</c:v>
                </c:pt>
                <c:pt idx="1030">
                  <c:v>37556</c:v>
                </c:pt>
                <c:pt idx="1031">
                  <c:v>37557</c:v>
                </c:pt>
                <c:pt idx="1032">
                  <c:v>37558</c:v>
                </c:pt>
                <c:pt idx="1033">
                  <c:v>37559</c:v>
                </c:pt>
                <c:pt idx="1034">
                  <c:v>37560</c:v>
                </c:pt>
                <c:pt idx="1035">
                  <c:v>37561</c:v>
                </c:pt>
                <c:pt idx="1036">
                  <c:v>37562</c:v>
                </c:pt>
                <c:pt idx="1037">
                  <c:v>37563</c:v>
                </c:pt>
                <c:pt idx="1038">
                  <c:v>37564</c:v>
                </c:pt>
                <c:pt idx="1039">
                  <c:v>37565</c:v>
                </c:pt>
                <c:pt idx="1040">
                  <c:v>37566</c:v>
                </c:pt>
                <c:pt idx="1041">
                  <c:v>37567</c:v>
                </c:pt>
                <c:pt idx="1042">
                  <c:v>37568</c:v>
                </c:pt>
                <c:pt idx="1043">
                  <c:v>37569</c:v>
                </c:pt>
                <c:pt idx="1044">
                  <c:v>37570</c:v>
                </c:pt>
                <c:pt idx="1045">
                  <c:v>37571</c:v>
                </c:pt>
                <c:pt idx="1046">
                  <c:v>37572</c:v>
                </c:pt>
                <c:pt idx="1047">
                  <c:v>37573</c:v>
                </c:pt>
                <c:pt idx="1048">
                  <c:v>37574</c:v>
                </c:pt>
                <c:pt idx="1049">
                  <c:v>37575</c:v>
                </c:pt>
                <c:pt idx="1050">
                  <c:v>37576</c:v>
                </c:pt>
                <c:pt idx="1051">
                  <c:v>37577</c:v>
                </c:pt>
                <c:pt idx="1052">
                  <c:v>37578</c:v>
                </c:pt>
                <c:pt idx="1053">
                  <c:v>37579</c:v>
                </c:pt>
                <c:pt idx="1054">
                  <c:v>37580</c:v>
                </c:pt>
                <c:pt idx="1055">
                  <c:v>37581</c:v>
                </c:pt>
                <c:pt idx="1056">
                  <c:v>37582</c:v>
                </c:pt>
                <c:pt idx="1057">
                  <c:v>37583</c:v>
                </c:pt>
                <c:pt idx="1058">
                  <c:v>37584</c:v>
                </c:pt>
                <c:pt idx="1059">
                  <c:v>37585</c:v>
                </c:pt>
                <c:pt idx="1060">
                  <c:v>37586</c:v>
                </c:pt>
                <c:pt idx="1061">
                  <c:v>37587</c:v>
                </c:pt>
                <c:pt idx="1062">
                  <c:v>37588</c:v>
                </c:pt>
                <c:pt idx="1063">
                  <c:v>37589</c:v>
                </c:pt>
                <c:pt idx="1064">
                  <c:v>37590</c:v>
                </c:pt>
                <c:pt idx="1065">
                  <c:v>37591</c:v>
                </c:pt>
                <c:pt idx="1066">
                  <c:v>37592</c:v>
                </c:pt>
                <c:pt idx="1067">
                  <c:v>37593</c:v>
                </c:pt>
                <c:pt idx="1068">
                  <c:v>37594</c:v>
                </c:pt>
                <c:pt idx="1069">
                  <c:v>37595</c:v>
                </c:pt>
                <c:pt idx="1070">
                  <c:v>37596</c:v>
                </c:pt>
                <c:pt idx="1071">
                  <c:v>37597</c:v>
                </c:pt>
                <c:pt idx="1072">
                  <c:v>37598</c:v>
                </c:pt>
                <c:pt idx="1073">
                  <c:v>37599</c:v>
                </c:pt>
                <c:pt idx="1074">
                  <c:v>37600</c:v>
                </c:pt>
                <c:pt idx="1075">
                  <c:v>37601</c:v>
                </c:pt>
                <c:pt idx="1076">
                  <c:v>37602</c:v>
                </c:pt>
                <c:pt idx="1077">
                  <c:v>37603</c:v>
                </c:pt>
                <c:pt idx="1078">
                  <c:v>37604</c:v>
                </c:pt>
                <c:pt idx="1079">
                  <c:v>37605</c:v>
                </c:pt>
                <c:pt idx="1080">
                  <c:v>37606</c:v>
                </c:pt>
                <c:pt idx="1081">
                  <c:v>37607</c:v>
                </c:pt>
                <c:pt idx="1082">
                  <c:v>37608</c:v>
                </c:pt>
                <c:pt idx="1083">
                  <c:v>37609</c:v>
                </c:pt>
                <c:pt idx="1084">
                  <c:v>37610</c:v>
                </c:pt>
                <c:pt idx="1085">
                  <c:v>37611</c:v>
                </c:pt>
                <c:pt idx="1086">
                  <c:v>37612</c:v>
                </c:pt>
                <c:pt idx="1087">
                  <c:v>37613</c:v>
                </c:pt>
                <c:pt idx="1088">
                  <c:v>37614</c:v>
                </c:pt>
                <c:pt idx="1089">
                  <c:v>37615</c:v>
                </c:pt>
                <c:pt idx="1090">
                  <c:v>37616</c:v>
                </c:pt>
                <c:pt idx="1091">
                  <c:v>37617</c:v>
                </c:pt>
                <c:pt idx="1092">
                  <c:v>37618</c:v>
                </c:pt>
                <c:pt idx="1093">
                  <c:v>37619</c:v>
                </c:pt>
                <c:pt idx="1094">
                  <c:v>37620</c:v>
                </c:pt>
                <c:pt idx="1095">
                  <c:v>37621</c:v>
                </c:pt>
                <c:pt idx="1096">
                  <c:v>37622</c:v>
                </c:pt>
                <c:pt idx="1097">
                  <c:v>37623</c:v>
                </c:pt>
                <c:pt idx="1098">
                  <c:v>37624</c:v>
                </c:pt>
                <c:pt idx="1099">
                  <c:v>37625</c:v>
                </c:pt>
                <c:pt idx="1100">
                  <c:v>37626</c:v>
                </c:pt>
                <c:pt idx="1101">
                  <c:v>37627</c:v>
                </c:pt>
                <c:pt idx="1102">
                  <c:v>37628</c:v>
                </c:pt>
                <c:pt idx="1103">
                  <c:v>37629</c:v>
                </c:pt>
                <c:pt idx="1104">
                  <c:v>37630</c:v>
                </c:pt>
                <c:pt idx="1105">
                  <c:v>37631</c:v>
                </c:pt>
                <c:pt idx="1106">
                  <c:v>37632</c:v>
                </c:pt>
                <c:pt idx="1107">
                  <c:v>37633</c:v>
                </c:pt>
                <c:pt idx="1108">
                  <c:v>37634</c:v>
                </c:pt>
                <c:pt idx="1109">
                  <c:v>37635</c:v>
                </c:pt>
                <c:pt idx="1110">
                  <c:v>37636</c:v>
                </c:pt>
                <c:pt idx="1111">
                  <c:v>37637</c:v>
                </c:pt>
                <c:pt idx="1112">
                  <c:v>37638</c:v>
                </c:pt>
                <c:pt idx="1113">
                  <c:v>37639</c:v>
                </c:pt>
                <c:pt idx="1114">
                  <c:v>37640</c:v>
                </c:pt>
                <c:pt idx="1115">
                  <c:v>37641</c:v>
                </c:pt>
                <c:pt idx="1116">
                  <c:v>37642</c:v>
                </c:pt>
                <c:pt idx="1117">
                  <c:v>37643</c:v>
                </c:pt>
                <c:pt idx="1118">
                  <c:v>37644</c:v>
                </c:pt>
                <c:pt idx="1119">
                  <c:v>37645</c:v>
                </c:pt>
                <c:pt idx="1120">
                  <c:v>37646</c:v>
                </c:pt>
                <c:pt idx="1121">
                  <c:v>37647</c:v>
                </c:pt>
                <c:pt idx="1122">
                  <c:v>37648</c:v>
                </c:pt>
                <c:pt idx="1123">
                  <c:v>37649</c:v>
                </c:pt>
                <c:pt idx="1124">
                  <c:v>37650</c:v>
                </c:pt>
                <c:pt idx="1125">
                  <c:v>37651</c:v>
                </c:pt>
                <c:pt idx="1126">
                  <c:v>37652</c:v>
                </c:pt>
                <c:pt idx="1127">
                  <c:v>37653</c:v>
                </c:pt>
                <c:pt idx="1128">
                  <c:v>37654</c:v>
                </c:pt>
                <c:pt idx="1129">
                  <c:v>37655</c:v>
                </c:pt>
                <c:pt idx="1130">
                  <c:v>37656</c:v>
                </c:pt>
                <c:pt idx="1131">
                  <c:v>37657</c:v>
                </c:pt>
                <c:pt idx="1132">
                  <c:v>37658</c:v>
                </c:pt>
                <c:pt idx="1133">
                  <c:v>37659</c:v>
                </c:pt>
                <c:pt idx="1134">
                  <c:v>37660</c:v>
                </c:pt>
                <c:pt idx="1135">
                  <c:v>37661</c:v>
                </c:pt>
                <c:pt idx="1136">
                  <c:v>37662</c:v>
                </c:pt>
                <c:pt idx="1137">
                  <c:v>37663</c:v>
                </c:pt>
                <c:pt idx="1138">
                  <c:v>37664</c:v>
                </c:pt>
                <c:pt idx="1139">
                  <c:v>37665</c:v>
                </c:pt>
                <c:pt idx="1140">
                  <c:v>37666</c:v>
                </c:pt>
                <c:pt idx="1141">
                  <c:v>37667</c:v>
                </c:pt>
                <c:pt idx="1142">
                  <c:v>37668</c:v>
                </c:pt>
                <c:pt idx="1143">
                  <c:v>37669</c:v>
                </c:pt>
                <c:pt idx="1144">
                  <c:v>37670</c:v>
                </c:pt>
                <c:pt idx="1145">
                  <c:v>37671</c:v>
                </c:pt>
                <c:pt idx="1146">
                  <c:v>37672</c:v>
                </c:pt>
                <c:pt idx="1147">
                  <c:v>37673</c:v>
                </c:pt>
                <c:pt idx="1148">
                  <c:v>37674</c:v>
                </c:pt>
                <c:pt idx="1149">
                  <c:v>37675</c:v>
                </c:pt>
                <c:pt idx="1150">
                  <c:v>37676</c:v>
                </c:pt>
                <c:pt idx="1151">
                  <c:v>37677</c:v>
                </c:pt>
                <c:pt idx="1152">
                  <c:v>37678</c:v>
                </c:pt>
                <c:pt idx="1153">
                  <c:v>37679</c:v>
                </c:pt>
                <c:pt idx="1154">
                  <c:v>37680</c:v>
                </c:pt>
                <c:pt idx="1155">
                  <c:v>37681</c:v>
                </c:pt>
                <c:pt idx="1156">
                  <c:v>37682</c:v>
                </c:pt>
                <c:pt idx="1157">
                  <c:v>37683</c:v>
                </c:pt>
                <c:pt idx="1158">
                  <c:v>37684</c:v>
                </c:pt>
                <c:pt idx="1159">
                  <c:v>37685</c:v>
                </c:pt>
                <c:pt idx="1160">
                  <c:v>37686</c:v>
                </c:pt>
                <c:pt idx="1161">
                  <c:v>37687</c:v>
                </c:pt>
                <c:pt idx="1162">
                  <c:v>37688</c:v>
                </c:pt>
                <c:pt idx="1163">
                  <c:v>37689</c:v>
                </c:pt>
                <c:pt idx="1164">
                  <c:v>37690</c:v>
                </c:pt>
                <c:pt idx="1165">
                  <c:v>37691</c:v>
                </c:pt>
                <c:pt idx="1166">
                  <c:v>37692</c:v>
                </c:pt>
                <c:pt idx="1167">
                  <c:v>37693</c:v>
                </c:pt>
                <c:pt idx="1168">
                  <c:v>37694</c:v>
                </c:pt>
                <c:pt idx="1169">
                  <c:v>37695</c:v>
                </c:pt>
                <c:pt idx="1170">
                  <c:v>37696</c:v>
                </c:pt>
                <c:pt idx="1171">
                  <c:v>37697</c:v>
                </c:pt>
                <c:pt idx="1172">
                  <c:v>37698</c:v>
                </c:pt>
                <c:pt idx="1173">
                  <c:v>37699</c:v>
                </c:pt>
                <c:pt idx="1174">
                  <c:v>37700</c:v>
                </c:pt>
                <c:pt idx="1175">
                  <c:v>37701</c:v>
                </c:pt>
                <c:pt idx="1176">
                  <c:v>37702</c:v>
                </c:pt>
                <c:pt idx="1177">
                  <c:v>37703</c:v>
                </c:pt>
                <c:pt idx="1178">
                  <c:v>37704</c:v>
                </c:pt>
                <c:pt idx="1179">
                  <c:v>37705</c:v>
                </c:pt>
                <c:pt idx="1180">
                  <c:v>37706</c:v>
                </c:pt>
                <c:pt idx="1181">
                  <c:v>37707</c:v>
                </c:pt>
                <c:pt idx="1182">
                  <c:v>37708</c:v>
                </c:pt>
                <c:pt idx="1183">
                  <c:v>37709</c:v>
                </c:pt>
                <c:pt idx="1184">
                  <c:v>37710</c:v>
                </c:pt>
                <c:pt idx="1185">
                  <c:v>37711</c:v>
                </c:pt>
                <c:pt idx="1186">
                  <c:v>37712</c:v>
                </c:pt>
                <c:pt idx="1187">
                  <c:v>37713</c:v>
                </c:pt>
                <c:pt idx="1188">
                  <c:v>37714</c:v>
                </c:pt>
                <c:pt idx="1189">
                  <c:v>37715</c:v>
                </c:pt>
                <c:pt idx="1190">
                  <c:v>37716</c:v>
                </c:pt>
                <c:pt idx="1191">
                  <c:v>37717</c:v>
                </c:pt>
                <c:pt idx="1192">
                  <c:v>37718</c:v>
                </c:pt>
                <c:pt idx="1193">
                  <c:v>37719</c:v>
                </c:pt>
                <c:pt idx="1194">
                  <c:v>37720</c:v>
                </c:pt>
                <c:pt idx="1195">
                  <c:v>37721</c:v>
                </c:pt>
                <c:pt idx="1196">
                  <c:v>37722</c:v>
                </c:pt>
                <c:pt idx="1197">
                  <c:v>37723</c:v>
                </c:pt>
                <c:pt idx="1198">
                  <c:v>37724</c:v>
                </c:pt>
                <c:pt idx="1199">
                  <c:v>37725</c:v>
                </c:pt>
                <c:pt idx="1200">
                  <c:v>37726</c:v>
                </c:pt>
                <c:pt idx="1201">
                  <c:v>37727</c:v>
                </c:pt>
                <c:pt idx="1202">
                  <c:v>37728</c:v>
                </c:pt>
                <c:pt idx="1203">
                  <c:v>37729</c:v>
                </c:pt>
                <c:pt idx="1204">
                  <c:v>37730</c:v>
                </c:pt>
                <c:pt idx="1205">
                  <c:v>37731</c:v>
                </c:pt>
                <c:pt idx="1206">
                  <c:v>37732</c:v>
                </c:pt>
                <c:pt idx="1207">
                  <c:v>37733</c:v>
                </c:pt>
                <c:pt idx="1208">
                  <c:v>37734</c:v>
                </c:pt>
                <c:pt idx="1209">
                  <c:v>37735</c:v>
                </c:pt>
                <c:pt idx="1210">
                  <c:v>37736</c:v>
                </c:pt>
                <c:pt idx="1211">
                  <c:v>37737</c:v>
                </c:pt>
                <c:pt idx="1212">
                  <c:v>37738</c:v>
                </c:pt>
                <c:pt idx="1213">
                  <c:v>37739</c:v>
                </c:pt>
                <c:pt idx="1214">
                  <c:v>37740</c:v>
                </c:pt>
                <c:pt idx="1215">
                  <c:v>37741</c:v>
                </c:pt>
                <c:pt idx="1216">
                  <c:v>37742</c:v>
                </c:pt>
                <c:pt idx="1217">
                  <c:v>37743</c:v>
                </c:pt>
                <c:pt idx="1218">
                  <c:v>37744</c:v>
                </c:pt>
                <c:pt idx="1219">
                  <c:v>37745</c:v>
                </c:pt>
                <c:pt idx="1220">
                  <c:v>37746</c:v>
                </c:pt>
                <c:pt idx="1221">
                  <c:v>37747</c:v>
                </c:pt>
                <c:pt idx="1222">
                  <c:v>37748</c:v>
                </c:pt>
                <c:pt idx="1223">
                  <c:v>37749</c:v>
                </c:pt>
                <c:pt idx="1224">
                  <c:v>37750</c:v>
                </c:pt>
                <c:pt idx="1225">
                  <c:v>37751</c:v>
                </c:pt>
                <c:pt idx="1226">
                  <c:v>37752</c:v>
                </c:pt>
                <c:pt idx="1227">
                  <c:v>37753</c:v>
                </c:pt>
                <c:pt idx="1228">
                  <c:v>37754</c:v>
                </c:pt>
                <c:pt idx="1229">
                  <c:v>37755</c:v>
                </c:pt>
                <c:pt idx="1230">
                  <c:v>37756</c:v>
                </c:pt>
                <c:pt idx="1231">
                  <c:v>37757</c:v>
                </c:pt>
                <c:pt idx="1232">
                  <c:v>37758</c:v>
                </c:pt>
                <c:pt idx="1233">
                  <c:v>37759</c:v>
                </c:pt>
                <c:pt idx="1234">
                  <c:v>37760</c:v>
                </c:pt>
                <c:pt idx="1235">
                  <c:v>37761</c:v>
                </c:pt>
                <c:pt idx="1236">
                  <c:v>37762</c:v>
                </c:pt>
                <c:pt idx="1237">
                  <c:v>37763</c:v>
                </c:pt>
                <c:pt idx="1238">
                  <c:v>37764</c:v>
                </c:pt>
                <c:pt idx="1239">
                  <c:v>37765</c:v>
                </c:pt>
                <c:pt idx="1240">
                  <c:v>37766</c:v>
                </c:pt>
                <c:pt idx="1241">
                  <c:v>37767</c:v>
                </c:pt>
                <c:pt idx="1242">
                  <c:v>37768</c:v>
                </c:pt>
                <c:pt idx="1243">
                  <c:v>37769</c:v>
                </c:pt>
                <c:pt idx="1244">
                  <c:v>37770</c:v>
                </c:pt>
                <c:pt idx="1245">
                  <c:v>37771</c:v>
                </c:pt>
                <c:pt idx="1246">
                  <c:v>37772</c:v>
                </c:pt>
                <c:pt idx="1247">
                  <c:v>37773</c:v>
                </c:pt>
                <c:pt idx="1248">
                  <c:v>37774</c:v>
                </c:pt>
                <c:pt idx="1249">
                  <c:v>37775</c:v>
                </c:pt>
                <c:pt idx="1250">
                  <c:v>37776</c:v>
                </c:pt>
                <c:pt idx="1251">
                  <c:v>37777</c:v>
                </c:pt>
                <c:pt idx="1252">
                  <c:v>37778</c:v>
                </c:pt>
                <c:pt idx="1253">
                  <c:v>37779</c:v>
                </c:pt>
                <c:pt idx="1254">
                  <c:v>37780</c:v>
                </c:pt>
                <c:pt idx="1255">
                  <c:v>37781</c:v>
                </c:pt>
                <c:pt idx="1256">
                  <c:v>37782</c:v>
                </c:pt>
                <c:pt idx="1257">
                  <c:v>37783</c:v>
                </c:pt>
                <c:pt idx="1258">
                  <c:v>37784</c:v>
                </c:pt>
                <c:pt idx="1259">
                  <c:v>37785</c:v>
                </c:pt>
                <c:pt idx="1260">
                  <c:v>37786</c:v>
                </c:pt>
                <c:pt idx="1261">
                  <c:v>37787</c:v>
                </c:pt>
                <c:pt idx="1262">
                  <c:v>37788</c:v>
                </c:pt>
                <c:pt idx="1263">
                  <c:v>37789</c:v>
                </c:pt>
                <c:pt idx="1264">
                  <c:v>37790</c:v>
                </c:pt>
                <c:pt idx="1265">
                  <c:v>37791</c:v>
                </c:pt>
                <c:pt idx="1266">
                  <c:v>37792</c:v>
                </c:pt>
                <c:pt idx="1267">
                  <c:v>37793</c:v>
                </c:pt>
                <c:pt idx="1268">
                  <c:v>37794</c:v>
                </c:pt>
                <c:pt idx="1269">
                  <c:v>37795</c:v>
                </c:pt>
                <c:pt idx="1270">
                  <c:v>37796</c:v>
                </c:pt>
                <c:pt idx="1271">
                  <c:v>37797</c:v>
                </c:pt>
                <c:pt idx="1272">
                  <c:v>37798</c:v>
                </c:pt>
                <c:pt idx="1273">
                  <c:v>37799</c:v>
                </c:pt>
                <c:pt idx="1274">
                  <c:v>37800</c:v>
                </c:pt>
                <c:pt idx="1275">
                  <c:v>37801</c:v>
                </c:pt>
                <c:pt idx="1276">
                  <c:v>37802</c:v>
                </c:pt>
                <c:pt idx="1277">
                  <c:v>37803</c:v>
                </c:pt>
                <c:pt idx="1278">
                  <c:v>37804</c:v>
                </c:pt>
                <c:pt idx="1279">
                  <c:v>37805</c:v>
                </c:pt>
                <c:pt idx="1280">
                  <c:v>37806</c:v>
                </c:pt>
                <c:pt idx="1281">
                  <c:v>37807</c:v>
                </c:pt>
                <c:pt idx="1282">
                  <c:v>37808</c:v>
                </c:pt>
                <c:pt idx="1283">
                  <c:v>37809</c:v>
                </c:pt>
                <c:pt idx="1284">
                  <c:v>37810</c:v>
                </c:pt>
                <c:pt idx="1285">
                  <c:v>37811</c:v>
                </c:pt>
                <c:pt idx="1286">
                  <c:v>37812</c:v>
                </c:pt>
                <c:pt idx="1287">
                  <c:v>37813</c:v>
                </c:pt>
                <c:pt idx="1288">
                  <c:v>37814</c:v>
                </c:pt>
                <c:pt idx="1289">
                  <c:v>37815</c:v>
                </c:pt>
                <c:pt idx="1290">
                  <c:v>37816</c:v>
                </c:pt>
                <c:pt idx="1291">
                  <c:v>37817</c:v>
                </c:pt>
                <c:pt idx="1292">
                  <c:v>37818</c:v>
                </c:pt>
                <c:pt idx="1293">
                  <c:v>37819</c:v>
                </c:pt>
                <c:pt idx="1294">
                  <c:v>37820</c:v>
                </c:pt>
                <c:pt idx="1295">
                  <c:v>37821</c:v>
                </c:pt>
                <c:pt idx="1296">
                  <c:v>37822</c:v>
                </c:pt>
                <c:pt idx="1297">
                  <c:v>37823</c:v>
                </c:pt>
                <c:pt idx="1298">
                  <c:v>37824</c:v>
                </c:pt>
                <c:pt idx="1299">
                  <c:v>37825</c:v>
                </c:pt>
                <c:pt idx="1300">
                  <c:v>37826</c:v>
                </c:pt>
                <c:pt idx="1301">
                  <c:v>37827</c:v>
                </c:pt>
                <c:pt idx="1302">
                  <c:v>37828</c:v>
                </c:pt>
                <c:pt idx="1303">
                  <c:v>37829</c:v>
                </c:pt>
                <c:pt idx="1304">
                  <c:v>37830</c:v>
                </c:pt>
                <c:pt idx="1305">
                  <c:v>37831</c:v>
                </c:pt>
                <c:pt idx="1306">
                  <c:v>37832</c:v>
                </c:pt>
                <c:pt idx="1307">
                  <c:v>37833</c:v>
                </c:pt>
                <c:pt idx="1308">
                  <c:v>37834</c:v>
                </c:pt>
                <c:pt idx="1309">
                  <c:v>37835</c:v>
                </c:pt>
                <c:pt idx="1310">
                  <c:v>37836</c:v>
                </c:pt>
                <c:pt idx="1311">
                  <c:v>37837</c:v>
                </c:pt>
                <c:pt idx="1312">
                  <c:v>37838</c:v>
                </c:pt>
                <c:pt idx="1313">
                  <c:v>37839</c:v>
                </c:pt>
                <c:pt idx="1314">
                  <c:v>37840</c:v>
                </c:pt>
                <c:pt idx="1315">
                  <c:v>37841</c:v>
                </c:pt>
                <c:pt idx="1316">
                  <c:v>37842</c:v>
                </c:pt>
                <c:pt idx="1317">
                  <c:v>37843</c:v>
                </c:pt>
                <c:pt idx="1318">
                  <c:v>37844</c:v>
                </c:pt>
                <c:pt idx="1319">
                  <c:v>37845</c:v>
                </c:pt>
                <c:pt idx="1320">
                  <c:v>37846</c:v>
                </c:pt>
                <c:pt idx="1321">
                  <c:v>37847</c:v>
                </c:pt>
                <c:pt idx="1322">
                  <c:v>37848</c:v>
                </c:pt>
                <c:pt idx="1323">
                  <c:v>37849</c:v>
                </c:pt>
                <c:pt idx="1324">
                  <c:v>37850</c:v>
                </c:pt>
                <c:pt idx="1325">
                  <c:v>37851</c:v>
                </c:pt>
                <c:pt idx="1326">
                  <c:v>37852</c:v>
                </c:pt>
                <c:pt idx="1327">
                  <c:v>37853</c:v>
                </c:pt>
                <c:pt idx="1328">
                  <c:v>37854</c:v>
                </c:pt>
                <c:pt idx="1329">
                  <c:v>37855</c:v>
                </c:pt>
                <c:pt idx="1330">
                  <c:v>37856</c:v>
                </c:pt>
                <c:pt idx="1331">
                  <c:v>37857</c:v>
                </c:pt>
                <c:pt idx="1332">
                  <c:v>37858</c:v>
                </c:pt>
                <c:pt idx="1333">
                  <c:v>37859</c:v>
                </c:pt>
                <c:pt idx="1334">
                  <c:v>37860</c:v>
                </c:pt>
                <c:pt idx="1335">
                  <c:v>37861</c:v>
                </c:pt>
                <c:pt idx="1336">
                  <c:v>37862</c:v>
                </c:pt>
                <c:pt idx="1337">
                  <c:v>37863</c:v>
                </c:pt>
                <c:pt idx="1338">
                  <c:v>37864</c:v>
                </c:pt>
                <c:pt idx="1339">
                  <c:v>37865</c:v>
                </c:pt>
                <c:pt idx="1340">
                  <c:v>37866</c:v>
                </c:pt>
                <c:pt idx="1341">
                  <c:v>37867</c:v>
                </c:pt>
                <c:pt idx="1342">
                  <c:v>37868</c:v>
                </c:pt>
                <c:pt idx="1343">
                  <c:v>37869</c:v>
                </c:pt>
                <c:pt idx="1344">
                  <c:v>37870</c:v>
                </c:pt>
                <c:pt idx="1345">
                  <c:v>37871</c:v>
                </c:pt>
                <c:pt idx="1346">
                  <c:v>37872</c:v>
                </c:pt>
                <c:pt idx="1347">
                  <c:v>37873</c:v>
                </c:pt>
                <c:pt idx="1348">
                  <c:v>37874</c:v>
                </c:pt>
                <c:pt idx="1349">
                  <c:v>37875</c:v>
                </c:pt>
                <c:pt idx="1350">
                  <c:v>37876</c:v>
                </c:pt>
                <c:pt idx="1351">
                  <c:v>37877</c:v>
                </c:pt>
                <c:pt idx="1352">
                  <c:v>37878</c:v>
                </c:pt>
                <c:pt idx="1353">
                  <c:v>37879</c:v>
                </c:pt>
                <c:pt idx="1354">
                  <c:v>37880</c:v>
                </c:pt>
                <c:pt idx="1355">
                  <c:v>37881</c:v>
                </c:pt>
                <c:pt idx="1356">
                  <c:v>37882</c:v>
                </c:pt>
                <c:pt idx="1357">
                  <c:v>37883</c:v>
                </c:pt>
                <c:pt idx="1358">
                  <c:v>37884</c:v>
                </c:pt>
                <c:pt idx="1359">
                  <c:v>37885</c:v>
                </c:pt>
                <c:pt idx="1360">
                  <c:v>37886</c:v>
                </c:pt>
                <c:pt idx="1361">
                  <c:v>37887</c:v>
                </c:pt>
                <c:pt idx="1362">
                  <c:v>37888</c:v>
                </c:pt>
                <c:pt idx="1363">
                  <c:v>37889</c:v>
                </c:pt>
                <c:pt idx="1364">
                  <c:v>37890</c:v>
                </c:pt>
                <c:pt idx="1365">
                  <c:v>37891</c:v>
                </c:pt>
                <c:pt idx="1366">
                  <c:v>37892</c:v>
                </c:pt>
                <c:pt idx="1367">
                  <c:v>37893</c:v>
                </c:pt>
                <c:pt idx="1368">
                  <c:v>37894</c:v>
                </c:pt>
                <c:pt idx="1369">
                  <c:v>37895</c:v>
                </c:pt>
                <c:pt idx="1370">
                  <c:v>37896</c:v>
                </c:pt>
                <c:pt idx="1371">
                  <c:v>37897</c:v>
                </c:pt>
                <c:pt idx="1372">
                  <c:v>37898</c:v>
                </c:pt>
                <c:pt idx="1373">
                  <c:v>37899</c:v>
                </c:pt>
                <c:pt idx="1374">
                  <c:v>37900</c:v>
                </c:pt>
                <c:pt idx="1375">
                  <c:v>37901</c:v>
                </c:pt>
                <c:pt idx="1376">
                  <c:v>37902</c:v>
                </c:pt>
                <c:pt idx="1377">
                  <c:v>37903</c:v>
                </c:pt>
                <c:pt idx="1378">
                  <c:v>37904</c:v>
                </c:pt>
                <c:pt idx="1379">
                  <c:v>37905</c:v>
                </c:pt>
                <c:pt idx="1380">
                  <c:v>37906</c:v>
                </c:pt>
                <c:pt idx="1381">
                  <c:v>37907</c:v>
                </c:pt>
                <c:pt idx="1382">
                  <c:v>37908</c:v>
                </c:pt>
                <c:pt idx="1383">
                  <c:v>37909</c:v>
                </c:pt>
                <c:pt idx="1384">
                  <c:v>37910</c:v>
                </c:pt>
                <c:pt idx="1385">
                  <c:v>37911</c:v>
                </c:pt>
                <c:pt idx="1386">
                  <c:v>37912</c:v>
                </c:pt>
                <c:pt idx="1387">
                  <c:v>37913</c:v>
                </c:pt>
                <c:pt idx="1388">
                  <c:v>37914</c:v>
                </c:pt>
                <c:pt idx="1389">
                  <c:v>37915</c:v>
                </c:pt>
                <c:pt idx="1390">
                  <c:v>37916</c:v>
                </c:pt>
                <c:pt idx="1391">
                  <c:v>37917</c:v>
                </c:pt>
                <c:pt idx="1392">
                  <c:v>37918</c:v>
                </c:pt>
                <c:pt idx="1393">
                  <c:v>37919</c:v>
                </c:pt>
                <c:pt idx="1394">
                  <c:v>37920</c:v>
                </c:pt>
                <c:pt idx="1395">
                  <c:v>37921</c:v>
                </c:pt>
                <c:pt idx="1396">
                  <c:v>37922</c:v>
                </c:pt>
                <c:pt idx="1397">
                  <c:v>37923</c:v>
                </c:pt>
                <c:pt idx="1398">
                  <c:v>37924</c:v>
                </c:pt>
                <c:pt idx="1399">
                  <c:v>37925</c:v>
                </c:pt>
                <c:pt idx="1400">
                  <c:v>37926</c:v>
                </c:pt>
                <c:pt idx="1401">
                  <c:v>37927</c:v>
                </c:pt>
                <c:pt idx="1402">
                  <c:v>37928</c:v>
                </c:pt>
                <c:pt idx="1403">
                  <c:v>37929</c:v>
                </c:pt>
                <c:pt idx="1404">
                  <c:v>37930</c:v>
                </c:pt>
                <c:pt idx="1405">
                  <c:v>37931</c:v>
                </c:pt>
                <c:pt idx="1406">
                  <c:v>37932</c:v>
                </c:pt>
                <c:pt idx="1407">
                  <c:v>37933</c:v>
                </c:pt>
                <c:pt idx="1408">
                  <c:v>37934</c:v>
                </c:pt>
                <c:pt idx="1409">
                  <c:v>37935</c:v>
                </c:pt>
                <c:pt idx="1410">
                  <c:v>37936</c:v>
                </c:pt>
                <c:pt idx="1411">
                  <c:v>37937</c:v>
                </c:pt>
                <c:pt idx="1412">
                  <c:v>37938</c:v>
                </c:pt>
                <c:pt idx="1413">
                  <c:v>37939</c:v>
                </c:pt>
                <c:pt idx="1414">
                  <c:v>37940</c:v>
                </c:pt>
                <c:pt idx="1415">
                  <c:v>37941</c:v>
                </c:pt>
                <c:pt idx="1416">
                  <c:v>37942</c:v>
                </c:pt>
                <c:pt idx="1417">
                  <c:v>37943</c:v>
                </c:pt>
                <c:pt idx="1418">
                  <c:v>37944</c:v>
                </c:pt>
                <c:pt idx="1419">
                  <c:v>37945</c:v>
                </c:pt>
                <c:pt idx="1420">
                  <c:v>37946</c:v>
                </c:pt>
                <c:pt idx="1421">
                  <c:v>37947</c:v>
                </c:pt>
                <c:pt idx="1422">
                  <c:v>37948</c:v>
                </c:pt>
                <c:pt idx="1423">
                  <c:v>37949</c:v>
                </c:pt>
                <c:pt idx="1424">
                  <c:v>37950</c:v>
                </c:pt>
                <c:pt idx="1425">
                  <c:v>37951</c:v>
                </c:pt>
                <c:pt idx="1426">
                  <c:v>37952</c:v>
                </c:pt>
                <c:pt idx="1427">
                  <c:v>37953</c:v>
                </c:pt>
                <c:pt idx="1428">
                  <c:v>37954</c:v>
                </c:pt>
                <c:pt idx="1429">
                  <c:v>37955</c:v>
                </c:pt>
                <c:pt idx="1430">
                  <c:v>37956</c:v>
                </c:pt>
                <c:pt idx="1431">
                  <c:v>37957</c:v>
                </c:pt>
                <c:pt idx="1432">
                  <c:v>37958</c:v>
                </c:pt>
                <c:pt idx="1433">
                  <c:v>37959</c:v>
                </c:pt>
                <c:pt idx="1434">
                  <c:v>37960</c:v>
                </c:pt>
                <c:pt idx="1435">
                  <c:v>37961</c:v>
                </c:pt>
                <c:pt idx="1436">
                  <c:v>37962</c:v>
                </c:pt>
                <c:pt idx="1437">
                  <c:v>37963</c:v>
                </c:pt>
                <c:pt idx="1438">
                  <c:v>37964</c:v>
                </c:pt>
                <c:pt idx="1439">
                  <c:v>37965</c:v>
                </c:pt>
                <c:pt idx="1440">
                  <c:v>37966</c:v>
                </c:pt>
                <c:pt idx="1441">
                  <c:v>37967</c:v>
                </c:pt>
                <c:pt idx="1442">
                  <c:v>37968</c:v>
                </c:pt>
                <c:pt idx="1443">
                  <c:v>37969</c:v>
                </c:pt>
                <c:pt idx="1444">
                  <c:v>37970</c:v>
                </c:pt>
                <c:pt idx="1445">
                  <c:v>37971</c:v>
                </c:pt>
                <c:pt idx="1446">
                  <c:v>37972</c:v>
                </c:pt>
                <c:pt idx="1447">
                  <c:v>37973</c:v>
                </c:pt>
                <c:pt idx="1448">
                  <c:v>37974</c:v>
                </c:pt>
                <c:pt idx="1449">
                  <c:v>37975</c:v>
                </c:pt>
                <c:pt idx="1450">
                  <c:v>37976</c:v>
                </c:pt>
                <c:pt idx="1451">
                  <c:v>37977</c:v>
                </c:pt>
                <c:pt idx="1452">
                  <c:v>37978</c:v>
                </c:pt>
                <c:pt idx="1453">
                  <c:v>37979</c:v>
                </c:pt>
                <c:pt idx="1454">
                  <c:v>37980</c:v>
                </c:pt>
                <c:pt idx="1455">
                  <c:v>37981</c:v>
                </c:pt>
                <c:pt idx="1456">
                  <c:v>37982</c:v>
                </c:pt>
                <c:pt idx="1457">
                  <c:v>37983</c:v>
                </c:pt>
                <c:pt idx="1458">
                  <c:v>37984</c:v>
                </c:pt>
                <c:pt idx="1459">
                  <c:v>37985</c:v>
                </c:pt>
                <c:pt idx="1460">
                  <c:v>37986</c:v>
                </c:pt>
                <c:pt idx="1461">
                  <c:v>37987</c:v>
                </c:pt>
                <c:pt idx="1462">
                  <c:v>37988</c:v>
                </c:pt>
                <c:pt idx="1463">
                  <c:v>37989</c:v>
                </c:pt>
                <c:pt idx="1464">
                  <c:v>37990</c:v>
                </c:pt>
                <c:pt idx="1465">
                  <c:v>37991</c:v>
                </c:pt>
                <c:pt idx="1466">
                  <c:v>37992</c:v>
                </c:pt>
                <c:pt idx="1467">
                  <c:v>37993</c:v>
                </c:pt>
                <c:pt idx="1468">
                  <c:v>37994</c:v>
                </c:pt>
                <c:pt idx="1469">
                  <c:v>37995</c:v>
                </c:pt>
                <c:pt idx="1470">
                  <c:v>37996</c:v>
                </c:pt>
                <c:pt idx="1471">
                  <c:v>37997</c:v>
                </c:pt>
                <c:pt idx="1472">
                  <c:v>37998</c:v>
                </c:pt>
                <c:pt idx="1473">
                  <c:v>37999</c:v>
                </c:pt>
                <c:pt idx="1474">
                  <c:v>38000</c:v>
                </c:pt>
                <c:pt idx="1475">
                  <c:v>38001</c:v>
                </c:pt>
                <c:pt idx="1476">
                  <c:v>38002</c:v>
                </c:pt>
                <c:pt idx="1477">
                  <c:v>38003</c:v>
                </c:pt>
                <c:pt idx="1478">
                  <c:v>38004</c:v>
                </c:pt>
                <c:pt idx="1479">
                  <c:v>38005</c:v>
                </c:pt>
                <c:pt idx="1480">
                  <c:v>38006</c:v>
                </c:pt>
                <c:pt idx="1481">
                  <c:v>38007</c:v>
                </c:pt>
                <c:pt idx="1482">
                  <c:v>38008</c:v>
                </c:pt>
                <c:pt idx="1483">
                  <c:v>38009</c:v>
                </c:pt>
                <c:pt idx="1484">
                  <c:v>38010</c:v>
                </c:pt>
                <c:pt idx="1485">
                  <c:v>38011</c:v>
                </c:pt>
                <c:pt idx="1486">
                  <c:v>38012</c:v>
                </c:pt>
                <c:pt idx="1487">
                  <c:v>38013</c:v>
                </c:pt>
                <c:pt idx="1488">
                  <c:v>38014</c:v>
                </c:pt>
                <c:pt idx="1489">
                  <c:v>38015</c:v>
                </c:pt>
                <c:pt idx="1490">
                  <c:v>38016</c:v>
                </c:pt>
                <c:pt idx="1491">
                  <c:v>38017</c:v>
                </c:pt>
                <c:pt idx="1492">
                  <c:v>38018</c:v>
                </c:pt>
                <c:pt idx="1493">
                  <c:v>38019</c:v>
                </c:pt>
                <c:pt idx="1494">
                  <c:v>38020</c:v>
                </c:pt>
                <c:pt idx="1495">
                  <c:v>38021</c:v>
                </c:pt>
                <c:pt idx="1496">
                  <c:v>38022</c:v>
                </c:pt>
                <c:pt idx="1497">
                  <c:v>38023</c:v>
                </c:pt>
                <c:pt idx="1498">
                  <c:v>38024</c:v>
                </c:pt>
                <c:pt idx="1499">
                  <c:v>38025</c:v>
                </c:pt>
                <c:pt idx="1500">
                  <c:v>38026</c:v>
                </c:pt>
                <c:pt idx="1501">
                  <c:v>38027</c:v>
                </c:pt>
                <c:pt idx="1502">
                  <c:v>38028</c:v>
                </c:pt>
                <c:pt idx="1503">
                  <c:v>38029</c:v>
                </c:pt>
                <c:pt idx="1504">
                  <c:v>38030</c:v>
                </c:pt>
                <c:pt idx="1505">
                  <c:v>38031</c:v>
                </c:pt>
                <c:pt idx="1506">
                  <c:v>38032</c:v>
                </c:pt>
                <c:pt idx="1507">
                  <c:v>38033</c:v>
                </c:pt>
                <c:pt idx="1508">
                  <c:v>38034</c:v>
                </c:pt>
                <c:pt idx="1509">
                  <c:v>38035</c:v>
                </c:pt>
                <c:pt idx="1510">
                  <c:v>38036</c:v>
                </c:pt>
                <c:pt idx="1511">
                  <c:v>38037</c:v>
                </c:pt>
                <c:pt idx="1512">
                  <c:v>38038</c:v>
                </c:pt>
                <c:pt idx="1513">
                  <c:v>38039</c:v>
                </c:pt>
                <c:pt idx="1514">
                  <c:v>38040</c:v>
                </c:pt>
                <c:pt idx="1515">
                  <c:v>38041</c:v>
                </c:pt>
                <c:pt idx="1516">
                  <c:v>38042</c:v>
                </c:pt>
                <c:pt idx="1517">
                  <c:v>38043</c:v>
                </c:pt>
                <c:pt idx="1518">
                  <c:v>38044</c:v>
                </c:pt>
                <c:pt idx="1519">
                  <c:v>38045</c:v>
                </c:pt>
                <c:pt idx="1520">
                  <c:v>38046</c:v>
                </c:pt>
                <c:pt idx="1521">
                  <c:v>38047</c:v>
                </c:pt>
                <c:pt idx="1522">
                  <c:v>38048</c:v>
                </c:pt>
                <c:pt idx="1523">
                  <c:v>38049</c:v>
                </c:pt>
                <c:pt idx="1524">
                  <c:v>38050</c:v>
                </c:pt>
                <c:pt idx="1525">
                  <c:v>38051</c:v>
                </c:pt>
                <c:pt idx="1526">
                  <c:v>38052</c:v>
                </c:pt>
                <c:pt idx="1527">
                  <c:v>38053</c:v>
                </c:pt>
                <c:pt idx="1528">
                  <c:v>38054</c:v>
                </c:pt>
                <c:pt idx="1529">
                  <c:v>38055</c:v>
                </c:pt>
                <c:pt idx="1530">
                  <c:v>38056</c:v>
                </c:pt>
                <c:pt idx="1531">
                  <c:v>38057</c:v>
                </c:pt>
                <c:pt idx="1532">
                  <c:v>38058</c:v>
                </c:pt>
                <c:pt idx="1533">
                  <c:v>38059</c:v>
                </c:pt>
                <c:pt idx="1534">
                  <c:v>38060</c:v>
                </c:pt>
                <c:pt idx="1535">
                  <c:v>38061</c:v>
                </c:pt>
                <c:pt idx="1536">
                  <c:v>38062</c:v>
                </c:pt>
                <c:pt idx="1537">
                  <c:v>38063</c:v>
                </c:pt>
                <c:pt idx="1538">
                  <c:v>38064</c:v>
                </c:pt>
                <c:pt idx="1539">
                  <c:v>38065</c:v>
                </c:pt>
                <c:pt idx="1540">
                  <c:v>38066</c:v>
                </c:pt>
                <c:pt idx="1541">
                  <c:v>38067</c:v>
                </c:pt>
                <c:pt idx="1542">
                  <c:v>38068</c:v>
                </c:pt>
                <c:pt idx="1543">
                  <c:v>38069</c:v>
                </c:pt>
                <c:pt idx="1544">
                  <c:v>38070</c:v>
                </c:pt>
                <c:pt idx="1545">
                  <c:v>38071</c:v>
                </c:pt>
                <c:pt idx="1546">
                  <c:v>38072</c:v>
                </c:pt>
                <c:pt idx="1547">
                  <c:v>38073</c:v>
                </c:pt>
                <c:pt idx="1548">
                  <c:v>38074</c:v>
                </c:pt>
                <c:pt idx="1549">
                  <c:v>38075</c:v>
                </c:pt>
                <c:pt idx="1550">
                  <c:v>38076</c:v>
                </c:pt>
                <c:pt idx="1551">
                  <c:v>38077</c:v>
                </c:pt>
                <c:pt idx="1552">
                  <c:v>38078</c:v>
                </c:pt>
                <c:pt idx="1553">
                  <c:v>38079</c:v>
                </c:pt>
                <c:pt idx="1554">
                  <c:v>38080</c:v>
                </c:pt>
                <c:pt idx="1555">
                  <c:v>38081</c:v>
                </c:pt>
                <c:pt idx="1556">
                  <c:v>38082</c:v>
                </c:pt>
                <c:pt idx="1557">
                  <c:v>38083</c:v>
                </c:pt>
                <c:pt idx="1558">
                  <c:v>38084</c:v>
                </c:pt>
                <c:pt idx="1559">
                  <c:v>38085</c:v>
                </c:pt>
                <c:pt idx="1560">
                  <c:v>38086</c:v>
                </c:pt>
                <c:pt idx="1561">
                  <c:v>38087</c:v>
                </c:pt>
                <c:pt idx="1562">
                  <c:v>38088</c:v>
                </c:pt>
                <c:pt idx="1563">
                  <c:v>38089</c:v>
                </c:pt>
                <c:pt idx="1564">
                  <c:v>38090</c:v>
                </c:pt>
                <c:pt idx="1565">
                  <c:v>38091</c:v>
                </c:pt>
                <c:pt idx="1566">
                  <c:v>38092</c:v>
                </c:pt>
                <c:pt idx="1567">
                  <c:v>38093</c:v>
                </c:pt>
                <c:pt idx="1568">
                  <c:v>38094</c:v>
                </c:pt>
                <c:pt idx="1569">
                  <c:v>38095</c:v>
                </c:pt>
                <c:pt idx="1570">
                  <c:v>38096</c:v>
                </c:pt>
                <c:pt idx="1571">
                  <c:v>38097</c:v>
                </c:pt>
                <c:pt idx="1572">
                  <c:v>38098</c:v>
                </c:pt>
                <c:pt idx="1573">
                  <c:v>38099</c:v>
                </c:pt>
                <c:pt idx="1574">
                  <c:v>38100</c:v>
                </c:pt>
                <c:pt idx="1575">
                  <c:v>38101</c:v>
                </c:pt>
                <c:pt idx="1576">
                  <c:v>38102</c:v>
                </c:pt>
                <c:pt idx="1577">
                  <c:v>38103</c:v>
                </c:pt>
                <c:pt idx="1578">
                  <c:v>38104</c:v>
                </c:pt>
                <c:pt idx="1579">
                  <c:v>38105</c:v>
                </c:pt>
                <c:pt idx="1580">
                  <c:v>38106</c:v>
                </c:pt>
                <c:pt idx="1581">
                  <c:v>38107</c:v>
                </c:pt>
                <c:pt idx="1582">
                  <c:v>38108</c:v>
                </c:pt>
                <c:pt idx="1583">
                  <c:v>38109</c:v>
                </c:pt>
                <c:pt idx="1584">
                  <c:v>38110</c:v>
                </c:pt>
                <c:pt idx="1585">
                  <c:v>38111</c:v>
                </c:pt>
                <c:pt idx="1586">
                  <c:v>38112</c:v>
                </c:pt>
                <c:pt idx="1587">
                  <c:v>38113</c:v>
                </c:pt>
                <c:pt idx="1588">
                  <c:v>38114</c:v>
                </c:pt>
                <c:pt idx="1589">
                  <c:v>38115</c:v>
                </c:pt>
                <c:pt idx="1590">
                  <c:v>38116</c:v>
                </c:pt>
                <c:pt idx="1591">
                  <c:v>38117</c:v>
                </c:pt>
                <c:pt idx="1592">
                  <c:v>38118</c:v>
                </c:pt>
                <c:pt idx="1593">
                  <c:v>38119</c:v>
                </c:pt>
                <c:pt idx="1594">
                  <c:v>38120</c:v>
                </c:pt>
                <c:pt idx="1595">
                  <c:v>38121</c:v>
                </c:pt>
                <c:pt idx="1596">
                  <c:v>38122</c:v>
                </c:pt>
                <c:pt idx="1597">
                  <c:v>38123</c:v>
                </c:pt>
                <c:pt idx="1598">
                  <c:v>38124</c:v>
                </c:pt>
                <c:pt idx="1599">
                  <c:v>38125</c:v>
                </c:pt>
                <c:pt idx="1600">
                  <c:v>38126</c:v>
                </c:pt>
                <c:pt idx="1601">
                  <c:v>38127</c:v>
                </c:pt>
                <c:pt idx="1602">
                  <c:v>38128</c:v>
                </c:pt>
                <c:pt idx="1603">
                  <c:v>38129</c:v>
                </c:pt>
                <c:pt idx="1604">
                  <c:v>38130</c:v>
                </c:pt>
                <c:pt idx="1605">
                  <c:v>38131</c:v>
                </c:pt>
                <c:pt idx="1606">
                  <c:v>38132</c:v>
                </c:pt>
                <c:pt idx="1607">
                  <c:v>38133</c:v>
                </c:pt>
                <c:pt idx="1608">
                  <c:v>38134</c:v>
                </c:pt>
                <c:pt idx="1609">
                  <c:v>38135</c:v>
                </c:pt>
                <c:pt idx="1610">
                  <c:v>38136</c:v>
                </c:pt>
                <c:pt idx="1611">
                  <c:v>38137</c:v>
                </c:pt>
                <c:pt idx="1612">
                  <c:v>38138</c:v>
                </c:pt>
                <c:pt idx="1613">
                  <c:v>38139</c:v>
                </c:pt>
                <c:pt idx="1614">
                  <c:v>38140</c:v>
                </c:pt>
                <c:pt idx="1615">
                  <c:v>38141</c:v>
                </c:pt>
                <c:pt idx="1616">
                  <c:v>38142</c:v>
                </c:pt>
                <c:pt idx="1617">
                  <c:v>38143</c:v>
                </c:pt>
                <c:pt idx="1618">
                  <c:v>38144</c:v>
                </c:pt>
                <c:pt idx="1619">
                  <c:v>38145</c:v>
                </c:pt>
                <c:pt idx="1620">
                  <c:v>38146</c:v>
                </c:pt>
                <c:pt idx="1621">
                  <c:v>38147</c:v>
                </c:pt>
                <c:pt idx="1622">
                  <c:v>38148</c:v>
                </c:pt>
                <c:pt idx="1623">
                  <c:v>38149</c:v>
                </c:pt>
                <c:pt idx="1624">
                  <c:v>38150</c:v>
                </c:pt>
                <c:pt idx="1625">
                  <c:v>38151</c:v>
                </c:pt>
                <c:pt idx="1626">
                  <c:v>38152</c:v>
                </c:pt>
                <c:pt idx="1627">
                  <c:v>38153</c:v>
                </c:pt>
                <c:pt idx="1628">
                  <c:v>38154</c:v>
                </c:pt>
                <c:pt idx="1629">
                  <c:v>38155</c:v>
                </c:pt>
                <c:pt idx="1630">
                  <c:v>38156</c:v>
                </c:pt>
                <c:pt idx="1631">
                  <c:v>38157</c:v>
                </c:pt>
                <c:pt idx="1632">
                  <c:v>38158</c:v>
                </c:pt>
                <c:pt idx="1633">
                  <c:v>38159</c:v>
                </c:pt>
                <c:pt idx="1634">
                  <c:v>38160</c:v>
                </c:pt>
                <c:pt idx="1635">
                  <c:v>38161</c:v>
                </c:pt>
                <c:pt idx="1636">
                  <c:v>38162</c:v>
                </c:pt>
                <c:pt idx="1637">
                  <c:v>38163</c:v>
                </c:pt>
                <c:pt idx="1638">
                  <c:v>38164</c:v>
                </c:pt>
                <c:pt idx="1639">
                  <c:v>38165</c:v>
                </c:pt>
                <c:pt idx="1640">
                  <c:v>38166</c:v>
                </c:pt>
                <c:pt idx="1641">
                  <c:v>38167</c:v>
                </c:pt>
                <c:pt idx="1642">
                  <c:v>38168</c:v>
                </c:pt>
                <c:pt idx="1643">
                  <c:v>38169</c:v>
                </c:pt>
                <c:pt idx="1644">
                  <c:v>38170</c:v>
                </c:pt>
                <c:pt idx="1645">
                  <c:v>38171</c:v>
                </c:pt>
                <c:pt idx="1646">
                  <c:v>38172</c:v>
                </c:pt>
                <c:pt idx="1647">
                  <c:v>38173</c:v>
                </c:pt>
                <c:pt idx="1648">
                  <c:v>38174</c:v>
                </c:pt>
                <c:pt idx="1649">
                  <c:v>38175</c:v>
                </c:pt>
                <c:pt idx="1650">
                  <c:v>38176</c:v>
                </c:pt>
                <c:pt idx="1651">
                  <c:v>38177</c:v>
                </c:pt>
                <c:pt idx="1652">
                  <c:v>38178</c:v>
                </c:pt>
                <c:pt idx="1653">
                  <c:v>38179</c:v>
                </c:pt>
                <c:pt idx="1654">
                  <c:v>38180</c:v>
                </c:pt>
                <c:pt idx="1655">
                  <c:v>38181</c:v>
                </c:pt>
                <c:pt idx="1656">
                  <c:v>38182</c:v>
                </c:pt>
                <c:pt idx="1657">
                  <c:v>38183</c:v>
                </c:pt>
                <c:pt idx="1658">
                  <c:v>38184</c:v>
                </c:pt>
                <c:pt idx="1659">
                  <c:v>38185</c:v>
                </c:pt>
                <c:pt idx="1660">
                  <c:v>38186</c:v>
                </c:pt>
                <c:pt idx="1661">
                  <c:v>38187</c:v>
                </c:pt>
                <c:pt idx="1662">
                  <c:v>38188</c:v>
                </c:pt>
                <c:pt idx="1663">
                  <c:v>38189</c:v>
                </c:pt>
                <c:pt idx="1664">
                  <c:v>38190</c:v>
                </c:pt>
                <c:pt idx="1665">
                  <c:v>38191</c:v>
                </c:pt>
                <c:pt idx="1666">
                  <c:v>38192</c:v>
                </c:pt>
                <c:pt idx="1667">
                  <c:v>38193</c:v>
                </c:pt>
                <c:pt idx="1668">
                  <c:v>38194</c:v>
                </c:pt>
                <c:pt idx="1669">
                  <c:v>38195</c:v>
                </c:pt>
                <c:pt idx="1670">
                  <c:v>38196</c:v>
                </c:pt>
                <c:pt idx="1671">
                  <c:v>38197</c:v>
                </c:pt>
                <c:pt idx="1672">
                  <c:v>38198</c:v>
                </c:pt>
                <c:pt idx="1673">
                  <c:v>38199</c:v>
                </c:pt>
                <c:pt idx="1674">
                  <c:v>38200</c:v>
                </c:pt>
                <c:pt idx="1675">
                  <c:v>38201</c:v>
                </c:pt>
                <c:pt idx="1676">
                  <c:v>38202</c:v>
                </c:pt>
                <c:pt idx="1677">
                  <c:v>38203</c:v>
                </c:pt>
                <c:pt idx="1678">
                  <c:v>38204</c:v>
                </c:pt>
                <c:pt idx="1679">
                  <c:v>38205</c:v>
                </c:pt>
                <c:pt idx="1680">
                  <c:v>38206</c:v>
                </c:pt>
                <c:pt idx="1681">
                  <c:v>38207</c:v>
                </c:pt>
                <c:pt idx="1682">
                  <c:v>38208</c:v>
                </c:pt>
                <c:pt idx="1683">
                  <c:v>38209</c:v>
                </c:pt>
                <c:pt idx="1684">
                  <c:v>38210</c:v>
                </c:pt>
                <c:pt idx="1685">
                  <c:v>38211</c:v>
                </c:pt>
                <c:pt idx="1686">
                  <c:v>38212</c:v>
                </c:pt>
                <c:pt idx="1687">
                  <c:v>38213</c:v>
                </c:pt>
                <c:pt idx="1688">
                  <c:v>38214</c:v>
                </c:pt>
                <c:pt idx="1689">
                  <c:v>38215</c:v>
                </c:pt>
                <c:pt idx="1690">
                  <c:v>38216</c:v>
                </c:pt>
                <c:pt idx="1691">
                  <c:v>38217</c:v>
                </c:pt>
                <c:pt idx="1692">
                  <c:v>38218</c:v>
                </c:pt>
                <c:pt idx="1693">
                  <c:v>38219</c:v>
                </c:pt>
                <c:pt idx="1694">
                  <c:v>38220</c:v>
                </c:pt>
                <c:pt idx="1695">
                  <c:v>38221</c:v>
                </c:pt>
                <c:pt idx="1696">
                  <c:v>38222</c:v>
                </c:pt>
                <c:pt idx="1697">
                  <c:v>38223</c:v>
                </c:pt>
                <c:pt idx="1698">
                  <c:v>38224</c:v>
                </c:pt>
                <c:pt idx="1699">
                  <c:v>38225</c:v>
                </c:pt>
                <c:pt idx="1700">
                  <c:v>38226</c:v>
                </c:pt>
                <c:pt idx="1701">
                  <c:v>38227</c:v>
                </c:pt>
                <c:pt idx="1702">
                  <c:v>38228</c:v>
                </c:pt>
                <c:pt idx="1703">
                  <c:v>38229</c:v>
                </c:pt>
                <c:pt idx="1704">
                  <c:v>38230</c:v>
                </c:pt>
                <c:pt idx="1705">
                  <c:v>38231</c:v>
                </c:pt>
                <c:pt idx="1706">
                  <c:v>38232</c:v>
                </c:pt>
                <c:pt idx="1707">
                  <c:v>38233</c:v>
                </c:pt>
                <c:pt idx="1708">
                  <c:v>38234</c:v>
                </c:pt>
                <c:pt idx="1709">
                  <c:v>38235</c:v>
                </c:pt>
                <c:pt idx="1710">
                  <c:v>38236</c:v>
                </c:pt>
                <c:pt idx="1711">
                  <c:v>38237</c:v>
                </c:pt>
                <c:pt idx="1712">
                  <c:v>38238</c:v>
                </c:pt>
                <c:pt idx="1713">
                  <c:v>38239</c:v>
                </c:pt>
                <c:pt idx="1714">
                  <c:v>38240</c:v>
                </c:pt>
                <c:pt idx="1715">
                  <c:v>38241</c:v>
                </c:pt>
                <c:pt idx="1716">
                  <c:v>38242</c:v>
                </c:pt>
                <c:pt idx="1717">
                  <c:v>38243</c:v>
                </c:pt>
                <c:pt idx="1718">
                  <c:v>38244</c:v>
                </c:pt>
                <c:pt idx="1719">
                  <c:v>38245</c:v>
                </c:pt>
                <c:pt idx="1720">
                  <c:v>38246</c:v>
                </c:pt>
                <c:pt idx="1721">
                  <c:v>38247</c:v>
                </c:pt>
                <c:pt idx="1722">
                  <c:v>38248</c:v>
                </c:pt>
                <c:pt idx="1723">
                  <c:v>38249</c:v>
                </c:pt>
                <c:pt idx="1724">
                  <c:v>38250</c:v>
                </c:pt>
                <c:pt idx="1725">
                  <c:v>38251</c:v>
                </c:pt>
                <c:pt idx="1726">
                  <c:v>38252</c:v>
                </c:pt>
                <c:pt idx="1727">
                  <c:v>38253</c:v>
                </c:pt>
                <c:pt idx="1728">
                  <c:v>38254</c:v>
                </c:pt>
                <c:pt idx="1729">
                  <c:v>38255</c:v>
                </c:pt>
                <c:pt idx="1730">
                  <c:v>38256</c:v>
                </c:pt>
                <c:pt idx="1731">
                  <c:v>38257</c:v>
                </c:pt>
                <c:pt idx="1732">
                  <c:v>38258</c:v>
                </c:pt>
                <c:pt idx="1733">
                  <c:v>38259</c:v>
                </c:pt>
                <c:pt idx="1734">
                  <c:v>38260</c:v>
                </c:pt>
                <c:pt idx="1735">
                  <c:v>38261</c:v>
                </c:pt>
                <c:pt idx="1736">
                  <c:v>38262</c:v>
                </c:pt>
                <c:pt idx="1737">
                  <c:v>38263</c:v>
                </c:pt>
                <c:pt idx="1738">
                  <c:v>38264</c:v>
                </c:pt>
                <c:pt idx="1739">
                  <c:v>38265</c:v>
                </c:pt>
                <c:pt idx="1740">
                  <c:v>38266</c:v>
                </c:pt>
                <c:pt idx="1741">
                  <c:v>38267</c:v>
                </c:pt>
                <c:pt idx="1742">
                  <c:v>38268</c:v>
                </c:pt>
                <c:pt idx="1743">
                  <c:v>38269</c:v>
                </c:pt>
                <c:pt idx="1744">
                  <c:v>38270</c:v>
                </c:pt>
                <c:pt idx="1745">
                  <c:v>38271</c:v>
                </c:pt>
                <c:pt idx="1746">
                  <c:v>38272</c:v>
                </c:pt>
                <c:pt idx="1747">
                  <c:v>38273</c:v>
                </c:pt>
                <c:pt idx="1748">
                  <c:v>38274</c:v>
                </c:pt>
                <c:pt idx="1749">
                  <c:v>38275</c:v>
                </c:pt>
                <c:pt idx="1750">
                  <c:v>38276</c:v>
                </c:pt>
                <c:pt idx="1751">
                  <c:v>38277</c:v>
                </c:pt>
                <c:pt idx="1752">
                  <c:v>38278</c:v>
                </c:pt>
                <c:pt idx="1753">
                  <c:v>38279</c:v>
                </c:pt>
                <c:pt idx="1754">
                  <c:v>38280</c:v>
                </c:pt>
                <c:pt idx="1755">
                  <c:v>38281</c:v>
                </c:pt>
                <c:pt idx="1756">
                  <c:v>38282</c:v>
                </c:pt>
                <c:pt idx="1757">
                  <c:v>38283</c:v>
                </c:pt>
                <c:pt idx="1758">
                  <c:v>38284</c:v>
                </c:pt>
                <c:pt idx="1759">
                  <c:v>38285</c:v>
                </c:pt>
                <c:pt idx="1760">
                  <c:v>38286</c:v>
                </c:pt>
                <c:pt idx="1761">
                  <c:v>38287</c:v>
                </c:pt>
                <c:pt idx="1762">
                  <c:v>38288</c:v>
                </c:pt>
                <c:pt idx="1763">
                  <c:v>38289</c:v>
                </c:pt>
                <c:pt idx="1764">
                  <c:v>38290</c:v>
                </c:pt>
                <c:pt idx="1765">
                  <c:v>38291</c:v>
                </c:pt>
                <c:pt idx="1766">
                  <c:v>38292</c:v>
                </c:pt>
                <c:pt idx="1767">
                  <c:v>38293</c:v>
                </c:pt>
                <c:pt idx="1768">
                  <c:v>38294</c:v>
                </c:pt>
                <c:pt idx="1769">
                  <c:v>38295</c:v>
                </c:pt>
                <c:pt idx="1770">
                  <c:v>38296</c:v>
                </c:pt>
                <c:pt idx="1771">
                  <c:v>38297</c:v>
                </c:pt>
                <c:pt idx="1772">
                  <c:v>38298</c:v>
                </c:pt>
                <c:pt idx="1773">
                  <c:v>38299</c:v>
                </c:pt>
                <c:pt idx="1774">
                  <c:v>38300</c:v>
                </c:pt>
                <c:pt idx="1775">
                  <c:v>38301</c:v>
                </c:pt>
                <c:pt idx="1776">
                  <c:v>38302</c:v>
                </c:pt>
                <c:pt idx="1777">
                  <c:v>38303</c:v>
                </c:pt>
                <c:pt idx="1778">
                  <c:v>38304</c:v>
                </c:pt>
                <c:pt idx="1779">
                  <c:v>38305</c:v>
                </c:pt>
                <c:pt idx="1780">
                  <c:v>38306</c:v>
                </c:pt>
                <c:pt idx="1781">
                  <c:v>38307</c:v>
                </c:pt>
                <c:pt idx="1782">
                  <c:v>38308</c:v>
                </c:pt>
                <c:pt idx="1783">
                  <c:v>38309</c:v>
                </c:pt>
                <c:pt idx="1784">
                  <c:v>38310</c:v>
                </c:pt>
                <c:pt idx="1785">
                  <c:v>38311</c:v>
                </c:pt>
                <c:pt idx="1786">
                  <c:v>38312</c:v>
                </c:pt>
                <c:pt idx="1787">
                  <c:v>38313</c:v>
                </c:pt>
                <c:pt idx="1788">
                  <c:v>38314</c:v>
                </c:pt>
                <c:pt idx="1789">
                  <c:v>38315</c:v>
                </c:pt>
                <c:pt idx="1790">
                  <c:v>38316</c:v>
                </c:pt>
                <c:pt idx="1791">
                  <c:v>38317</c:v>
                </c:pt>
                <c:pt idx="1792">
                  <c:v>38318</c:v>
                </c:pt>
                <c:pt idx="1793">
                  <c:v>38319</c:v>
                </c:pt>
                <c:pt idx="1794">
                  <c:v>38320</c:v>
                </c:pt>
                <c:pt idx="1795">
                  <c:v>38321</c:v>
                </c:pt>
                <c:pt idx="1796">
                  <c:v>38322</c:v>
                </c:pt>
                <c:pt idx="1797">
                  <c:v>38323</c:v>
                </c:pt>
                <c:pt idx="1798">
                  <c:v>38324</c:v>
                </c:pt>
                <c:pt idx="1799">
                  <c:v>38325</c:v>
                </c:pt>
                <c:pt idx="1800">
                  <c:v>38326</c:v>
                </c:pt>
                <c:pt idx="1801">
                  <c:v>38327</c:v>
                </c:pt>
                <c:pt idx="1802">
                  <c:v>38328</c:v>
                </c:pt>
                <c:pt idx="1803">
                  <c:v>38329</c:v>
                </c:pt>
                <c:pt idx="1804">
                  <c:v>38330</c:v>
                </c:pt>
                <c:pt idx="1805">
                  <c:v>38331</c:v>
                </c:pt>
                <c:pt idx="1806">
                  <c:v>38332</c:v>
                </c:pt>
                <c:pt idx="1807">
                  <c:v>38333</c:v>
                </c:pt>
                <c:pt idx="1808">
                  <c:v>38334</c:v>
                </c:pt>
                <c:pt idx="1809">
                  <c:v>38335</c:v>
                </c:pt>
                <c:pt idx="1810">
                  <c:v>38336</c:v>
                </c:pt>
                <c:pt idx="1811">
                  <c:v>38337</c:v>
                </c:pt>
                <c:pt idx="1812">
                  <c:v>38338</c:v>
                </c:pt>
                <c:pt idx="1813">
                  <c:v>38339</c:v>
                </c:pt>
                <c:pt idx="1814">
                  <c:v>38340</c:v>
                </c:pt>
                <c:pt idx="1815">
                  <c:v>38341</c:v>
                </c:pt>
                <c:pt idx="1816">
                  <c:v>38342</c:v>
                </c:pt>
                <c:pt idx="1817">
                  <c:v>38343</c:v>
                </c:pt>
                <c:pt idx="1818">
                  <c:v>38344</c:v>
                </c:pt>
                <c:pt idx="1819">
                  <c:v>38345</c:v>
                </c:pt>
                <c:pt idx="1820">
                  <c:v>38346</c:v>
                </c:pt>
                <c:pt idx="1821">
                  <c:v>38347</c:v>
                </c:pt>
                <c:pt idx="1822">
                  <c:v>38348</c:v>
                </c:pt>
                <c:pt idx="1823">
                  <c:v>38349</c:v>
                </c:pt>
                <c:pt idx="1824">
                  <c:v>38350</c:v>
                </c:pt>
                <c:pt idx="1825">
                  <c:v>38351</c:v>
                </c:pt>
                <c:pt idx="1826">
                  <c:v>38352</c:v>
                </c:pt>
                <c:pt idx="1827">
                  <c:v>38353</c:v>
                </c:pt>
                <c:pt idx="1828">
                  <c:v>38354</c:v>
                </c:pt>
                <c:pt idx="1829">
                  <c:v>38355</c:v>
                </c:pt>
                <c:pt idx="1830">
                  <c:v>38356</c:v>
                </c:pt>
                <c:pt idx="1831">
                  <c:v>38357</c:v>
                </c:pt>
                <c:pt idx="1832">
                  <c:v>38358</c:v>
                </c:pt>
                <c:pt idx="1833">
                  <c:v>38359</c:v>
                </c:pt>
                <c:pt idx="1834">
                  <c:v>38360</c:v>
                </c:pt>
                <c:pt idx="1835">
                  <c:v>38361</c:v>
                </c:pt>
                <c:pt idx="1836">
                  <c:v>38362</c:v>
                </c:pt>
                <c:pt idx="1837">
                  <c:v>38363</c:v>
                </c:pt>
                <c:pt idx="1838">
                  <c:v>38364</c:v>
                </c:pt>
                <c:pt idx="1839">
                  <c:v>38365</c:v>
                </c:pt>
                <c:pt idx="1840">
                  <c:v>38366</c:v>
                </c:pt>
                <c:pt idx="1841">
                  <c:v>38367</c:v>
                </c:pt>
                <c:pt idx="1842">
                  <c:v>38368</c:v>
                </c:pt>
                <c:pt idx="1843">
                  <c:v>38369</c:v>
                </c:pt>
                <c:pt idx="1844">
                  <c:v>38370</c:v>
                </c:pt>
                <c:pt idx="1845">
                  <c:v>38371</c:v>
                </c:pt>
                <c:pt idx="1846">
                  <c:v>38372</c:v>
                </c:pt>
                <c:pt idx="1847">
                  <c:v>38373</c:v>
                </c:pt>
                <c:pt idx="1848">
                  <c:v>38374</c:v>
                </c:pt>
                <c:pt idx="1849">
                  <c:v>38375</c:v>
                </c:pt>
                <c:pt idx="1850">
                  <c:v>38376</c:v>
                </c:pt>
                <c:pt idx="1851">
                  <c:v>38377</c:v>
                </c:pt>
                <c:pt idx="1852">
                  <c:v>38378</c:v>
                </c:pt>
                <c:pt idx="1853">
                  <c:v>38379</c:v>
                </c:pt>
                <c:pt idx="1854">
                  <c:v>38380</c:v>
                </c:pt>
                <c:pt idx="1855">
                  <c:v>38381</c:v>
                </c:pt>
                <c:pt idx="1856">
                  <c:v>38382</c:v>
                </c:pt>
                <c:pt idx="1857">
                  <c:v>38383</c:v>
                </c:pt>
                <c:pt idx="1858">
                  <c:v>38384</c:v>
                </c:pt>
                <c:pt idx="1859">
                  <c:v>38385</c:v>
                </c:pt>
                <c:pt idx="1860">
                  <c:v>38386</c:v>
                </c:pt>
                <c:pt idx="1861">
                  <c:v>38387</c:v>
                </c:pt>
                <c:pt idx="1862">
                  <c:v>38388</c:v>
                </c:pt>
                <c:pt idx="1863">
                  <c:v>38389</c:v>
                </c:pt>
                <c:pt idx="1864">
                  <c:v>38390</c:v>
                </c:pt>
                <c:pt idx="1865">
                  <c:v>38391</c:v>
                </c:pt>
                <c:pt idx="1866">
                  <c:v>38392</c:v>
                </c:pt>
                <c:pt idx="1867">
                  <c:v>38393</c:v>
                </c:pt>
                <c:pt idx="1868">
                  <c:v>38394</c:v>
                </c:pt>
                <c:pt idx="1869">
                  <c:v>38395</c:v>
                </c:pt>
                <c:pt idx="1870">
                  <c:v>38396</c:v>
                </c:pt>
                <c:pt idx="1871">
                  <c:v>38397</c:v>
                </c:pt>
                <c:pt idx="1872">
                  <c:v>38398</c:v>
                </c:pt>
                <c:pt idx="1873">
                  <c:v>38399</c:v>
                </c:pt>
                <c:pt idx="1874">
                  <c:v>38400</c:v>
                </c:pt>
                <c:pt idx="1875">
                  <c:v>38401</c:v>
                </c:pt>
                <c:pt idx="1876">
                  <c:v>38402</c:v>
                </c:pt>
                <c:pt idx="1877">
                  <c:v>38403</c:v>
                </c:pt>
                <c:pt idx="1878">
                  <c:v>38404</c:v>
                </c:pt>
                <c:pt idx="1879">
                  <c:v>38405</c:v>
                </c:pt>
                <c:pt idx="1880">
                  <c:v>38406</c:v>
                </c:pt>
                <c:pt idx="1881">
                  <c:v>38407</c:v>
                </c:pt>
                <c:pt idx="1882">
                  <c:v>38408</c:v>
                </c:pt>
                <c:pt idx="1883">
                  <c:v>38409</c:v>
                </c:pt>
                <c:pt idx="1884">
                  <c:v>38410</c:v>
                </c:pt>
                <c:pt idx="1885">
                  <c:v>38411</c:v>
                </c:pt>
                <c:pt idx="1886">
                  <c:v>38412</c:v>
                </c:pt>
                <c:pt idx="1887">
                  <c:v>38413</c:v>
                </c:pt>
                <c:pt idx="1888">
                  <c:v>38414</c:v>
                </c:pt>
                <c:pt idx="1889">
                  <c:v>38415</c:v>
                </c:pt>
                <c:pt idx="1890">
                  <c:v>38416</c:v>
                </c:pt>
                <c:pt idx="1891">
                  <c:v>38417</c:v>
                </c:pt>
                <c:pt idx="1892">
                  <c:v>38418</c:v>
                </c:pt>
                <c:pt idx="1893">
                  <c:v>38419</c:v>
                </c:pt>
                <c:pt idx="1894">
                  <c:v>38420</c:v>
                </c:pt>
                <c:pt idx="1895">
                  <c:v>38421</c:v>
                </c:pt>
                <c:pt idx="1896">
                  <c:v>38422</c:v>
                </c:pt>
                <c:pt idx="1897">
                  <c:v>38423</c:v>
                </c:pt>
                <c:pt idx="1898">
                  <c:v>38424</c:v>
                </c:pt>
                <c:pt idx="1899">
                  <c:v>38425</c:v>
                </c:pt>
                <c:pt idx="1900">
                  <c:v>38426</c:v>
                </c:pt>
                <c:pt idx="1901">
                  <c:v>38427</c:v>
                </c:pt>
                <c:pt idx="1902">
                  <c:v>38428</c:v>
                </c:pt>
                <c:pt idx="1903">
                  <c:v>38429</c:v>
                </c:pt>
                <c:pt idx="1904">
                  <c:v>38430</c:v>
                </c:pt>
                <c:pt idx="1905">
                  <c:v>38431</c:v>
                </c:pt>
                <c:pt idx="1906">
                  <c:v>38432</c:v>
                </c:pt>
                <c:pt idx="1907">
                  <c:v>38433</c:v>
                </c:pt>
                <c:pt idx="1908">
                  <c:v>38434</c:v>
                </c:pt>
                <c:pt idx="1909">
                  <c:v>38435</c:v>
                </c:pt>
                <c:pt idx="1910">
                  <c:v>38436</c:v>
                </c:pt>
                <c:pt idx="1911">
                  <c:v>38437</c:v>
                </c:pt>
                <c:pt idx="1912">
                  <c:v>38438</c:v>
                </c:pt>
                <c:pt idx="1913">
                  <c:v>38439</c:v>
                </c:pt>
                <c:pt idx="1914">
                  <c:v>38440</c:v>
                </c:pt>
                <c:pt idx="1915">
                  <c:v>38441</c:v>
                </c:pt>
                <c:pt idx="1916">
                  <c:v>38442</c:v>
                </c:pt>
                <c:pt idx="1917">
                  <c:v>38443</c:v>
                </c:pt>
                <c:pt idx="1918">
                  <c:v>38444</c:v>
                </c:pt>
                <c:pt idx="1919">
                  <c:v>38445</c:v>
                </c:pt>
                <c:pt idx="1920">
                  <c:v>38446</c:v>
                </c:pt>
                <c:pt idx="1921">
                  <c:v>38447</c:v>
                </c:pt>
                <c:pt idx="1922">
                  <c:v>38448</c:v>
                </c:pt>
                <c:pt idx="1923">
                  <c:v>38449</c:v>
                </c:pt>
                <c:pt idx="1924">
                  <c:v>38450</c:v>
                </c:pt>
                <c:pt idx="1925">
                  <c:v>38451</c:v>
                </c:pt>
                <c:pt idx="1926">
                  <c:v>38452</c:v>
                </c:pt>
                <c:pt idx="1927">
                  <c:v>38453</c:v>
                </c:pt>
                <c:pt idx="1928">
                  <c:v>38454</c:v>
                </c:pt>
                <c:pt idx="1929">
                  <c:v>38455</c:v>
                </c:pt>
                <c:pt idx="1930">
                  <c:v>38456</c:v>
                </c:pt>
                <c:pt idx="1931">
                  <c:v>38457</c:v>
                </c:pt>
                <c:pt idx="1932">
                  <c:v>38458</c:v>
                </c:pt>
                <c:pt idx="1933">
                  <c:v>38459</c:v>
                </c:pt>
                <c:pt idx="1934">
                  <c:v>38460</c:v>
                </c:pt>
                <c:pt idx="1935">
                  <c:v>38461</c:v>
                </c:pt>
                <c:pt idx="1936">
                  <c:v>38462</c:v>
                </c:pt>
                <c:pt idx="1937">
                  <c:v>38463</c:v>
                </c:pt>
                <c:pt idx="1938">
                  <c:v>38464</c:v>
                </c:pt>
                <c:pt idx="1939">
                  <c:v>38465</c:v>
                </c:pt>
                <c:pt idx="1940">
                  <c:v>38466</c:v>
                </c:pt>
                <c:pt idx="1941">
                  <c:v>38467</c:v>
                </c:pt>
                <c:pt idx="1942">
                  <c:v>38468</c:v>
                </c:pt>
                <c:pt idx="1943">
                  <c:v>38469</c:v>
                </c:pt>
                <c:pt idx="1944">
                  <c:v>38470</c:v>
                </c:pt>
                <c:pt idx="1945">
                  <c:v>38471</c:v>
                </c:pt>
                <c:pt idx="1946">
                  <c:v>38472</c:v>
                </c:pt>
                <c:pt idx="1947">
                  <c:v>38473</c:v>
                </c:pt>
                <c:pt idx="1948">
                  <c:v>38474</c:v>
                </c:pt>
                <c:pt idx="1949">
                  <c:v>38475</c:v>
                </c:pt>
                <c:pt idx="1950">
                  <c:v>38476</c:v>
                </c:pt>
                <c:pt idx="1951">
                  <c:v>38477</c:v>
                </c:pt>
                <c:pt idx="1952">
                  <c:v>38478</c:v>
                </c:pt>
                <c:pt idx="1953">
                  <c:v>38479</c:v>
                </c:pt>
                <c:pt idx="1954">
                  <c:v>38480</c:v>
                </c:pt>
                <c:pt idx="1955">
                  <c:v>38481</c:v>
                </c:pt>
                <c:pt idx="1956">
                  <c:v>38482</c:v>
                </c:pt>
                <c:pt idx="1957">
                  <c:v>38483</c:v>
                </c:pt>
                <c:pt idx="1958">
                  <c:v>38484</c:v>
                </c:pt>
                <c:pt idx="1959">
                  <c:v>38485</c:v>
                </c:pt>
                <c:pt idx="1960">
                  <c:v>38486</c:v>
                </c:pt>
                <c:pt idx="1961">
                  <c:v>38487</c:v>
                </c:pt>
                <c:pt idx="1962">
                  <c:v>38488</c:v>
                </c:pt>
                <c:pt idx="1963">
                  <c:v>38489</c:v>
                </c:pt>
                <c:pt idx="1964">
                  <c:v>38490</c:v>
                </c:pt>
                <c:pt idx="1965">
                  <c:v>38491</c:v>
                </c:pt>
                <c:pt idx="1966">
                  <c:v>38492</c:v>
                </c:pt>
                <c:pt idx="1967">
                  <c:v>38493</c:v>
                </c:pt>
                <c:pt idx="1968">
                  <c:v>38494</c:v>
                </c:pt>
                <c:pt idx="1969">
                  <c:v>38495</c:v>
                </c:pt>
                <c:pt idx="1970">
                  <c:v>38496</c:v>
                </c:pt>
                <c:pt idx="1971">
                  <c:v>38497</c:v>
                </c:pt>
                <c:pt idx="1972">
                  <c:v>38498</c:v>
                </c:pt>
                <c:pt idx="1973">
                  <c:v>38499</c:v>
                </c:pt>
                <c:pt idx="1974">
                  <c:v>38500</c:v>
                </c:pt>
                <c:pt idx="1975">
                  <c:v>38501</c:v>
                </c:pt>
                <c:pt idx="1976">
                  <c:v>38502</c:v>
                </c:pt>
                <c:pt idx="1977">
                  <c:v>38503</c:v>
                </c:pt>
                <c:pt idx="1978">
                  <c:v>38504</c:v>
                </c:pt>
                <c:pt idx="1979">
                  <c:v>38505</c:v>
                </c:pt>
                <c:pt idx="1980">
                  <c:v>38506</c:v>
                </c:pt>
                <c:pt idx="1981">
                  <c:v>38507</c:v>
                </c:pt>
                <c:pt idx="1982">
                  <c:v>38508</c:v>
                </c:pt>
                <c:pt idx="1983">
                  <c:v>38509</c:v>
                </c:pt>
                <c:pt idx="1984">
                  <c:v>38510</c:v>
                </c:pt>
                <c:pt idx="1985">
                  <c:v>38511</c:v>
                </c:pt>
                <c:pt idx="1986">
                  <c:v>38512</c:v>
                </c:pt>
                <c:pt idx="1987">
                  <c:v>38513</c:v>
                </c:pt>
                <c:pt idx="1988">
                  <c:v>38514</c:v>
                </c:pt>
                <c:pt idx="1989">
                  <c:v>38515</c:v>
                </c:pt>
                <c:pt idx="1990">
                  <c:v>38516</c:v>
                </c:pt>
                <c:pt idx="1991">
                  <c:v>38517</c:v>
                </c:pt>
                <c:pt idx="1992">
                  <c:v>38518</c:v>
                </c:pt>
                <c:pt idx="1993">
                  <c:v>38519</c:v>
                </c:pt>
                <c:pt idx="1994">
                  <c:v>38520</c:v>
                </c:pt>
                <c:pt idx="1995">
                  <c:v>38521</c:v>
                </c:pt>
                <c:pt idx="1996">
                  <c:v>38522</c:v>
                </c:pt>
                <c:pt idx="1997">
                  <c:v>38523</c:v>
                </c:pt>
                <c:pt idx="1998">
                  <c:v>38524</c:v>
                </c:pt>
                <c:pt idx="1999">
                  <c:v>38525</c:v>
                </c:pt>
                <c:pt idx="2000">
                  <c:v>38526</c:v>
                </c:pt>
                <c:pt idx="2001">
                  <c:v>38527</c:v>
                </c:pt>
                <c:pt idx="2002">
                  <c:v>38528</c:v>
                </c:pt>
                <c:pt idx="2003">
                  <c:v>38529</c:v>
                </c:pt>
                <c:pt idx="2004">
                  <c:v>38530</c:v>
                </c:pt>
                <c:pt idx="2005">
                  <c:v>38531</c:v>
                </c:pt>
                <c:pt idx="2006">
                  <c:v>38532</c:v>
                </c:pt>
                <c:pt idx="2007">
                  <c:v>38533</c:v>
                </c:pt>
                <c:pt idx="2008">
                  <c:v>38534</c:v>
                </c:pt>
                <c:pt idx="2009">
                  <c:v>38535</c:v>
                </c:pt>
                <c:pt idx="2010">
                  <c:v>38536</c:v>
                </c:pt>
                <c:pt idx="2011">
                  <c:v>38537</c:v>
                </c:pt>
                <c:pt idx="2012">
                  <c:v>38538</c:v>
                </c:pt>
                <c:pt idx="2013">
                  <c:v>38539</c:v>
                </c:pt>
                <c:pt idx="2014">
                  <c:v>38540</c:v>
                </c:pt>
                <c:pt idx="2015">
                  <c:v>38541</c:v>
                </c:pt>
                <c:pt idx="2016">
                  <c:v>38542</c:v>
                </c:pt>
                <c:pt idx="2017">
                  <c:v>38543</c:v>
                </c:pt>
                <c:pt idx="2018">
                  <c:v>38544</c:v>
                </c:pt>
                <c:pt idx="2019">
                  <c:v>38545</c:v>
                </c:pt>
                <c:pt idx="2020">
                  <c:v>38546</c:v>
                </c:pt>
                <c:pt idx="2021">
                  <c:v>38547</c:v>
                </c:pt>
                <c:pt idx="2022">
                  <c:v>38548</c:v>
                </c:pt>
                <c:pt idx="2023">
                  <c:v>38549</c:v>
                </c:pt>
                <c:pt idx="2024">
                  <c:v>38550</c:v>
                </c:pt>
                <c:pt idx="2025">
                  <c:v>38551</c:v>
                </c:pt>
                <c:pt idx="2026">
                  <c:v>38552</c:v>
                </c:pt>
                <c:pt idx="2027">
                  <c:v>38553</c:v>
                </c:pt>
                <c:pt idx="2028">
                  <c:v>38554</c:v>
                </c:pt>
                <c:pt idx="2029">
                  <c:v>38555</c:v>
                </c:pt>
                <c:pt idx="2030">
                  <c:v>38556</c:v>
                </c:pt>
                <c:pt idx="2031">
                  <c:v>38557</c:v>
                </c:pt>
                <c:pt idx="2032">
                  <c:v>38558</c:v>
                </c:pt>
                <c:pt idx="2033">
                  <c:v>38559</c:v>
                </c:pt>
                <c:pt idx="2034">
                  <c:v>38560</c:v>
                </c:pt>
                <c:pt idx="2035">
                  <c:v>38561</c:v>
                </c:pt>
                <c:pt idx="2036">
                  <c:v>38562</c:v>
                </c:pt>
                <c:pt idx="2037">
                  <c:v>38563</c:v>
                </c:pt>
                <c:pt idx="2038">
                  <c:v>38564</c:v>
                </c:pt>
                <c:pt idx="2039">
                  <c:v>38565</c:v>
                </c:pt>
                <c:pt idx="2040">
                  <c:v>38566</c:v>
                </c:pt>
                <c:pt idx="2041">
                  <c:v>38567</c:v>
                </c:pt>
                <c:pt idx="2042">
                  <c:v>38568</c:v>
                </c:pt>
                <c:pt idx="2043">
                  <c:v>38569</c:v>
                </c:pt>
                <c:pt idx="2044">
                  <c:v>38570</c:v>
                </c:pt>
                <c:pt idx="2045">
                  <c:v>38571</c:v>
                </c:pt>
                <c:pt idx="2046">
                  <c:v>38572</c:v>
                </c:pt>
                <c:pt idx="2047">
                  <c:v>38573</c:v>
                </c:pt>
                <c:pt idx="2048">
                  <c:v>38574</c:v>
                </c:pt>
                <c:pt idx="2049">
                  <c:v>38575</c:v>
                </c:pt>
                <c:pt idx="2050">
                  <c:v>38576</c:v>
                </c:pt>
                <c:pt idx="2051">
                  <c:v>38577</c:v>
                </c:pt>
                <c:pt idx="2052">
                  <c:v>38578</c:v>
                </c:pt>
                <c:pt idx="2053">
                  <c:v>38579</c:v>
                </c:pt>
                <c:pt idx="2054">
                  <c:v>38580</c:v>
                </c:pt>
                <c:pt idx="2055">
                  <c:v>38581</c:v>
                </c:pt>
                <c:pt idx="2056">
                  <c:v>38582</c:v>
                </c:pt>
                <c:pt idx="2057">
                  <c:v>38583</c:v>
                </c:pt>
                <c:pt idx="2058">
                  <c:v>38584</c:v>
                </c:pt>
                <c:pt idx="2059">
                  <c:v>38585</c:v>
                </c:pt>
                <c:pt idx="2060">
                  <c:v>38586</c:v>
                </c:pt>
                <c:pt idx="2061">
                  <c:v>38587</c:v>
                </c:pt>
                <c:pt idx="2062">
                  <c:v>38588</c:v>
                </c:pt>
                <c:pt idx="2063">
                  <c:v>38589</c:v>
                </c:pt>
                <c:pt idx="2064">
                  <c:v>38590</c:v>
                </c:pt>
                <c:pt idx="2065">
                  <c:v>38591</c:v>
                </c:pt>
                <c:pt idx="2066">
                  <c:v>38592</c:v>
                </c:pt>
                <c:pt idx="2067">
                  <c:v>38593</c:v>
                </c:pt>
                <c:pt idx="2068">
                  <c:v>38594</c:v>
                </c:pt>
                <c:pt idx="2069">
                  <c:v>38595</c:v>
                </c:pt>
                <c:pt idx="2070">
                  <c:v>38596</c:v>
                </c:pt>
                <c:pt idx="2071">
                  <c:v>38597</c:v>
                </c:pt>
                <c:pt idx="2072">
                  <c:v>38598</c:v>
                </c:pt>
                <c:pt idx="2073">
                  <c:v>38599</c:v>
                </c:pt>
                <c:pt idx="2074">
                  <c:v>38600</c:v>
                </c:pt>
                <c:pt idx="2075">
                  <c:v>38601</c:v>
                </c:pt>
                <c:pt idx="2076">
                  <c:v>38602</c:v>
                </c:pt>
                <c:pt idx="2077">
                  <c:v>38603</c:v>
                </c:pt>
                <c:pt idx="2078">
                  <c:v>38604</c:v>
                </c:pt>
                <c:pt idx="2079">
                  <c:v>38605</c:v>
                </c:pt>
                <c:pt idx="2080">
                  <c:v>38606</c:v>
                </c:pt>
                <c:pt idx="2081">
                  <c:v>38607</c:v>
                </c:pt>
                <c:pt idx="2082">
                  <c:v>38608</c:v>
                </c:pt>
                <c:pt idx="2083">
                  <c:v>38609</c:v>
                </c:pt>
                <c:pt idx="2084">
                  <c:v>38610</c:v>
                </c:pt>
                <c:pt idx="2085">
                  <c:v>38611</c:v>
                </c:pt>
                <c:pt idx="2086">
                  <c:v>38612</c:v>
                </c:pt>
                <c:pt idx="2087">
                  <c:v>38613</c:v>
                </c:pt>
                <c:pt idx="2088">
                  <c:v>38614</c:v>
                </c:pt>
                <c:pt idx="2089">
                  <c:v>38615</c:v>
                </c:pt>
                <c:pt idx="2090">
                  <c:v>38616</c:v>
                </c:pt>
                <c:pt idx="2091">
                  <c:v>38617</c:v>
                </c:pt>
                <c:pt idx="2092">
                  <c:v>38618</c:v>
                </c:pt>
                <c:pt idx="2093">
                  <c:v>38619</c:v>
                </c:pt>
                <c:pt idx="2094">
                  <c:v>38620</c:v>
                </c:pt>
                <c:pt idx="2095">
                  <c:v>38621</c:v>
                </c:pt>
                <c:pt idx="2096">
                  <c:v>38622</c:v>
                </c:pt>
                <c:pt idx="2097">
                  <c:v>38623</c:v>
                </c:pt>
                <c:pt idx="2098">
                  <c:v>38624</c:v>
                </c:pt>
                <c:pt idx="2099">
                  <c:v>38625</c:v>
                </c:pt>
                <c:pt idx="2100">
                  <c:v>38626</c:v>
                </c:pt>
                <c:pt idx="2101">
                  <c:v>38627</c:v>
                </c:pt>
                <c:pt idx="2102">
                  <c:v>38628</c:v>
                </c:pt>
                <c:pt idx="2103">
                  <c:v>38629</c:v>
                </c:pt>
                <c:pt idx="2104">
                  <c:v>38630</c:v>
                </c:pt>
                <c:pt idx="2105">
                  <c:v>38631</c:v>
                </c:pt>
                <c:pt idx="2106">
                  <c:v>38632</c:v>
                </c:pt>
                <c:pt idx="2107">
                  <c:v>38633</c:v>
                </c:pt>
                <c:pt idx="2108">
                  <c:v>38634</c:v>
                </c:pt>
                <c:pt idx="2109">
                  <c:v>38635</c:v>
                </c:pt>
                <c:pt idx="2110">
                  <c:v>38636</c:v>
                </c:pt>
                <c:pt idx="2111">
                  <c:v>38637</c:v>
                </c:pt>
                <c:pt idx="2112">
                  <c:v>38638</c:v>
                </c:pt>
                <c:pt idx="2113">
                  <c:v>38639</c:v>
                </c:pt>
                <c:pt idx="2114">
                  <c:v>38640</c:v>
                </c:pt>
                <c:pt idx="2115">
                  <c:v>38641</c:v>
                </c:pt>
                <c:pt idx="2116">
                  <c:v>38642</c:v>
                </c:pt>
                <c:pt idx="2117">
                  <c:v>38643</c:v>
                </c:pt>
                <c:pt idx="2118">
                  <c:v>38644</c:v>
                </c:pt>
                <c:pt idx="2119">
                  <c:v>38645</c:v>
                </c:pt>
                <c:pt idx="2120">
                  <c:v>38646</c:v>
                </c:pt>
                <c:pt idx="2121">
                  <c:v>38647</c:v>
                </c:pt>
                <c:pt idx="2122">
                  <c:v>38648</c:v>
                </c:pt>
                <c:pt idx="2123">
                  <c:v>38649</c:v>
                </c:pt>
                <c:pt idx="2124">
                  <c:v>38650</c:v>
                </c:pt>
                <c:pt idx="2125">
                  <c:v>38651</c:v>
                </c:pt>
                <c:pt idx="2126">
                  <c:v>38652</c:v>
                </c:pt>
                <c:pt idx="2127">
                  <c:v>38653</c:v>
                </c:pt>
                <c:pt idx="2128">
                  <c:v>38654</c:v>
                </c:pt>
                <c:pt idx="2129">
                  <c:v>38655</c:v>
                </c:pt>
                <c:pt idx="2130">
                  <c:v>38656</c:v>
                </c:pt>
                <c:pt idx="2131">
                  <c:v>38657</c:v>
                </c:pt>
                <c:pt idx="2132">
                  <c:v>38658</c:v>
                </c:pt>
                <c:pt idx="2133">
                  <c:v>38659</c:v>
                </c:pt>
                <c:pt idx="2134">
                  <c:v>38660</c:v>
                </c:pt>
                <c:pt idx="2135">
                  <c:v>38661</c:v>
                </c:pt>
                <c:pt idx="2136">
                  <c:v>38662</c:v>
                </c:pt>
                <c:pt idx="2137">
                  <c:v>38663</c:v>
                </c:pt>
                <c:pt idx="2138">
                  <c:v>38664</c:v>
                </c:pt>
                <c:pt idx="2139">
                  <c:v>38665</c:v>
                </c:pt>
                <c:pt idx="2140">
                  <c:v>38666</c:v>
                </c:pt>
                <c:pt idx="2141">
                  <c:v>38667</c:v>
                </c:pt>
                <c:pt idx="2142">
                  <c:v>38668</c:v>
                </c:pt>
                <c:pt idx="2143">
                  <c:v>38669</c:v>
                </c:pt>
                <c:pt idx="2144">
                  <c:v>38670</c:v>
                </c:pt>
                <c:pt idx="2145">
                  <c:v>38671</c:v>
                </c:pt>
                <c:pt idx="2146">
                  <c:v>38672</c:v>
                </c:pt>
                <c:pt idx="2147">
                  <c:v>38673</c:v>
                </c:pt>
                <c:pt idx="2148">
                  <c:v>38674</c:v>
                </c:pt>
                <c:pt idx="2149">
                  <c:v>38675</c:v>
                </c:pt>
                <c:pt idx="2150">
                  <c:v>38676</c:v>
                </c:pt>
                <c:pt idx="2151">
                  <c:v>38677</c:v>
                </c:pt>
                <c:pt idx="2152">
                  <c:v>38678</c:v>
                </c:pt>
                <c:pt idx="2153">
                  <c:v>38679</c:v>
                </c:pt>
                <c:pt idx="2154">
                  <c:v>38680</c:v>
                </c:pt>
                <c:pt idx="2155">
                  <c:v>38681</c:v>
                </c:pt>
                <c:pt idx="2156">
                  <c:v>38682</c:v>
                </c:pt>
                <c:pt idx="2157">
                  <c:v>38683</c:v>
                </c:pt>
                <c:pt idx="2158">
                  <c:v>38684</c:v>
                </c:pt>
                <c:pt idx="2159">
                  <c:v>38685</c:v>
                </c:pt>
                <c:pt idx="2160">
                  <c:v>38686</c:v>
                </c:pt>
                <c:pt idx="2161">
                  <c:v>38687</c:v>
                </c:pt>
                <c:pt idx="2162">
                  <c:v>38688</c:v>
                </c:pt>
                <c:pt idx="2163">
                  <c:v>38689</c:v>
                </c:pt>
                <c:pt idx="2164">
                  <c:v>38690</c:v>
                </c:pt>
                <c:pt idx="2165">
                  <c:v>38691</c:v>
                </c:pt>
                <c:pt idx="2166">
                  <c:v>38692</c:v>
                </c:pt>
                <c:pt idx="2167">
                  <c:v>38693</c:v>
                </c:pt>
                <c:pt idx="2168">
                  <c:v>38694</c:v>
                </c:pt>
                <c:pt idx="2169">
                  <c:v>38695</c:v>
                </c:pt>
                <c:pt idx="2170">
                  <c:v>38696</c:v>
                </c:pt>
                <c:pt idx="2171">
                  <c:v>38697</c:v>
                </c:pt>
                <c:pt idx="2172">
                  <c:v>38698</c:v>
                </c:pt>
                <c:pt idx="2173">
                  <c:v>38699</c:v>
                </c:pt>
                <c:pt idx="2174">
                  <c:v>38700</c:v>
                </c:pt>
                <c:pt idx="2175">
                  <c:v>38701</c:v>
                </c:pt>
                <c:pt idx="2176">
                  <c:v>38702</c:v>
                </c:pt>
                <c:pt idx="2177">
                  <c:v>38703</c:v>
                </c:pt>
                <c:pt idx="2178">
                  <c:v>38704</c:v>
                </c:pt>
                <c:pt idx="2179">
                  <c:v>38705</c:v>
                </c:pt>
                <c:pt idx="2180">
                  <c:v>38706</c:v>
                </c:pt>
                <c:pt idx="2181">
                  <c:v>38707</c:v>
                </c:pt>
                <c:pt idx="2182">
                  <c:v>38708</c:v>
                </c:pt>
                <c:pt idx="2183">
                  <c:v>38709</c:v>
                </c:pt>
                <c:pt idx="2184">
                  <c:v>38710</c:v>
                </c:pt>
                <c:pt idx="2185">
                  <c:v>38711</c:v>
                </c:pt>
                <c:pt idx="2186">
                  <c:v>38712</c:v>
                </c:pt>
                <c:pt idx="2187">
                  <c:v>38713</c:v>
                </c:pt>
                <c:pt idx="2188">
                  <c:v>38714</c:v>
                </c:pt>
                <c:pt idx="2189">
                  <c:v>38715</c:v>
                </c:pt>
                <c:pt idx="2190">
                  <c:v>38716</c:v>
                </c:pt>
                <c:pt idx="2191">
                  <c:v>38717</c:v>
                </c:pt>
                <c:pt idx="2192">
                  <c:v>38718</c:v>
                </c:pt>
                <c:pt idx="2193">
                  <c:v>38719</c:v>
                </c:pt>
                <c:pt idx="2194">
                  <c:v>38720</c:v>
                </c:pt>
                <c:pt idx="2195">
                  <c:v>38721</c:v>
                </c:pt>
                <c:pt idx="2196">
                  <c:v>38722</c:v>
                </c:pt>
                <c:pt idx="2197">
                  <c:v>38723</c:v>
                </c:pt>
                <c:pt idx="2198">
                  <c:v>38724</c:v>
                </c:pt>
                <c:pt idx="2199">
                  <c:v>38725</c:v>
                </c:pt>
                <c:pt idx="2200">
                  <c:v>38726</c:v>
                </c:pt>
                <c:pt idx="2201">
                  <c:v>38727</c:v>
                </c:pt>
                <c:pt idx="2202">
                  <c:v>38728</c:v>
                </c:pt>
                <c:pt idx="2203">
                  <c:v>38729</c:v>
                </c:pt>
                <c:pt idx="2204">
                  <c:v>38730</c:v>
                </c:pt>
                <c:pt idx="2205">
                  <c:v>38731</c:v>
                </c:pt>
                <c:pt idx="2206">
                  <c:v>38732</c:v>
                </c:pt>
                <c:pt idx="2207">
                  <c:v>38733</c:v>
                </c:pt>
                <c:pt idx="2208">
                  <c:v>38734</c:v>
                </c:pt>
                <c:pt idx="2209">
                  <c:v>38735</c:v>
                </c:pt>
                <c:pt idx="2210">
                  <c:v>38736</c:v>
                </c:pt>
                <c:pt idx="2211">
                  <c:v>38737</c:v>
                </c:pt>
                <c:pt idx="2212">
                  <c:v>38738</c:v>
                </c:pt>
                <c:pt idx="2213">
                  <c:v>38739</c:v>
                </c:pt>
                <c:pt idx="2214">
                  <c:v>38740</c:v>
                </c:pt>
                <c:pt idx="2215">
                  <c:v>38741</c:v>
                </c:pt>
                <c:pt idx="2216">
                  <c:v>38742</c:v>
                </c:pt>
                <c:pt idx="2217">
                  <c:v>38743</c:v>
                </c:pt>
                <c:pt idx="2218">
                  <c:v>38744</c:v>
                </c:pt>
                <c:pt idx="2219">
                  <c:v>38745</c:v>
                </c:pt>
                <c:pt idx="2220">
                  <c:v>38746</c:v>
                </c:pt>
                <c:pt idx="2221">
                  <c:v>38747</c:v>
                </c:pt>
                <c:pt idx="2222">
                  <c:v>38748</c:v>
                </c:pt>
                <c:pt idx="2223">
                  <c:v>38749</c:v>
                </c:pt>
                <c:pt idx="2224">
                  <c:v>38750</c:v>
                </c:pt>
                <c:pt idx="2225">
                  <c:v>38751</c:v>
                </c:pt>
                <c:pt idx="2226">
                  <c:v>38752</c:v>
                </c:pt>
                <c:pt idx="2227">
                  <c:v>38753</c:v>
                </c:pt>
                <c:pt idx="2228">
                  <c:v>38754</c:v>
                </c:pt>
                <c:pt idx="2229">
                  <c:v>38755</c:v>
                </c:pt>
                <c:pt idx="2230">
                  <c:v>38756</c:v>
                </c:pt>
                <c:pt idx="2231">
                  <c:v>38757</c:v>
                </c:pt>
                <c:pt idx="2232">
                  <c:v>38758</c:v>
                </c:pt>
                <c:pt idx="2233">
                  <c:v>38759</c:v>
                </c:pt>
                <c:pt idx="2234">
                  <c:v>38760</c:v>
                </c:pt>
                <c:pt idx="2235">
                  <c:v>38761</c:v>
                </c:pt>
                <c:pt idx="2236">
                  <c:v>38762</c:v>
                </c:pt>
                <c:pt idx="2237">
                  <c:v>38763</c:v>
                </c:pt>
                <c:pt idx="2238">
                  <c:v>38764</c:v>
                </c:pt>
                <c:pt idx="2239">
                  <c:v>38765</c:v>
                </c:pt>
                <c:pt idx="2240">
                  <c:v>38766</c:v>
                </c:pt>
                <c:pt idx="2241">
                  <c:v>38767</c:v>
                </c:pt>
                <c:pt idx="2242">
                  <c:v>38768</c:v>
                </c:pt>
                <c:pt idx="2243">
                  <c:v>38769</c:v>
                </c:pt>
                <c:pt idx="2244">
                  <c:v>38770</c:v>
                </c:pt>
                <c:pt idx="2245">
                  <c:v>38771</c:v>
                </c:pt>
                <c:pt idx="2246">
                  <c:v>38772</c:v>
                </c:pt>
                <c:pt idx="2247">
                  <c:v>38773</c:v>
                </c:pt>
                <c:pt idx="2248">
                  <c:v>38774</c:v>
                </c:pt>
                <c:pt idx="2249">
                  <c:v>38775</c:v>
                </c:pt>
                <c:pt idx="2250">
                  <c:v>38776</c:v>
                </c:pt>
                <c:pt idx="2251">
                  <c:v>38777</c:v>
                </c:pt>
                <c:pt idx="2252">
                  <c:v>38778</c:v>
                </c:pt>
                <c:pt idx="2253">
                  <c:v>38779</c:v>
                </c:pt>
                <c:pt idx="2254">
                  <c:v>38780</c:v>
                </c:pt>
                <c:pt idx="2255">
                  <c:v>38781</c:v>
                </c:pt>
                <c:pt idx="2256">
                  <c:v>38782</c:v>
                </c:pt>
                <c:pt idx="2257">
                  <c:v>38783</c:v>
                </c:pt>
                <c:pt idx="2258">
                  <c:v>38784</c:v>
                </c:pt>
                <c:pt idx="2259">
                  <c:v>38785</c:v>
                </c:pt>
                <c:pt idx="2260">
                  <c:v>38786</c:v>
                </c:pt>
                <c:pt idx="2261">
                  <c:v>38787</c:v>
                </c:pt>
                <c:pt idx="2262">
                  <c:v>38788</c:v>
                </c:pt>
                <c:pt idx="2263">
                  <c:v>38789</c:v>
                </c:pt>
                <c:pt idx="2264">
                  <c:v>38790</c:v>
                </c:pt>
                <c:pt idx="2265">
                  <c:v>38791</c:v>
                </c:pt>
                <c:pt idx="2266">
                  <c:v>38792</c:v>
                </c:pt>
                <c:pt idx="2267">
                  <c:v>38793</c:v>
                </c:pt>
                <c:pt idx="2268">
                  <c:v>38794</c:v>
                </c:pt>
                <c:pt idx="2269">
                  <c:v>38795</c:v>
                </c:pt>
                <c:pt idx="2270">
                  <c:v>38796</c:v>
                </c:pt>
                <c:pt idx="2271">
                  <c:v>38797</c:v>
                </c:pt>
                <c:pt idx="2272">
                  <c:v>38798</c:v>
                </c:pt>
                <c:pt idx="2273">
                  <c:v>38799</c:v>
                </c:pt>
                <c:pt idx="2274">
                  <c:v>38800</c:v>
                </c:pt>
                <c:pt idx="2275">
                  <c:v>38801</c:v>
                </c:pt>
                <c:pt idx="2276">
                  <c:v>38802</c:v>
                </c:pt>
                <c:pt idx="2277">
                  <c:v>38803</c:v>
                </c:pt>
                <c:pt idx="2278">
                  <c:v>38804</c:v>
                </c:pt>
                <c:pt idx="2279">
                  <c:v>38805</c:v>
                </c:pt>
                <c:pt idx="2280">
                  <c:v>38806</c:v>
                </c:pt>
                <c:pt idx="2281">
                  <c:v>38807</c:v>
                </c:pt>
                <c:pt idx="2282">
                  <c:v>38808</c:v>
                </c:pt>
                <c:pt idx="2283">
                  <c:v>38809</c:v>
                </c:pt>
                <c:pt idx="2284">
                  <c:v>38810</c:v>
                </c:pt>
                <c:pt idx="2285">
                  <c:v>38811</c:v>
                </c:pt>
                <c:pt idx="2286">
                  <c:v>38812</c:v>
                </c:pt>
                <c:pt idx="2287">
                  <c:v>38813</c:v>
                </c:pt>
                <c:pt idx="2288">
                  <c:v>38814</c:v>
                </c:pt>
                <c:pt idx="2289">
                  <c:v>38815</c:v>
                </c:pt>
                <c:pt idx="2290">
                  <c:v>38816</c:v>
                </c:pt>
                <c:pt idx="2291">
                  <c:v>38817</c:v>
                </c:pt>
                <c:pt idx="2292">
                  <c:v>38818</c:v>
                </c:pt>
                <c:pt idx="2293">
                  <c:v>38819</c:v>
                </c:pt>
                <c:pt idx="2294">
                  <c:v>38820</c:v>
                </c:pt>
                <c:pt idx="2295">
                  <c:v>38821</c:v>
                </c:pt>
                <c:pt idx="2296">
                  <c:v>38822</c:v>
                </c:pt>
                <c:pt idx="2297">
                  <c:v>38823</c:v>
                </c:pt>
                <c:pt idx="2298">
                  <c:v>38824</c:v>
                </c:pt>
                <c:pt idx="2299">
                  <c:v>38825</c:v>
                </c:pt>
                <c:pt idx="2300">
                  <c:v>38826</c:v>
                </c:pt>
                <c:pt idx="2301">
                  <c:v>38827</c:v>
                </c:pt>
                <c:pt idx="2302">
                  <c:v>38828</c:v>
                </c:pt>
                <c:pt idx="2303">
                  <c:v>38829</c:v>
                </c:pt>
                <c:pt idx="2304">
                  <c:v>38830</c:v>
                </c:pt>
                <c:pt idx="2305">
                  <c:v>38831</c:v>
                </c:pt>
                <c:pt idx="2306">
                  <c:v>38832</c:v>
                </c:pt>
                <c:pt idx="2307">
                  <c:v>38833</c:v>
                </c:pt>
                <c:pt idx="2308">
                  <c:v>38834</c:v>
                </c:pt>
                <c:pt idx="2309">
                  <c:v>38835</c:v>
                </c:pt>
                <c:pt idx="2310">
                  <c:v>38836</c:v>
                </c:pt>
                <c:pt idx="2311">
                  <c:v>38837</c:v>
                </c:pt>
                <c:pt idx="2312">
                  <c:v>38838</c:v>
                </c:pt>
                <c:pt idx="2313">
                  <c:v>38839</c:v>
                </c:pt>
                <c:pt idx="2314">
                  <c:v>38840</c:v>
                </c:pt>
                <c:pt idx="2315">
                  <c:v>38841</c:v>
                </c:pt>
                <c:pt idx="2316">
                  <c:v>38842</c:v>
                </c:pt>
                <c:pt idx="2317">
                  <c:v>38843</c:v>
                </c:pt>
                <c:pt idx="2318">
                  <c:v>38844</c:v>
                </c:pt>
                <c:pt idx="2319">
                  <c:v>38845</c:v>
                </c:pt>
                <c:pt idx="2320">
                  <c:v>38846</c:v>
                </c:pt>
                <c:pt idx="2321">
                  <c:v>38847</c:v>
                </c:pt>
                <c:pt idx="2322">
                  <c:v>38848</c:v>
                </c:pt>
                <c:pt idx="2323">
                  <c:v>38849</c:v>
                </c:pt>
                <c:pt idx="2324">
                  <c:v>38850</c:v>
                </c:pt>
                <c:pt idx="2325">
                  <c:v>38851</c:v>
                </c:pt>
                <c:pt idx="2326">
                  <c:v>38852</c:v>
                </c:pt>
                <c:pt idx="2327">
                  <c:v>38853</c:v>
                </c:pt>
                <c:pt idx="2328">
                  <c:v>38854</c:v>
                </c:pt>
                <c:pt idx="2329">
                  <c:v>38855</c:v>
                </c:pt>
                <c:pt idx="2330">
                  <c:v>38856</c:v>
                </c:pt>
                <c:pt idx="2331">
                  <c:v>38857</c:v>
                </c:pt>
                <c:pt idx="2332">
                  <c:v>38858</c:v>
                </c:pt>
                <c:pt idx="2333">
                  <c:v>38859</c:v>
                </c:pt>
                <c:pt idx="2334">
                  <c:v>38860</c:v>
                </c:pt>
                <c:pt idx="2335">
                  <c:v>38861</c:v>
                </c:pt>
                <c:pt idx="2336">
                  <c:v>38862</c:v>
                </c:pt>
                <c:pt idx="2337">
                  <c:v>38863</c:v>
                </c:pt>
                <c:pt idx="2338">
                  <c:v>38864</c:v>
                </c:pt>
                <c:pt idx="2339">
                  <c:v>38865</c:v>
                </c:pt>
                <c:pt idx="2340">
                  <c:v>38866</c:v>
                </c:pt>
                <c:pt idx="2341">
                  <c:v>38867</c:v>
                </c:pt>
                <c:pt idx="2342">
                  <c:v>38868</c:v>
                </c:pt>
                <c:pt idx="2343">
                  <c:v>38869</c:v>
                </c:pt>
                <c:pt idx="2344">
                  <c:v>38870</c:v>
                </c:pt>
                <c:pt idx="2345">
                  <c:v>38871</c:v>
                </c:pt>
                <c:pt idx="2346">
                  <c:v>38872</c:v>
                </c:pt>
                <c:pt idx="2347">
                  <c:v>38873</c:v>
                </c:pt>
                <c:pt idx="2348">
                  <c:v>38874</c:v>
                </c:pt>
                <c:pt idx="2349">
                  <c:v>38875</c:v>
                </c:pt>
                <c:pt idx="2350">
                  <c:v>38876</c:v>
                </c:pt>
                <c:pt idx="2351">
                  <c:v>38877</c:v>
                </c:pt>
                <c:pt idx="2352">
                  <c:v>38878</c:v>
                </c:pt>
                <c:pt idx="2353">
                  <c:v>38879</c:v>
                </c:pt>
                <c:pt idx="2354">
                  <c:v>38880</c:v>
                </c:pt>
                <c:pt idx="2355">
                  <c:v>38881</c:v>
                </c:pt>
                <c:pt idx="2356">
                  <c:v>38882</c:v>
                </c:pt>
                <c:pt idx="2357">
                  <c:v>38883</c:v>
                </c:pt>
                <c:pt idx="2358">
                  <c:v>38884</c:v>
                </c:pt>
                <c:pt idx="2359">
                  <c:v>38885</c:v>
                </c:pt>
                <c:pt idx="2360">
                  <c:v>38886</c:v>
                </c:pt>
                <c:pt idx="2361">
                  <c:v>38887</c:v>
                </c:pt>
                <c:pt idx="2362">
                  <c:v>38888</c:v>
                </c:pt>
                <c:pt idx="2363">
                  <c:v>38889</c:v>
                </c:pt>
                <c:pt idx="2364">
                  <c:v>38890</c:v>
                </c:pt>
                <c:pt idx="2365">
                  <c:v>38891</c:v>
                </c:pt>
                <c:pt idx="2366">
                  <c:v>38892</c:v>
                </c:pt>
                <c:pt idx="2367">
                  <c:v>38893</c:v>
                </c:pt>
                <c:pt idx="2368">
                  <c:v>38894</c:v>
                </c:pt>
                <c:pt idx="2369">
                  <c:v>38895</c:v>
                </c:pt>
                <c:pt idx="2370">
                  <c:v>38896</c:v>
                </c:pt>
                <c:pt idx="2371">
                  <c:v>38897</c:v>
                </c:pt>
                <c:pt idx="2372">
                  <c:v>38898</c:v>
                </c:pt>
                <c:pt idx="2373">
                  <c:v>38899</c:v>
                </c:pt>
                <c:pt idx="2374">
                  <c:v>38900</c:v>
                </c:pt>
                <c:pt idx="2375">
                  <c:v>38901</c:v>
                </c:pt>
                <c:pt idx="2376">
                  <c:v>38902</c:v>
                </c:pt>
                <c:pt idx="2377">
                  <c:v>38903</c:v>
                </c:pt>
                <c:pt idx="2378">
                  <c:v>38904</c:v>
                </c:pt>
                <c:pt idx="2379">
                  <c:v>38905</c:v>
                </c:pt>
                <c:pt idx="2380">
                  <c:v>38906</c:v>
                </c:pt>
                <c:pt idx="2381">
                  <c:v>38907</c:v>
                </c:pt>
                <c:pt idx="2382">
                  <c:v>38908</c:v>
                </c:pt>
                <c:pt idx="2383">
                  <c:v>38909</c:v>
                </c:pt>
                <c:pt idx="2384">
                  <c:v>38910</c:v>
                </c:pt>
                <c:pt idx="2385">
                  <c:v>38911</c:v>
                </c:pt>
                <c:pt idx="2386">
                  <c:v>38912</c:v>
                </c:pt>
                <c:pt idx="2387">
                  <c:v>38913</c:v>
                </c:pt>
                <c:pt idx="2388">
                  <c:v>38914</c:v>
                </c:pt>
                <c:pt idx="2389">
                  <c:v>38915</c:v>
                </c:pt>
                <c:pt idx="2390">
                  <c:v>38916</c:v>
                </c:pt>
                <c:pt idx="2391">
                  <c:v>38917</c:v>
                </c:pt>
                <c:pt idx="2392">
                  <c:v>38918</c:v>
                </c:pt>
                <c:pt idx="2393">
                  <c:v>38919</c:v>
                </c:pt>
                <c:pt idx="2394">
                  <c:v>38920</c:v>
                </c:pt>
                <c:pt idx="2395">
                  <c:v>38921</c:v>
                </c:pt>
                <c:pt idx="2396">
                  <c:v>38922</c:v>
                </c:pt>
                <c:pt idx="2397">
                  <c:v>38923</c:v>
                </c:pt>
                <c:pt idx="2398">
                  <c:v>38924</c:v>
                </c:pt>
                <c:pt idx="2399">
                  <c:v>38925</c:v>
                </c:pt>
                <c:pt idx="2400">
                  <c:v>38926</c:v>
                </c:pt>
                <c:pt idx="2401">
                  <c:v>38927</c:v>
                </c:pt>
                <c:pt idx="2402">
                  <c:v>38928</c:v>
                </c:pt>
                <c:pt idx="2403">
                  <c:v>38929</c:v>
                </c:pt>
                <c:pt idx="2404">
                  <c:v>38930</c:v>
                </c:pt>
                <c:pt idx="2405">
                  <c:v>38931</c:v>
                </c:pt>
                <c:pt idx="2406">
                  <c:v>38932</c:v>
                </c:pt>
                <c:pt idx="2407">
                  <c:v>38933</c:v>
                </c:pt>
                <c:pt idx="2408">
                  <c:v>38934</c:v>
                </c:pt>
                <c:pt idx="2409">
                  <c:v>38935</c:v>
                </c:pt>
                <c:pt idx="2410">
                  <c:v>38936</c:v>
                </c:pt>
                <c:pt idx="2411">
                  <c:v>38937</c:v>
                </c:pt>
                <c:pt idx="2412">
                  <c:v>38938</c:v>
                </c:pt>
                <c:pt idx="2413">
                  <c:v>38939</c:v>
                </c:pt>
                <c:pt idx="2414">
                  <c:v>38940</c:v>
                </c:pt>
                <c:pt idx="2415">
                  <c:v>38941</c:v>
                </c:pt>
                <c:pt idx="2416">
                  <c:v>38942</c:v>
                </c:pt>
                <c:pt idx="2417">
                  <c:v>38943</c:v>
                </c:pt>
                <c:pt idx="2418">
                  <c:v>38944</c:v>
                </c:pt>
                <c:pt idx="2419">
                  <c:v>38945</c:v>
                </c:pt>
                <c:pt idx="2420">
                  <c:v>38946</c:v>
                </c:pt>
                <c:pt idx="2421">
                  <c:v>38947</c:v>
                </c:pt>
                <c:pt idx="2422">
                  <c:v>38948</c:v>
                </c:pt>
                <c:pt idx="2423">
                  <c:v>38949</c:v>
                </c:pt>
                <c:pt idx="2424">
                  <c:v>38950</c:v>
                </c:pt>
                <c:pt idx="2425">
                  <c:v>38951</c:v>
                </c:pt>
                <c:pt idx="2426">
                  <c:v>38952</c:v>
                </c:pt>
                <c:pt idx="2427">
                  <c:v>38953</c:v>
                </c:pt>
                <c:pt idx="2428">
                  <c:v>38954</c:v>
                </c:pt>
                <c:pt idx="2429">
                  <c:v>38955</c:v>
                </c:pt>
                <c:pt idx="2430">
                  <c:v>38956</c:v>
                </c:pt>
                <c:pt idx="2431">
                  <c:v>38957</c:v>
                </c:pt>
                <c:pt idx="2432">
                  <c:v>38958</c:v>
                </c:pt>
                <c:pt idx="2433">
                  <c:v>38959</c:v>
                </c:pt>
                <c:pt idx="2434">
                  <c:v>38960</c:v>
                </c:pt>
                <c:pt idx="2435">
                  <c:v>38961</c:v>
                </c:pt>
                <c:pt idx="2436">
                  <c:v>38962</c:v>
                </c:pt>
                <c:pt idx="2437">
                  <c:v>38963</c:v>
                </c:pt>
                <c:pt idx="2438">
                  <c:v>38964</c:v>
                </c:pt>
                <c:pt idx="2439">
                  <c:v>38965</c:v>
                </c:pt>
                <c:pt idx="2440">
                  <c:v>38966</c:v>
                </c:pt>
                <c:pt idx="2441">
                  <c:v>38967</c:v>
                </c:pt>
                <c:pt idx="2442">
                  <c:v>38968</c:v>
                </c:pt>
                <c:pt idx="2443">
                  <c:v>38969</c:v>
                </c:pt>
                <c:pt idx="2444">
                  <c:v>38970</c:v>
                </c:pt>
                <c:pt idx="2445">
                  <c:v>38971</c:v>
                </c:pt>
                <c:pt idx="2446">
                  <c:v>38972</c:v>
                </c:pt>
                <c:pt idx="2447">
                  <c:v>38973</c:v>
                </c:pt>
                <c:pt idx="2448">
                  <c:v>38974</c:v>
                </c:pt>
                <c:pt idx="2449">
                  <c:v>38975</c:v>
                </c:pt>
                <c:pt idx="2450">
                  <c:v>38976</c:v>
                </c:pt>
                <c:pt idx="2451">
                  <c:v>38977</c:v>
                </c:pt>
                <c:pt idx="2452">
                  <c:v>38978</c:v>
                </c:pt>
                <c:pt idx="2453">
                  <c:v>38979</c:v>
                </c:pt>
                <c:pt idx="2454">
                  <c:v>38980</c:v>
                </c:pt>
                <c:pt idx="2455">
                  <c:v>38981</c:v>
                </c:pt>
                <c:pt idx="2456">
                  <c:v>38982</c:v>
                </c:pt>
                <c:pt idx="2457">
                  <c:v>38983</c:v>
                </c:pt>
                <c:pt idx="2458">
                  <c:v>38984</c:v>
                </c:pt>
                <c:pt idx="2459">
                  <c:v>38985</c:v>
                </c:pt>
                <c:pt idx="2460">
                  <c:v>38986</c:v>
                </c:pt>
                <c:pt idx="2461">
                  <c:v>38987</c:v>
                </c:pt>
                <c:pt idx="2462">
                  <c:v>38988</c:v>
                </c:pt>
                <c:pt idx="2463">
                  <c:v>38989</c:v>
                </c:pt>
                <c:pt idx="2464">
                  <c:v>38990</c:v>
                </c:pt>
                <c:pt idx="2465">
                  <c:v>38991</c:v>
                </c:pt>
                <c:pt idx="2466">
                  <c:v>38992</c:v>
                </c:pt>
                <c:pt idx="2467">
                  <c:v>38993</c:v>
                </c:pt>
                <c:pt idx="2468">
                  <c:v>38994</c:v>
                </c:pt>
                <c:pt idx="2469">
                  <c:v>38995</c:v>
                </c:pt>
                <c:pt idx="2470">
                  <c:v>38996</c:v>
                </c:pt>
                <c:pt idx="2471">
                  <c:v>38997</c:v>
                </c:pt>
                <c:pt idx="2472">
                  <c:v>38998</c:v>
                </c:pt>
                <c:pt idx="2473">
                  <c:v>38999</c:v>
                </c:pt>
                <c:pt idx="2474">
                  <c:v>39000</c:v>
                </c:pt>
                <c:pt idx="2475">
                  <c:v>39001</c:v>
                </c:pt>
                <c:pt idx="2476">
                  <c:v>39002</c:v>
                </c:pt>
                <c:pt idx="2477">
                  <c:v>39003</c:v>
                </c:pt>
                <c:pt idx="2478">
                  <c:v>39004</c:v>
                </c:pt>
                <c:pt idx="2479">
                  <c:v>39005</c:v>
                </c:pt>
                <c:pt idx="2480">
                  <c:v>39006</c:v>
                </c:pt>
                <c:pt idx="2481">
                  <c:v>39007</c:v>
                </c:pt>
                <c:pt idx="2482">
                  <c:v>39008</c:v>
                </c:pt>
                <c:pt idx="2483">
                  <c:v>39009</c:v>
                </c:pt>
                <c:pt idx="2484">
                  <c:v>39010</c:v>
                </c:pt>
                <c:pt idx="2485">
                  <c:v>39011</c:v>
                </c:pt>
                <c:pt idx="2486">
                  <c:v>39012</c:v>
                </c:pt>
                <c:pt idx="2487">
                  <c:v>39013</c:v>
                </c:pt>
                <c:pt idx="2488">
                  <c:v>39014</c:v>
                </c:pt>
                <c:pt idx="2489">
                  <c:v>39015</c:v>
                </c:pt>
                <c:pt idx="2490">
                  <c:v>39016</c:v>
                </c:pt>
                <c:pt idx="2491">
                  <c:v>39017</c:v>
                </c:pt>
                <c:pt idx="2492">
                  <c:v>39018</c:v>
                </c:pt>
                <c:pt idx="2493">
                  <c:v>39019</c:v>
                </c:pt>
                <c:pt idx="2494">
                  <c:v>39020</c:v>
                </c:pt>
                <c:pt idx="2495">
                  <c:v>39021</c:v>
                </c:pt>
                <c:pt idx="2496">
                  <c:v>39022</c:v>
                </c:pt>
                <c:pt idx="2497">
                  <c:v>39023</c:v>
                </c:pt>
                <c:pt idx="2498">
                  <c:v>39024</c:v>
                </c:pt>
                <c:pt idx="2499">
                  <c:v>39025</c:v>
                </c:pt>
                <c:pt idx="2500">
                  <c:v>39026</c:v>
                </c:pt>
                <c:pt idx="2501">
                  <c:v>39027</c:v>
                </c:pt>
                <c:pt idx="2502">
                  <c:v>39028</c:v>
                </c:pt>
                <c:pt idx="2503">
                  <c:v>39029</c:v>
                </c:pt>
                <c:pt idx="2504">
                  <c:v>39030</c:v>
                </c:pt>
                <c:pt idx="2505">
                  <c:v>39031</c:v>
                </c:pt>
                <c:pt idx="2506">
                  <c:v>39032</c:v>
                </c:pt>
                <c:pt idx="2507">
                  <c:v>39033</c:v>
                </c:pt>
                <c:pt idx="2508">
                  <c:v>39034</c:v>
                </c:pt>
                <c:pt idx="2509">
                  <c:v>39035</c:v>
                </c:pt>
                <c:pt idx="2510">
                  <c:v>39036</c:v>
                </c:pt>
                <c:pt idx="2511">
                  <c:v>39037</c:v>
                </c:pt>
                <c:pt idx="2512">
                  <c:v>39038</c:v>
                </c:pt>
                <c:pt idx="2513">
                  <c:v>39039</c:v>
                </c:pt>
                <c:pt idx="2514">
                  <c:v>39040</c:v>
                </c:pt>
                <c:pt idx="2515">
                  <c:v>39041</c:v>
                </c:pt>
                <c:pt idx="2516">
                  <c:v>39042</c:v>
                </c:pt>
                <c:pt idx="2517">
                  <c:v>39043</c:v>
                </c:pt>
                <c:pt idx="2518">
                  <c:v>39044</c:v>
                </c:pt>
                <c:pt idx="2519">
                  <c:v>39045</c:v>
                </c:pt>
                <c:pt idx="2520">
                  <c:v>39046</c:v>
                </c:pt>
                <c:pt idx="2521">
                  <c:v>39047</c:v>
                </c:pt>
                <c:pt idx="2522">
                  <c:v>39048</c:v>
                </c:pt>
                <c:pt idx="2523">
                  <c:v>39049</c:v>
                </c:pt>
                <c:pt idx="2524">
                  <c:v>39050</c:v>
                </c:pt>
                <c:pt idx="2525">
                  <c:v>39051</c:v>
                </c:pt>
                <c:pt idx="2526">
                  <c:v>39052</c:v>
                </c:pt>
                <c:pt idx="2527">
                  <c:v>39053</c:v>
                </c:pt>
                <c:pt idx="2528">
                  <c:v>39054</c:v>
                </c:pt>
                <c:pt idx="2529">
                  <c:v>39055</c:v>
                </c:pt>
                <c:pt idx="2530">
                  <c:v>39056</c:v>
                </c:pt>
                <c:pt idx="2531">
                  <c:v>39057</c:v>
                </c:pt>
                <c:pt idx="2532">
                  <c:v>39058</c:v>
                </c:pt>
                <c:pt idx="2533">
                  <c:v>39059</c:v>
                </c:pt>
                <c:pt idx="2534">
                  <c:v>39060</c:v>
                </c:pt>
                <c:pt idx="2535">
                  <c:v>39061</c:v>
                </c:pt>
                <c:pt idx="2536">
                  <c:v>39062</c:v>
                </c:pt>
                <c:pt idx="2537">
                  <c:v>39063</c:v>
                </c:pt>
                <c:pt idx="2538">
                  <c:v>39064</c:v>
                </c:pt>
                <c:pt idx="2539">
                  <c:v>39065</c:v>
                </c:pt>
                <c:pt idx="2540">
                  <c:v>39066</c:v>
                </c:pt>
                <c:pt idx="2541">
                  <c:v>39067</c:v>
                </c:pt>
                <c:pt idx="2542">
                  <c:v>39068</c:v>
                </c:pt>
                <c:pt idx="2543">
                  <c:v>39069</c:v>
                </c:pt>
                <c:pt idx="2544">
                  <c:v>39070</c:v>
                </c:pt>
                <c:pt idx="2545">
                  <c:v>39071</c:v>
                </c:pt>
                <c:pt idx="2546">
                  <c:v>39072</c:v>
                </c:pt>
                <c:pt idx="2547">
                  <c:v>39073</c:v>
                </c:pt>
                <c:pt idx="2548">
                  <c:v>39074</c:v>
                </c:pt>
                <c:pt idx="2549">
                  <c:v>39075</c:v>
                </c:pt>
                <c:pt idx="2550">
                  <c:v>39076</c:v>
                </c:pt>
                <c:pt idx="2551">
                  <c:v>39077</c:v>
                </c:pt>
                <c:pt idx="2552">
                  <c:v>39078</c:v>
                </c:pt>
                <c:pt idx="2553">
                  <c:v>39079</c:v>
                </c:pt>
                <c:pt idx="2554">
                  <c:v>39080</c:v>
                </c:pt>
                <c:pt idx="2555">
                  <c:v>39081</c:v>
                </c:pt>
                <c:pt idx="2556">
                  <c:v>39082</c:v>
                </c:pt>
                <c:pt idx="2557">
                  <c:v>39083</c:v>
                </c:pt>
                <c:pt idx="2558">
                  <c:v>39084</c:v>
                </c:pt>
                <c:pt idx="2559">
                  <c:v>39085</c:v>
                </c:pt>
                <c:pt idx="2560">
                  <c:v>39086</c:v>
                </c:pt>
                <c:pt idx="2561">
                  <c:v>39087</c:v>
                </c:pt>
                <c:pt idx="2562">
                  <c:v>39088</c:v>
                </c:pt>
                <c:pt idx="2563">
                  <c:v>39089</c:v>
                </c:pt>
                <c:pt idx="2564">
                  <c:v>39090</c:v>
                </c:pt>
                <c:pt idx="2565">
                  <c:v>39091</c:v>
                </c:pt>
                <c:pt idx="2566">
                  <c:v>39092</c:v>
                </c:pt>
                <c:pt idx="2567">
                  <c:v>39093</c:v>
                </c:pt>
                <c:pt idx="2568">
                  <c:v>39094</c:v>
                </c:pt>
                <c:pt idx="2569">
                  <c:v>39095</c:v>
                </c:pt>
                <c:pt idx="2570">
                  <c:v>39096</c:v>
                </c:pt>
                <c:pt idx="2571">
                  <c:v>39097</c:v>
                </c:pt>
                <c:pt idx="2572">
                  <c:v>39098</c:v>
                </c:pt>
                <c:pt idx="2573">
                  <c:v>39099</c:v>
                </c:pt>
                <c:pt idx="2574">
                  <c:v>39100</c:v>
                </c:pt>
                <c:pt idx="2575">
                  <c:v>39101</c:v>
                </c:pt>
                <c:pt idx="2576">
                  <c:v>39102</c:v>
                </c:pt>
                <c:pt idx="2577">
                  <c:v>39103</c:v>
                </c:pt>
                <c:pt idx="2578">
                  <c:v>39104</c:v>
                </c:pt>
                <c:pt idx="2579">
                  <c:v>39105</c:v>
                </c:pt>
                <c:pt idx="2580">
                  <c:v>39106</c:v>
                </c:pt>
                <c:pt idx="2581">
                  <c:v>39107</c:v>
                </c:pt>
                <c:pt idx="2582">
                  <c:v>39108</c:v>
                </c:pt>
                <c:pt idx="2583">
                  <c:v>39109</c:v>
                </c:pt>
                <c:pt idx="2584">
                  <c:v>39110</c:v>
                </c:pt>
                <c:pt idx="2585">
                  <c:v>39111</c:v>
                </c:pt>
                <c:pt idx="2586">
                  <c:v>39112</c:v>
                </c:pt>
                <c:pt idx="2587">
                  <c:v>39113</c:v>
                </c:pt>
                <c:pt idx="2588">
                  <c:v>39114</c:v>
                </c:pt>
                <c:pt idx="2589">
                  <c:v>39115</c:v>
                </c:pt>
                <c:pt idx="2590">
                  <c:v>39116</c:v>
                </c:pt>
                <c:pt idx="2591">
                  <c:v>39117</c:v>
                </c:pt>
                <c:pt idx="2592">
                  <c:v>39118</c:v>
                </c:pt>
                <c:pt idx="2593">
                  <c:v>39119</c:v>
                </c:pt>
                <c:pt idx="2594">
                  <c:v>39120</c:v>
                </c:pt>
                <c:pt idx="2595">
                  <c:v>39121</c:v>
                </c:pt>
                <c:pt idx="2596">
                  <c:v>39122</c:v>
                </c:pt>
                <c:pt idx="2597">
                  <c:v>39123</c:v>
                </c:pt>
                <c:pt idx="2598">
                  <c:v>39124</c:v>
                </c:pt>
                <c:pt idx="2599">
                  <c:v>39125</c:v>
                </c:pt>
                <c:pt idx="2600">
                  <c:v>39126</c:v>
                </c:pt>
                <c:pt idx="2601">
                  <c:v>39127</c:v>
                </c:pt>
                <c:pt idx="2602">
                  <c:v>39128</c:v>
                </c:pt>
                <c:pt idx="2603">
                  <c:v>39129</c:v>
                </c:pt>
                <c:pt idx="2604">
                  <c:v>39130</c:v>
                </c:pt>
                <c:pt idx="2605">
                  <c:v>39131</c:v>
                </c:pt>
                <c:pt idx="2606">
                  <c:v>39132</c:v>
                </c:pt>
                <c:pt idx="2607">
                  <c:v>39133</c:v>
                </c:pt>
                <c:pt idx="2608">
                  <c:v>39134</c:v>
                </c:pt>
                <c:pt idx="2609">
                  <c:v>39135</c:v>
                </c:pt>
                <c:pt idx="2610">
                  <c:v>39136</c:v>
                </c:pt>
                <c:pt idx="2611">
                  <c:v>39137</c:v>
                </c:pt>
                <c:pt idx="2612">
                  <c:v>39138</c:v>
                </c:pt>
                <c:pt idx="2613">
                  <c:v>39139</c:v>
                </c:pt>
                <c:pt idx="2614">
                  <c:v>39140</c:v>
                </c:pt>
                <c:pt idx="2615">
                  <c:v>39141</c:v>
                </c:pt>
                <c:pt idx="2616">
                  <c:v>39142</c:v>
                </c:pt>
                <c:pt idx="2617">
                  <c:v>39143</c:v>
                </c:pt>
                <c:pt idx="2618">
                  <c:v>39144</c:v>
                </c:pt>
                <c:pt idx="2619">
                  <c:v>39145</c:v>
                </c:pt>
                <c:pt idx="2620">
                  <c:v>39146</c:v>
                </c:pt>
                <c:pt idx="2621">
                  <c:v>39147</c:v>
                </c:pt>
                <c:pt idx="2622">
                  <c:v>39148</c:v>
                </c:pt>
                <c:pt idx="2623">
                  <c:v>39149</c:v>
                </c:pt>
                <c:pt idx="2624">
                  <c:v>39150</c:v>
                </c:pt>
                <c:pt idx="2625">
                  <c:v>39151</c:v>
                </c:pt>
                <c:pt idx="2626">
                  <c:v>39152</c:v>
                </c:pt>
                <c:pt idx="2627">
                  <c:v>39153</c:v>
                </c:pt>
                <c:pt idx="2628">
                  <c:v>39154</c:v>
                </c:pt>
                <c:pt idx="2629">
                  <c:v>39155</c:v>
                </c:pt>
                <c:pt idx="2630">
                  <c:v>39156</c:v>
                </c:pt>
                <c:pt idx="2631">
                  <c:v>39157</c:v>
                </c:pt>
                <c:pt idx="2632">
                  <c:v>39158</c:v>
                </c:pt>
                <c:pt idx="2633">
                  <c:v>39159</c:v>
                </c:pt>
                <c:pt idx="2634">
                  <c:v>39160</c:v>
                </c:pt>
                <c:pt idx="2635">
                  <c:v>39161</c:v>
                </c:pt>
                <c:pt idx="2636">
                  <c:v>39162</c:v>
                </c:pt>
                <c:pt idx="2637">
                  <c:v>39163</c:v>
                </c:pt>
                <c:pt idx="2638">
                  <c:v>39164</c:v>
                </c:pt>
                <c:pt idx="2639">
                  <c:v>39165</c:v>
                </c:pt>
                <c:pt idx="2640">
                  <c:v>39166</c:v>
                </c:pt>
                <c:pt idx="2641">
                  <c:v>39167</c:v>
                </c:pt>
                <c:pt idx="2642">
                  <c:v>39168</c:v>
                </c:pt>
                <c:pt idx="2643">
                  <c:v>39169</c:v>
                </c:pt>
                <c:pt idx="2644">
                  <c:v>39170</c:v>
                </c:pt>
                <c:pt idx="2645">
                  <c:v>39171</c:v>
                </c:pt>
                <c:pt idx="2646">
                  <c:v>39172</c:v>
                </c:pt>
                <c:pt idx="2647">
                  <c:v>39173</c:v>
                </c:pt>
                <c:pt idx="2648">
                  <c:v>39174</c:v>
                </c:pt>
                <c:pt idx="2649">
                  <c:v>39175</c:v>
                </c:pt>
                <c:pt idx="2650">
                  <c:v>39176</c:v>
                </c:pt>
                <c:pt idx="2651">
                  <c:v>39177</c:v>
                </c:pt>
                <c:pt idx="2652">
                  <c:v>39178</c:v>
                </c:pt>
                <c:pt idx="2653">
                  <c:v>39179</c:v>
                </c:pt>
                <c:pt idx="2654">
                  <c:v>39180</c:v>
                </c:pt>
                <c:pt idx="2655">
                  <c:v>39181</c:v>
                </c:pt>
                <c:pt idx="2656">
                  <c:v>39182</c:v>
                </c:pt>
                <c:pt idx="2657">
                  <c:v>39183</c:v>
                </c:pt>
                <c:pt idx="2658">
                  <c:v>39184</c:v>
                </c:pt>
                <c:pt idx="2659">
                  <c:v>39185</c:v>
                </c:pt>
                <c:pt idx="2660">
                  <c:v>39186</c:v>
                </c:pt>
                <c:pt idx="2661">
                  <c:v>39187</c:v>
                </c:pt>
                <c:pt idx="2662">
                  <c:v>39188</c:v>
                </c:pt>
                <c:pt idx="2663">
                  <c:v>39189</c:v>
                </c:pt>
                <c:pt idx="2664">
                  <c:v>39190</c:v>
                </c:pt>
                <c:pt idx="2665">
                  <c:v>39191</c:v>
                </c:pt>
                <c:pt idx="2666">
                  <c:v>39192</c:v>
                </c:pt>
                <c:pt idx="2667">
                  <c:v>39193</c:v>
                </c:pt>
                <c:pt idx="2668">
                  <c:v>39194</c:v>
                </c:pt>
                <c:pt idx="2669">
                  <c:v>39195</c:v>
                </c:pt>
                <c:pt idx="2670">
                  <c:v>39196</c:v>
                </c:pt>
                <c:pt idx="2671">
                  <c:v>39197</c:v>
                </c:pt>
                <c:pt idx="2672">
                  <c:v>39198</c:v>
                </c:pt>
                <c:pt idx="2673">
                  <c:v>39199</c:v>
                </c:pt>
                <c:pt idx="2674">
                  <c:v>39200</c:v>
                </c:pt>
                <c:pt idx="2675">
                  <c:v>39201</c:v>
                </c:pt>
                <c:pt idx="2676">
                  <c:v>39202</c:v>
                </c:pt>
                <c:pt idx="2677">
                  <c:v>39203</c:v>
                </c:pt>
                <c:pt idx="2678">
                  <c:v>39204</c:v>
                </c:pt>
                <c:pt idx="2679">
                  <c:v>39205</c:v>
                </c:pt>
                <c:pt idx="2680">
                  <c:v>39206</c:v>
                </c:pt>
                <c:pt idx="2681">
                  <c:v>39207</c:v>
                </c:pt>
                <c:pt idx="2682">
                  <c:v>39208</c:v>
                </c:pt>
                <c:pt idx="2683">
                  <c:v>39209</c:v>
                </c:pt>
                <c:pt idx="2684">
                  <c:v>39210</c:v>
                </c:pt>
                <c:pt idx="2685">
                  <c:v>39211</c:v>
                </c:pt>
                <c:pt idx="2686">
                  <c:v>39212</c:v>
                </c:pt>
                <c:pt idx="2687">
                  <c:v>39213</c:v>
                </c:pt>
                <c:pt idx="2688">
                  <c:v>39214</c:v>
                </c:pt>
                <c:pt idx="2689">
                  <c:v>39215</c:v>
                </c:pt>
                <c:pt idx="2690">
                  <c:v>39216</c:v>
                </c:pt>
                <c:pt idx="2691">
                  <c:v>39217</c:v>
                </c:pt>
                <c:pt idx="2692">
                  <c:v>39218</c:v>
                </c:pt>
                <c:pt idx="2693">
                  <c:v>39219</c:v>
                </c:pt>
                <c:pt idx="2694">
                  <c:v>39220</c:v>
                </c:pt>
                <c:pt idx="2695">
                  <c:v>39221</c:v>
                </c:pt>
                <c:pt idx="2696">
                  <c:v>39222</c:v>
                </c:pt>
                <c:pt idx="2697">
                  <c:v>39223</c:v>
                </c:pt>
                <c:pt idx="2698">
                  <c:v>39224</c:v>
                </c:pt>
                <c:pt idx="2699">
                  <c:v>39225</c:v>
                </c:pt>
                <c:pt idx="2700">
                  <c:v>39226</c:v>
                </c:pt>
                <c:pt idx="2701">
                  <c:v>39227</c:v>
                </c:pt>
                <c:pt idx="2702">
                  <c:v>39228</c:v>
                </c:pt>
                <c:pt idx="2703">
                  <c:v>39229</c:v>
                </c:pt>
                <c:pt idx="2704">
                  <c:v>39230</c:v>
                </c:pt>
                <c:pt idx="2705">
                  <c:v>39231</c:v>
                </c:pt>
                <c:pt idx="2706">
                  <c:v>39232</c:v>
                </c:pt>
                <c:pt idx="2707">
                  <c:v>39233</c:v>
                </c:pt>
                <c:pt idx="2708">
                  <c:v>39234</c:v>
                </c:pt>
                <c:pt idx="2709">
                  <c:v>39235</c:v>
                </c:pt>
                <c:pt idx="2710">
                  <c:v>39236</c:v>
                </c:pt>
                <c:pt idx="2711">
                  <c:v>39237</c:v>
                </c:pt>
                <c:pt idx="2712">
                  <c:v>39238</c:v>
                </c:pt>
                <c:pt idx="2713">
                  <c:v>39239</c:v>
                </c:pt>
                <c:pt idx="2714">
                  <c:v>39240</c:v>
                </c:pt>
                <c:pt idx="2715">
                  <c:v>39241</c:v>
                </c:pt>
                <c:pt idx="2716">
                  <c:v>39242</c:v>
                </c:pt>
                <c:pt idx="2717">
                  <c:v>39243</c:v>
                </c:pt>
                <c:pt idx="2718">
                  <c:v>39244</c:v>
                </c:pt>
                <c:pt idx="2719">
                  <c:v>39245</c:v>
                </c:pt>
                <c:pt idx="2720">
                  <c:v>39246</c:v>
                </c:pt>
                <c:pt idx="2721">
                  <c:v>39247</c:v>
                </c:pt>
                <c:pt idx="2722">
                  <c:v>39248</c:v>
                </c:pt>
                <c:pt idx="2723">
                  <c:v>39249</c:v>
                </c:pt>
                <c:pt idx="2724">
                  <c:v>39250</c:v>
                </c:pt>
                <c:pt idx="2725">
                  <c:v>39251</c:v>
                </c:pt>
                <c:pt idx="2726">
                  <c:v>39252</c:v>
                </c:pt>
                <c:pt idx="2727">
                  <c:v>39253</c:v>
                </c:pt>
                <c:pt idx="2728">
                  <c:v>39254</c:v>
                </c:pt>
                <c:pt idx="2729">
                  <c:v>39255</c:v>
                </c:pt>
                <c:pt idx="2730">
                  <c:v>39256</c:v>
                </c:pt>
                <c:pt idx="2731">
                  <c:v>39257</c:v>
                </c:pt>
                <c:pt idx="2732">
                  <c:v>39258</c:v>
                </c:pt>
                <c:pt idx="2733">
                  <c:v>39259</c:v>
                </c:pt>
                <c:pt idx="2734">
                  <c:v>39260</c:v>
                </c:pt>
                <c:pt idx="2735">
                  <c:v>39261</c:v>
                </c:pt>
                <c:pt idx="2736">
                  <c:v>39262</c:v>
                </c:pt>
                <c:pt idx="2737">
                  <c:v>39263</c:v>
                </c:pt>
                <c:pt idx="2738">
                  <c:v>39264</c:v>
                </c:pt>
                <c:pt idx="2739">
                  <c:v>39265</c:v>
                </c:pt>
                <c:pt idx="2740">
                  <c:v>39266</c:v>
                </c:pt>
                <c:pt idx="2741">
                  <c:v>39267</c:v>
                </c:pt>
                <c:pt idx="2742">
                  <c:v>39268</c:v>
                </c:pt>
                <c:pt idx="2743">
                  <c:v>39269</c:v>
                </c:pt>
                <c:pt idx="2744">
                  <c:v>39270</c:v>
                </c:pt>
                <c:pt idx="2745">
                  <c:v>39271</c:v>
                </c:pt>
                <c:pt idx="2746">
                  <c:v>39272</c:v>
                </c:pt>
                <c:pt idx="2747">
                  <c:v>39273</c:v>
                </c:pt>
                <c:pt idx="2748">
                  <c:v>39274</c:v>
                </c:pt>
                <c:pt idx="2749">
                  <c:v>39275</c:v>
                </c:pt>
                <c:pt idx="2750">
                  <c:v>39276</c:v>
                </c:pt>
                <c:pt idx="2751">
                  <c:v>39277</c:v>
                </c:pt>
                <c:pt idx="2752">
                  <c:v>39278</c:v>
                </c:pt>
                <c:pt idx="2753">
                  <c:v>39279</c:v>
                </c:pt>
                <c:pt idx="2754">
                  <c:v>39280</c:v>
                </c:pt>
                <c:pt idx="2755">
                  <c:v>39281</c:v>
                </c:pt>
                <c:pt idx="2756">
                  <c:v>39282</c:v>
                </c:pt>
                <c:pt idx="2757">
                  <c:v>39283</c:v>
                </c:pt>
                <c:pt idx="2758">
                  <c:v>39284</c:v>
                </c:pt>
                <c:pt idx="2759">
                  <c:v>39285</c:v>
                </c:pt>
                <c:pt idx="2760">
                  <c:v>39286</c:v>
                </c:pt>
                <c:pt idx="2761">
                  <c:v>39287</c:v>
                </c:pt>
                <c:pt idx="2762">
                  <c:v>39288</c:v>
                </c:pt>
                <c:pt idx="2763">
                  <c:v>39289</c:v>
                </c:pt>
                <c:pt idx="2764">
                  <c:v>39290</c:v>
                </c:pt>
                <c:pt idx="2765">
                  <c:v>39291</c:v>
                </c:pt>
                <c:pt idx="2766">
                  <c:v>39292</c:v>
                </c:pt>
                <c:pt idx="2767">
                  <c:v>39293</c:v>
                </c:pt>
                <c:pt idx="2768">
                  <c:v>39294</c:v>
                </c:pt>
                <c:pt idx="2769">
                  <c:v>39295</c:v>
                </c:pt>
                <c:pt idx="2770">
                  <c:v>39296</c:v>
                </c:pt>
                <c:pt idx="2771">
                  <c:v>39297</c:v>
                </c:pt>
                <c:pt idx="2772">
                  <c:v>39298</c:v>
                </c:pt>
                <c:pt idx="2773">
                  <c:v>39299</c:v>
                </c:pt>
                <c:pt idx="2774">
                  <c:v>39300</c:v>
                </c:pt>
                <c:pt idx="2775">
                  <c:v>39301</c:v>
                </c:pt>
                <c:pt idx="2776">
                  <c:v>39302</c:v>
                </c:pt>
                <c:pt idx="2777">
                  <c:v>39303</c:v>
                </c:pt>
                <c:pt idx="2778">
                  <c:v>39304</c:v>
                </c:pt>
                <c:pt idx="2779">
                  <c:v>39305</c:v>
                </c:pt>
                <c:pt idx="2780">
                  <c:v>39306</c:v>
                </c:pt>
                <c:pt idx="2781">
                  <c:v>39307</c:v>
                </c:pt>
                <c:pt idx="2782">
                  <c:v>39308</c:v>
                </c:pt>
                <c:pt idx="2783">
                  <c:v>39309</c:v>
                </c:pt>
                <c:pt idx="2784">
                  <c:v>39310</c:v>
                </c:pt>
                <c:pt idx="2785">
                  <c:v>39311</c:v>
                </c:pt>
                <c:pt idx="2786">
                  <c:v>39312</c:v>
                </c:pt>
                <c:pt idx="2787">
                  <c:v>39313</c:v>
                </c:pt>
                <c:pt idx="2788">
                  <c:v>39314</c:v>
                </c:pt>
                <c:pt idx="2789">
                  <c:v>39315</c:v>
                </c:pt>
                <c:pt idx="2790">
                  <c:v>39316</c:v>
                </c:pt>
                <c:pt idx="2791">
                  <c:v>39317</c:v>
                </c:pt>
                <c:pt idx="2792">
                  <c:v>39318</c:v>
                </c:pt>
                <c:pt idx="2793">
                  <c:v>39319</c:v>
                </c:pt>
                <c:pt idx="2794">
                  <c:v>39320</c:v>
                </c:pt>
                <c:pt idx="2795">
                  <c:v>39321</c:v>
                </c:pt>
                <c:pt idx="2796">
                  <c:v>39322</c:v>
                </c:pt>
                <c:pt idx="2797">
                  <c:v>39323</c:v>
                </c:pt>
                <c:pt idx="2798">
                  <c:v>39324</c:v>
                </c:pt>
                <c:pt idx="2799">
                  <c:v>39325</c:v>
                </c:pt>
                <c:pt idx="2800">
                  <c:v>39326</c:v>
                </c:pt>
                <c:pt idx="2801">
                  <c:v>39327</c:v>
                </c:pt>
                <c:pt idx="2802">
                  <c:v>39328</c:v>
                </c:pt>
                <c:pt idx="2803">
                  <c:v>39329</c:v>
                </c:pt>
                <c:pt idx="2804">
                  <c:v>39330</c:v>
                </c:pt>
                <c:pt idx="2805">
                  <c:v>39331</c:v>
                </c:pt>
                <c:pt idx="2806">
                  <c:v>39332</c:v>
                </c:pt>
                <c:pt idx="2807">
                  <c:v>39333</c:v>
                </c:pt>
                <c:pt idx="2808">
                  <c:v>39334</c:v>
                </c:pt>
                <c:pt idx="2809">
                  <c:v>39335</c:v>
                </c:pt>
                <c:pt idx="2810">
                  <c:v>39336</c:v>
                </c:pt>
                <c:pt idx="2811">
                  <c:v>39337</c:v>
                </c:pt>
                <c:pt idx="2812">
                  <c:v>39338</c:v>
                </c:pt>
                <c:pt idx="2813">
                  <c:v>39339</c:v>
                </c:pt>
                <c:pt idx="2814">
                  <c:v>39340</c:v>
                </c:pt>
                <c:pt idx="2815">
                  <c:v>39341</c:v>
                </c:pt>
                <c:pt idx="2816">
                  <c:v>39342</c:v>
                </c:pt>
                <c:pt idx="2817">
                  <c:v>39343</c:v>
                </c:pt>
                <c:pt idx="2818">
                  <c:v>39344</c:v>
                </c:pt>
                <c:pt idx="2819">
                  <c:v>39345</c:v>
                </c:pt>
                <c:pt idx="2820">
                  <c:v>39346</c:v>
                </c:pt>
                <c:pt idx="2821">
                  <c:v>39347</c:v>
                </c:pt>
                <c:pt idx="2822">
                  <c:v>39348</c:v>
                </c:pt>
                <c:pt idx="2823">
                  <c:v>39349</c:v>
                </c:pt>
                <c:pt idx="2824">
                  <c:v>39350</c:v>
                </c:pt>
                <c:pt idx="2825">
                  <c:v>39351</c:v>
                </c:pt>
                <c:pt idx="2826">
                  <c:v>39352</c:v>
                </c:pt>
                <c:pt idx="2827">
                  <c:v>39353</c:v>
                </c:pt>
                <c:pt idx="2828">
                  <c:v>39354</c:v>
                </c:pt>
                <c:pt idx="2829">
                  <c:v>39355</c:v>
                </c:pt>
                <c:pt idx="2830">
                  <c:v>39356</c:v>
                </c:pt>
                <c:pt idx="2831">
                  <c:v>39357</c:v>
                </c:pt>
                <c:pt idx="2832">
                  <c:v>39358</c:v>
                </c:pt>
                <c:pt idx="2833">
                  <c:v>39359</c:v>
                </c:pt>
                <c:pt idx="2834">
                  <c:v>39360</c:v>
                </c:pt>
                <c:pt idx="2835">
                  <c:v>39361</c:v>
                </c:pt>
                <c:pt idx="2836">
                  <c:v>39362</c:v>
                </c:pt>
                <c:pt idx="2837">
                  <c:v>39363</c:v>
                </c:pt>
                <c:pt idx="2838">
                  <c:v>39364</c:v>
                </c:pt>
                <c:pt idx="2839">
                  <c:v>39365</c:v>
                </c:pt>
                <c:pt idx="2840">
                  <c:v>39366</c:v>
                </c:pt>
                <c:pt idx="2841">
                  <c:v>39367</c:v>
                </c:pt>
                <c:pt idx="2842">
                  <c:v>39368</c:v>
                </c:pt>
                <c:pt idx="2843">
                  <c:v>39369</c:v>
                </c:pt>
                <c:pt idx="2844">
                  <c:v>39370</c:v>
                </c:pt>
                <c:pt idx="2845">
                  <c:v>39371</c:v>
                </c:pt>
                <c:pt idx="2846">
                  <c:v>39372</c:v>
                </c:pt>
                <c:pt idx="2847">
                  <c:v>39373</c:v>
                </c:pt>
                <c:pt idx="2848">
                  <c:v>39374</c:v>
                </c:pt>
                <c:pt idx="2849">
                  <c:v>39375</c:v>
                </c:pt>
                <c:pt idx="2850">
                  <c:v>39376</c:v>
                </c:pt>
                <c:pt idx="2851">
                  <c:v>39377</c:v>
                </c:pt>
                <c:pt idx="2852">
                  <c:v>39378</c:v>
                </c:pt>
                <c:pt idx="2853">
                  <c:v>39379</c:v>
                </c:pt>
                <c:pt idx="2854">
                  <c:v>39380</c:v>
                </c:pt>
                <c:pt idx="2855">
                  <c:v>39381</c:v>
                </c:pt>
                <c:pt idx="2856">
                  <c:v>39382</c:v>
                </c:pt>
                <c:pt idx="2857">
                  <c:v>39383</c:v>
                </c:pt>
                <c:pt idx="2858">
                  <c:v>39384</c:v>
                </c:pt>
                <c:pt idx="2859">
                  <c:v>39385</c:v>
                </c:pt>
                <c:pt idx="2860">
                  <c:v>39386</c:v>
                </c:pt>
                <c:pt idx="2861">
                  <c:v>39387</c:v>
                </c:pt>
                <c:pt idx="2862">
                  <c:v>39388</c:v>
                </c:pt>
                <c:pt idx="2863">
                  <c:v>39389</c:v>
                </c:pt>
                <c:pt idx="2864">
                  <c:v>39390</c:v>
                </c:pt>
                <c:pt idx="2865">
                  <c:v>39391</c:v>
                </c:pt>
                <c:pt idx="2866">
                  <c:v>39392</c:v>
                </c:pt>
                <c:pt idx="2867">
                  <c:v>39393</c:v>
                </c:pt>
                <c:pt idx="2868">
                  <c:v>39394</c:v>
                </c:pt>
                <c:pt idx="2869">
                  <c:v>39395</c:v>
                </c:pt>
                <c:pt idx="2870">
                  <c:v>39396</c:v>
                </c:pt>
                <c:pt idx="2871">
                  <c:v>39397</c:v>
                </c:pt>
                <c:pt idx="2872">
                  <c:v>39398</c:v>
                </c:pt>
                <c:pt idx="2873">
                  <c:v>39399</c:v>
                </c:pt>
                <c:pt idx="2874">
                  <c:v>39400</c:v>
                </c:pt>
                <c:pt idx="2875">
                  <c:v>39401</c:v>
                </c:pt>
                <c:pt idx="2876">
                  <c:v>39402</c:v>
                </c:pt>
                <c:pt idx="2877">
                  <c:v>39403</c:v>
                </c:pt>
                <c:pt idx="2878">
                  <c:v>39404</c:v>
                </c:pt>
                <c:pt idx="2879">
                  <c:v>39405</c:v>
                </c:pt>
                <c:pt idx="2880">
                  <c:v>39406</c:v>
                </c:pt>
                <c:pt idx="2881">
                  <c:v>39407</c:v>
                </c:pt>
                <c:pt idx="2882">
                  <c:v>39408</c:v>
                </c:pt>
                <c:pt idx="2883">
                  <c:v>39409</c:v>
                </c:pt>
                <c:pt idx="2884">
                  <c:v>39410</c:v>
                </c:pt>
                <c:pt idx="2885">
                  <c:v>39411</c:v>
                </c:pt>
                <c:pt idx="2886">
                  <c:v>39412</c:v>
                </c:pt>
                <c:pt idx="2887">
                  <c:v>39413</c:v>
                </c:pt>
                <c:pt idx="2888">
                  <c:v>39414</c:v>
                </c:pt>
                <c:pt idx="2889">
                  <c:v>39415</c:v>
                </c:pt>
                <c:pt idx="2890">
                  <c:v>39416</c:v>
                </c:pt>
                <c:pt idx="2891">
                  <c:v>39417</c:v>
                </c:pt>
                <c:pt idx="2892">
                  <c:v>39418</c:v>
                </c:pt>
                <c:pt idx="2893">
                  <c:v>39419</c:v>
                </c:pt>
                <c:pt idx="2894">
                  <c:v>39420</c:v>
                </c:pt>
                <c:pt idx="2895">
                  <c:v>39421</c:v>
                </c:pt>
                <c:pt idx="2896">
                  <c:v>39422</c:v>
                </c:pt>
                <c:pt idx="2897">
                  <c:v>39423</c:v>
                </c:pt>
                <c:pt idx="2898">
                  <c:v>39424</c:v>
                </c:pt>
                <c:pt idx="2899">
                  <c:v>39425</c:v>
                </c:pt>
                <c:pt idx="2900">
                  <c:v>39426</c:v>
                </c:pt>
                <c:pt idx="2901">
                  <c:v>39427</c:v>
                </c:pt>
                <c:pt idx="2902">
                  <c:v>39428</c:v>
                </c:pt>
                <c:pt idx="2903">
                  <c:v>39429</c:v>
                </c:pt>
                <c:pt idx="2904">
                  <c:v>39430</c:v>
                </c:pt>
                <c:pt idx="2905">
                  <c:v>39431</c:v>
                </c:pt>
                <c:pt idx="2906">
                  <c:v>39432</c:v>
                </c:pt>
                <c:pt idx="2907">
                  <c:v>39433</c:v>
                </c:pt>
                <c:pt idx="2908">
                  <c:v>39434</c:v>
                </c:pt>
                <c:pt idx="2909">
                  <c:v>39435</c:v>
                </c:pt>
                <c:pt idx="2910">
                  <c:v>39436</c:v>
                </c:pt>
                <c:pt idx="2911">
                  <c:v>39437</c:v>
                </c:pt>
                <c:pt idx="2912">
                  <c:v>39438</c:v>
                </c:pt>
                <c:pt idx="2913">
                  <c:v>39439</c:v>
                </c:pt>
                <c:pt idx="2914">
                  <c:v>39440</c:v>
                </c:pt>
                <c:pt idx="2915">
                  <c:v>39441</c:v>
                </c:pt>
                <c:pt idx="2916">
                  <c:v>39442</c:v>
                </c:pt>
                <c:pt idx="2917">
                  <c:v>39443</c:v>
                </c:pt>
                <c:pt idx="2918">
                  <c:v>39444</c:v>
                </c:pt>
                <c:pt idx="2919">
                  <c:v>39445</c:v>
                </c:pt>
                <c:pt idx="2920">
                  <c:v>39446</c:v>
                </c:pt>
                <c:pt idx="2921">
                  <c:v>39447</c:v>
                </c:pt>
                <c:pt idx="2922">
                  <c:v>39448</c:v>
                </c:pt>
                <c:pt idx="2923">
                  <c:v>39449</c:v>
                </c:pt>
                <c:pt idx="2924">
                  <c:v>39450</c:v>
                </c:pt>
                <c:pt idx="2925">
                  <c:v>39451</c:v>
                </c:pt>
                <c:pt idx="2926">
                  <c:v>39452</c:v>
                </c:pt>
                <c:pt idx="2927">
                  <c:v>39453</c:v>
                </c:pt>
                <c:pt idx="2928">
                  <c:v>39454</c:v>
                </c:pt>
                <c:pt idx="2929">
                  <c:v>39455</c:v>
                </c:pt>
                <c:pt idx="2930">
                  <c:v>39456</c:v>
                </c:pt>
                <c:pt idx="2931">
                  <c:v>39457</c:v>
                </c:pt>
                <c:pt idx="2932">
                  <c:v>39458</c:v>
                </c:pt>
                <c:pt idx="2933">
                  <c:v>39459</c:v>
                </c:pt>
                <c:pt idx="2934">
                  <c:v>39460</c:v>
                </c:pt>
                <c:pt idx="2935">
                  <c:v>39461</c:v>
                </c:pt>
                <c:pt idx="2936">
                  <c:v>39462</c:v>
                </c:pt>
                <c:pt idx="2937">
                  <c:v>39463</c:v>
                </c:pt>
                <c:pt idx="2938">
                  <c:v>39464</c:v>
                </c:pt>
                <c:pt idx="2939">
                  <c:v>39465</c:v>
                </c:pt>
                <c:pt idx="2940">
                  <c:v>39466</c:v>
                </c:pt>
                <c:pt idx="2941">
                  <c:v>39467</c:v>
                </c:pt>
                <c:pt idx="2942">
                  <c:v>39468</c:v>
                </c:pt>
                <c:pt idx="2943">
                  <c:v>39469</c:v>
                </c:pt>
                <c:pt idx="2944">
                  <c:v>39470</c:v>
                </c:pt>
                <c:pt idx="2945">
                  <c:v>39471</c:v>
                </c:pt>
                <c:pt idx="2946">
                  <c:v>39472</c:v>
                </c:pt>
                <c:pt idx="2947">
                  <c:v>39473</c:v>
                </c:pt>
                <c:pt idx="2948">
                  <c:v>39474</c:v>
                </c:pt>
                <c:pt idx="2949">
                  <c:v>39475</c:v>
                </c:pt>
                <c:pt idx="2950">
                  <c:v>39476</c:v>
                </c:pt>
                <c:pt idx="2951">
                  <c:v>39477</c:v>
                </c:pt>
                <c:pt idx="2952">
                  <c:v>39478</c:v>
                </c:pt>
                <c:pt idx="2953">
                  <c:v>39479</c:v>
                </c:pt>
                <c:pt idx="2954">
                  <c:v>39480</c:v>
                </c:pt>
                <c:pt idx="2955">
                  <c:v>39481</c:v>
                </c:pt>
                <c:pt idx="2956">
                  <c:v>39482</c:v>
                </c:pt>
                <c:pt idx="2957">
                  <c:v>39483</c:v>
                </c:pt>
                <c:pt idx="2958">
                  <c:v>39484</c:v>
                </c:pt>
                <c:pt idx="2959">
                  <c:v>39485</c:v>
                </c:pt>
                <c:pt idx="2960">
                  <c:v>39486</c:v>
                </c:pt>
                <c:pt idx="2961">
                  <c:v>39487</c:v>
                </c:pt>
                <c:pt idx="2962">
                  <c:v>39488</c:v>
                </c:pt>
                <c:pt idx="2963">
                  <c:v>39489</c:v>
                </c:pt>
                <c:pt idx="2964">
                  <c:v>39490</c:v>
                </c:pt>
                <c:pt idx="2965">
                  <c:v>39491</c:v>
                </c:pt>
                <c:pt idx="2966">
                  <c:v>39492</c:v>
                </c:pt>
                <c:pt idx="2967">
                  <c:v>39493</c:v>
                </c:pt>
                <c:pt idx="2968">
                  <c:v>39494</c:v>
                </c:pt>
                <c:pt idx="2969">
                  <c:v>39495</c:v>
                </c:pt>
                <c:pt idx="2970">
                  <c:v>39496</c:v>
                </c:pt>
                <c:pt idx="2971">
                  <c:v>39497</c:v>
                </c:pt>
                <c:pt idx="2972">
                  <c:v>39498</c:v>
                </c:pt>
                <c:pt idx="2973">
                  <c:v>39499</c:v>
                </c:pt>
                <c:pt idx="2974">
                  <c:v>39500</c:v>
                </c:pt>
                <c:pt idx="2975">
                  <c:v>39501</c:v>
                </c:pt>
                <c:pt idx="2976">
                  <c:v>39502</c:v>
                </c:pt>
                <c:pt idx="2977">
                  <c:v>39503</c:v>
                </c:pt>
                <c:pt idx="2978">
                  <c:v>39504</c:v>
                </c:pt>
                <c:pt idx="2979">
                  <c:v>39505</c:v>
                </c:pt>
                <c:pt idx="2980">
                  <c:v>39506</c:v>
                </c:pt>
                <c:pt idx="2981">
                  <c:v>39507</c:v>
                </c:pt>
                <c:pt idx="2982">
                  <c:v>39508</c:v>
                </c:pt>
                <c:pt idx="2983">
                  <c:v>39509</c:v>
                </c:pt>
                <c:pt idx="2984">
                  <c:v>39510</c:v>
                </c:pt>
                <c:pt idx="2985">
                  <c:v>39511</c:v>
                </c:pt>
                <c:pt idx="2986">
                  <c:v>39512</c:v>
                </c:pt>
                <c:pt idx="2987">
                  <c:v>39513</c:v>
                </c:pt>
                <c:pt idx="2988">
                  <c:v>39514</c:v>
                </c:pt>
                <c:pt idx="2989">
                  <c:v>39515</c:v>
                </c:pt>
                <c:pt idx="2990">
                  <c:v>39516</c:v>
                </c:pt>
                <c:pt idx="2991">
                  <c:v>39517</c:v>
                </c:pt>
                <c:pt idx="2992">
                  <c:v>39518</c:v>
                </c:pt>
                <c:pt idx="2993">
                  <c:v>39519</c:v>
                </c:pt>
                <c:pt idx="2994">
                  <c:v>39520</c:v>
                </c:pt>
                <c:pt idx="2995">
                  <c:v>39521</c:v>
                </c:pt>
                <c:pt idx="2996">
                  <c:v>39522</c:v>
                </c:pt>
                <c:pt idx="2997">
                  <c:v>39523</c:v>
                </c:pt>
                <c:pt idx="2998">
                  <c:v>39524</c:v>
                </c:pt>
                <c:pt idx="2999">
                  <c:v>39525</c:v>
                </c:pt>
                <c:pt idx="3000">
                  <c:v>39526</c:v>
                </c:pt>
                <c:pt idx="3001">
                  <c:v>39527</c:v>
                </c:pt>
                <c:pt idx="3002">
                  <c:v>39528</c:v>
                </c:pt>
                <c:pt idx="3003">
                  <c:v>39529</c:v>
                </c:pt>
                <c:pt idx="3004">
                  <c:v>39530</c:v>
                </c:pt>
                <c:pt idx="3005">
                  <c:v>39531</c:v>
                </c:pt>
                <c:pt idx="3006">
                  <c:v>39532</c:v>
                </c:pt>
                <c:pt idx="3007">
                  <c:v>39533</c:v>
                </c:pt>
                <c:pt idx="3008">
                  <c:v>39534</c:v>
                </c:pt>
                <c:pt idx="3009">
                  <c:v>39535</c:v>
                </c:pt>
                <c:pt idx="3010">
                  <c:v>39536</c:v>
                </c:pt>
                <c:pt idx="3011">
                  <c:v>39537</c:v>
                </c:pt>
                <c:pt idx="3012">
                  <c:v>39538</c:v>
                </c:pt>
                <c:pt idx="3013">
                  <c:v>39539</c:v>
                </c:pt>
                <c:pt idx="3014">
                  <c:v>39540</c:v>
                </c:pt>
                <c:pt idx="3015">
                  <c:v>39541</c:v>
                </c:pt>
                <c:pt idx="3016">
                  <c:v>39542</c:v>
                </c:pt>
                <c:pt idx="3017">
                  <c:v>39543</c:v>
                </c:pt>
                <c:pt idx="3018">
                  <c:v>39544</c:v>
                </c:pt>
                <c:pt idx="3019">
                  <c:v>39545</c:v>
                </c:pt>
                <c:pt idx="3020">
                  <c:v>39546</c:v>
                </c:pt>
                <c:pt idx="3021">
                  <c:v>39547</c:v>
                </c:pt>
                <c:pt idx="3022">
                  <c:v>39548</c:v>
                </c:pt>
                <c:pt idx="3023">
                  <c:v>39549</c:v>
                </c:pt>
                <c:pt idx="3024">
                  <c:v>39550</c:v>
                </c:pt>
                <c:pt idx="3025">
                  <c:v>39551</c:v>
                </c:pt>
                <c:pt idx="3026">
                  <c:v>39552</c:v>
                </c:pt>
                <c:pt idx="3027">
                  <c:v>39553</c:v>
                </c:pt>
                <c:pt idx="3028">
                  <c:v>39554</c:v>
                </c:pt>
                <c:pt idx="3029">
                  <c:v>39555</c:v>
                </c:pt>
                <c:pt idx="3030">
                  <c:v>39556</c:v>
                </c:pt>
                <c:pt idx="3031">
                  <c:v>39557</c:v>
                </c:pt>
                <c:pt idx="3032">
                  <c:v>39558</c:v>
                </c:pt>
                <c:pt idx="3033">
                  <c:v>39559</c:v>
                </c:pt>
                <c:pt idx="3034">
                  <c:v>39560</c:v>
                </c:pt>
                <c:pt idx="3035">
                  <c:v>39561</c:v>
                </c:pt>
                <c:pt idx="3036">
                  <c:v>39562</c:v>
                </c:pt>
                <c:pt idx="3037">
                  <c:v>39563</c:v>
                </c:pt>
                <c:pt idx="3038">
                  <c:v>39564</c:v>
                </c:pt>
                <c:pt idx="3039">
                  <c:v>39565</c:v>
                </c:pt>
                <c:pt idx="3040">
                  <c:v>39566</c:v>
                </c:pt>
                <c:pt idx="3041">
                  <c:v>39567</c:v>
                </c:pt>
                <c:pt idx="3042">
                  <c:v>39568</c:v>
                </c:pt>
                <c:pt idx="3043">
                  <c:v>39569</c:v>
                </c:pt>
                <c:pt idx="3044">
                  <c:v>39570</c:v>
                </c:pt>
                <c:pt idx="3045">
                  <c:v>39571</c:v>
                </c:pt>
                <c:pt idx="3046">
                  <c:v>39572</c:v>
                </c:pt>
                <c:pt idx="3047">
                  <c:v>39573</c:v>
                </c:pt>
                <c:pt idx="3048">
                  <c:v>39574</c:v>
                </c:pt>
                <c:pt idx="3049">
                  <c:v>39575</c:v>
                </c:pt>
                <c:pt idx="3050">
                  <c:v>39576</c:v>
                </c:pt>
                <c:pt idx="3051">
                  <c:v>39577</c:v>
                </c:pt>
                <c:pt idx="3052">
                  <c:v>39578</c:v>
                </c:pt>
                <c:pt idx="3053">
                  <c:v>39579</c:v>
                </c:pt>
                <c:pt idx="3054">
                  <c:v>39580</c:v>
                </c:pt>
                <c:pt idx="3055">
                  <c:v>39581</c:v>
                </c:pt>
                <c:pt idx="3056">
                  <c:v>39582</c:v>
                </c:pt>
                <c:pt idx="3057">
                  <c:v>39583</c:v>
                </c:pt>
                <c:pt idx="3058">
                  <c:v>39584</c:v>
                </c:pt>
                <c:pt idx="3059">
                  <c:v>39585</c:v>
                </c:pt>
                <c:pt idx="3060">
                  <c:v>39586</c:v>
                </c:pt>
                <c:pt idx="3061">
                  <c:v>39587</c:v>
                </c:pt>
                <c:pt idx="3062">
                  <c:v>39588</c:v>
                </c:pt>
                <c:pt idx="3063">
                  <c:v>39589</c:v>
                </c:pt>
                <c:pt idx="3064">
                  <c:v>39590</c:v>
                </c:pt>
                <c:pt idx="3065">
                  <c:v>39591</c:v>
                </c:pt>
                <c:pt idx="3066">
                  <c:v>39592</c:v>
                </c:pt>
                <c:pt idx="3067">
                  <c:v>39593</c:v>
                </c:pt>
                <c:pt idx="3068">
                  <c:v>39594</c:v>
                </c:pt>
                <c:pt idx="3069">
                  <c:v>39595</c:v>
                </c:pt>
                <c:pt idx="3070">
                  <c:v>39596</c:v>
                </c:pt>
                <c:pt idx="3071">
                  <c:v>39597</c:v>
                </c:pt>
                <c:pt idx="3072">
                  <c:v>39598</c:v>
                </c:pt>
                <c:pt idx="3073">
                  <c:v>39599</c:v>
                </c:pt>
                <c:pt idx="3074">
                  <c:v>39600</c:v>
                </c:pt>
                <c:pt idx="3075">
                  <c:v>39601</c:v>
                </c:pt>
                <c:pt idx="3076">
                  <c:v>39602</c:v>
                </c:pt>
                <c:pt idx="3077">
                  <c:v>39603</c:v>
                </c:pt>
                <c:pt idx="3078">
                  <c:v>39604</c:v>
                </c:pt>
                <c:pt idx="3079">
                  <c:v>39605</c:v>
                </c:pt>
                <c:pt idx="3080">
                  <c:v>39606</c:v>
                </c:pt>
                <c:pt idx="3081">
                  <c:v>39607</c:v>
                </c:pt>
                <c:pt idx="3082">
                  <c:v>39608</c:v>
                </c:pt>
                <c:pt idx="3083">
                  <c:v>39609</c:v>
                </c:pt>
                <c:pt idx="3084">
                  <c:v>39610</c:v>
                </c:pt>
                <c:pt idx="3085">
                  <c:v>39611</c:v>
                </c:pt>
                <c:pt idx="3086">
                  <c:v>39612</c:v>
                </c:pt>
                <c:pt idx="3087">
                  <c:v>39613</c:v>
                </c:pt>
                <c:pt idx="3088">
                  <c:v>39614</c:v>
                </c:pt>
                <c:pt idx="3089">
                  <c:v>39615</c:v>
                </c:pt>
                <c:pt idx="3090">
                  <c:v>39616</c:v>
                </c:pt>
                <c:pt idx="3091">
                  <c:v>39617</c:v>
                </c:pt>
                <c:pt idx="3092">
                  <c:v>39618</c:v>
                </c:pt>
                <c:pt idx="3093">
                  <c:v>39619</c:v>
                </c:pt>
                <c:pt idx="3094">
                  <c:v>39620</c:v>
                </c:pt>
                <c:pt idx="3095">
                  <c:v>39621</c:v>
                </c:pt>
                <c:pt idx="3096">
                  <c:v>39622</c:v>
                </c:pt>
                <c:pt idx="3097">
                  <c:v>39623</c:v>
                </c:pt>
                <c:pt idx="3098">
                  <c:v>39624</c:v>
                </c:pt>
                <c:pt idx="3099">
                  <c:v>39625</c:v>
                </c:pt>
                <c:pt idx="3100">
                  <c:v>39626</c:v>
                </c:pt>
                <c:pt idx="3101">
                  <c:v>39627</c:v>
                </c:pt>
                <c:pt idx="3102">
                  <c:v>39628</c:v>
                </c:pt>
                <c:pt idx="3103">
                  <c:v>39629</c:v>
                </c:pt>
                <c:pt idx="3104">
                  <c:v>39630</c:v>
                </c:pt>
                <c:pt idx="3105">
                  <c:v>39631</c:v>
                </c:pt>
                <c:pt idx="3106">
                  <c:v>39632</c:v>
                </c:pt>
                <c:pt idx="3107">
                  <c:v>39633</c:v>
                </c:pt>
                <c:pt idx="3108">
                  <c:v>39634</c:v>
                </c:pt>
                <c:pt idx="3109">
                  <c:v>39635</c:v>
                </c:pt>
                <c:pt idx="3110">
                  <c:v>39636</c:v>
                </c:pt>
                <c:pt idx="3111">
                  <c:v>39637</c:v>
                </c:pt>
                <c:pt idx="3112">
                  <c:v>39638</c:v>
                </c:pt>
                <c:pt idx="3113">
                  <c:v>39639</c:v>
                </c:pt>
                <c:pt idx="3114">
                  <c:v>39640</c:v>
                </c:pt>
                <c:pt idx="3115">
                  <c:v>39641</c:v>
                </c:pt>
                <c:pt idx="3116">
                  <c:v>39642</c:v>
                </c:pt>
                <c:pt idx="3117">
                  <c:v>39643</c:v>
                </c:pt>
                <c:pt idx="3118">
                  <c:v>39644</c:v>
                </c:pt>
                <c:pt idx="3119">
                  <c:v>39645</c:v>
                </c:pt>
                <c:pt idx="3120">
                  <c:v>39646</c:v>
                </c:pt>
                <c:pt idx="3121">
                  <c:v>39647</c:v>
                </c:pt>
                <c:pt idx="3122">
                  <c:v>39648</c:v>
                </c:pt>
                <c:pt idx="3123">
                  <c:v>39649</c:v>
                </c:pt>
                <c:pt idx="3124">
                  <c:v>39650</c:v>
                </c:pt>
                <c:pt idx="3125">
                  <c:v>39651</c:v>
                </c:pt>
                <c:pt idx="3126">
                  <c:v>39652</c:v>
                </c:pt>
                <c:pt idx="3127">
                  <c:v>39653</c:v>
                </c:pt>
                <c:pt idx="3128">
                  <c:v>39654</c:v>
                </c:pt>
                <c:pt idx="3129">
                  <c:v>39655</c:v>
                </c:pt>
                <c:pt idx="3130">
                  <c:v>39656</c:v>
                </c:pt>
                <c:pt idx="3131">
                  <c:v>39657</c:v>
                </c:pt>
                <c:pt idx="3132">
                  <c:v>39658</c:v>
                </c:pt>
                <c:pt idx="3133">
                  <c:v>39659</c:v>
                </c:pt>
                <c:pt idx="3134">
                  <c:v>39660</c:v>
                </c:pt>
                <c:pt idx="3135">
                  <c:v>39661</c:v>
                </c:pt>
                <c:pt idx="3136">
                  <c:v>39662</c:v>
                </c:pt>
                <c:pt idx="3137">
                  <c:v>39663</c:v>
                </c:pt>
                <c:pt idx="3138">
                  <c:v>39664</c:v>
                </c:pt>
                <c:pt idx="3139">
                  <c:v>39665</c:v>
                </c:pt>
                <c:pt idx="3140">
                  <c:v>39666</c:v>
                </c:pt>
                <c:pt idx="3141">
                  <c:v>39667</c:v>
                </c:pt>
                <c:pt idx="3142">
                  <c:v>39668</c:v>
                </c:pt>
                <c:pt idx="3143">
                  <c:v>39669</c:v>
                </c:pt>
                <c:pt idx="3144">
                  <c:v>39670</c:v>
                </c:pt>
                <c:pt idx="3145">
                  <c:v>39671</c:v>
                </c:pt>
                <c:pt idx="3146">
                  <c:v>39672</c:v>
                </c:pt>
                <c:pt idx="3147">
                  <c:v>39673</c:v>
                </c:pt>
                <c:pt idx="3148">
                  <c:v>39674</c:v>
                </c:pt>
                <c:pt idx="3149">
                  <c:v>39675</c:v>
                </c:pt>
                <c:pt idx="3150">
                  <c:v>39676</c:v>
                </c:pt>
                <c:pt idx="3151">
                  <c:v>39677</c:v>
                </c:pt>
                <c:pt idx="3152">
                  <c:v>39678</c:v>
                </c:pt>
                <c:pt idx="3153">
                  <c:v>39679</c:v>
                </c:pt>
                <c:pt idx="3154">
                  <c:v>39680</c:v>
                </c:pt>
                <c:pt idx="3155">
                  <c:v>39681</c:v>
                </c:pt>
                <c:pt idx="3156">
                  <c:v>39682</c:v>
                </c:pt>
                <c:pt idx="3157">
                  <c:v>39683</c:v>
                </c:pt>
                <c:pt idx="3158">
                  <c:v>39684</c:v>
                </c:pt>
                <c:pt idx="3159">
                  <c:v>39685</c:v>
                </c:pt>
                <c:pt idx="3160">
                  <c:v>39686</c:v>
                </c:pt>
                <c:pt idx="3161">
                  <c:v>39687</c:v>
                </c:pt>
                <c:pt idx="3162">
                  <c:v>39688</c:v>
                </c:pt>
                <c:pt idx="3163">
                  <c:v>39689</c:v>
                </c:pt>
                <c:pt idx="3164">
                  <c:v>39690</c:v>
                </c:pt>
                <c:pt idx="3165">
                  <c:v>39691</c:v>
                </c:pt>
                <c:pt idx="3166">
                  <c:v>39692</c:v>
                </c:pt>
                <c:pt idx="3167">
                  <c:v>39693</c:v>
                </c:pt>
                <c:pt idx="3168">
                  <c:v>39694</c:v>
                </c:pt>
                <c:pt idx="3169">
                  <c:v>39695</c:v>
                </c:pt>
                <c:pt idx="3170">
                  <c:v>39696</c:v>
                </c:pt>
                <c:pt idx="3171">
                  <c:v>39697</c:v>
                </c:pt>
                <c:pt idx="3172">
                  <c:v>39698</c:v>
                </c:pt>
                <c:pt idx="3173">
                  <c:v>39699</c:v>
                </c:pt>
                <c:pt idx="3174">
                  <c:v>39700</c:v>
                </c:pt>
                <c:pt idx="3175">
                  <c:v>39701</c:v>
                </c:pt>
                <c:pt idx="3176">
                  <c:v>39702</c:v>
                </c:pt>
                <c:pt idx="3177">
                  <c:v>39703</c:v>
                </c:pt>
                <c:pt idx="3178">
                  <c:v>39704</c:v>
                </c:pt>
                <c:pt idx="3179">
                  <c:v>39705</c:v>
                </c:pt>
                <c:pt idx="3180">
                  <c:v>39706</c:v>
                </c:pt>
                <c:pt idx="3181">
                  <c:v>39707</c:v>
                </c:pt>
                <c:pt idx="3182">
                  <c:v>39708</c:v>
                </c:pt>
                <c:pt idx="3183">
                  <c:v>39709</c:v>
                </c:pt>
                <c:pt idx="3184">
                  <c:v>39710</c:v>
                </c:pt>
                <c:pt idx="3185">
                  <c:v>39711</c:v>
                </c:pt>
                <c:pt idx="3186">
                  <c:v>39712</c:v>
                </c:pt>
                <c:pt idx="3187">
                  <c:v>39713</c:v>
                </c:pt>
                <c:pt idx="3188">
                  <c:v>39714</c:v>
                </c:pt>
                <c:pt idx="3189">
                  <c:v>39715</c:v>
                </c:pt>
                <c:pt idx="3190">
                  <c:v>39716</c:v>
                </c:pt>
                <c:pt idx="3191">
                  <c:v>39717</c:v>
                </c:pt>
                <c:pt idx="3192">
                  <c:v>39718</c:v>
                </c:pt>
                <c:pt idx="3193">
                  <c:v>39719</c:v>
                </c:pt>
                <c:pt idx="3194">
                  <c:v>39720</c:v>
                </c:pt>
                <c:pt idx="3195">
                  <c:v>39721</c:v>
                </c:pt>
                <c:pt idx="3196">
                  <c:v>39722</c:v>
                </c:pt>
                <c:pt idx="3197">
                  <c:v>39723</c:v>
                </c:pt>
                <c:pt idx="3198">
                  <c:v>39724</c:v>
                </c:pt>
                <c:pt idx="3199">
                  <c:v>39725</c:v>
                </c:pt>
                <c:pt idx="3200">
                  <c:v>39726</c:v>
                </c:pt>
                <c:pt idx="3201">
                  <c:v>39727</c:v>
                </c:pt>
                <c:pt idx="3202">
                  <c:v>39728</c:v>
                </c:pt>
                <c:pt idx="3203">
                  <c:v>39729</c:v>
                </c:pt>
                <c:pt idx="3204">
                  <c:v>39730</c:v>
                </c:pt>
                <c:pt idx="3205">
                  <c:v>39731</c:v>
                </c:pt>
                <c:pt idx="3206">
                  <c:v>39732</c:v>
                </c:pt>
                <c:pt idx="3207">
                  <c:v>39733</c:v>
                </c:pt>
                <c:pt idx="3208">
                  <c:v>39734</c:v>
                </c:pt>
                <c:pt idx="3209">
                  <c:v>39735</c:v>
                </c:pt>
                <c:pt idx="3210">
                  <c:v>39736</c:v>
                </c:pt>
                <c:pt idx="3211">
                  <c:v>39737</c:v>
                </c:pt>
                <c:pt idx="3212">
                  <c:v>39738</c:v>
                </c:pt>
                <c:pt idx="3213">
                  <c:v>39739</c:v>
                </c:pt>
                <c:pt idx="3214">
                  <c:v>39740</c:v>
                </c:pt>
                <c:pt idx="3215">
                  <c:v>39741</c:v>
                </c:pt>
                <c:pt idx="3216">
                  <c:v>39742</c:v>
                </c:pt>
                <c:pt idx="3217">
                  <c:v>39743</c:v>
                </c:pt>
                <c:pt idx="3218">
                  <c:v>39744</c:v>
                </c:pt>
                <c:pt idx="3219">
                  <c:v>39745</c:v>
                </c:pt>
                <c:pt idx="3220">
                  <c:v>39746</c:v>
                </c:pt>
                <c:pt idx="3221">
                  <c:v>39747</c:v>
                </c:pt>
                <c:pt idx="3222">
                  <c:v>39748</c:v>
                </c:pt>
                <c:pt idx="3223">
                  <c:v>39749</c:v>
                </c:pt>
                <c:pt idx="3224">
                  <c:v>39750</c:v>
                </c:pt>
                <c:pt idx="3225">
                  <c:v>39751</c:v>
                </c:pt>
                <c:pt idx="3226">
                  <c:v>39752</c:v>
                </c:pt>
                <c:pt idx="3227">
                  <c:v>39753</c:v>
                </c:pt>
                <c:pt idx="3228">
                  <c:v>39754</c:v>
                </c:pt>
                <c:pt idx="3229">
                  <c:v>39755</c:v>
                </c:pt>
                <c:pt idx="3230">
                  <c:v>39756</c:v>
                </c:pt>
                <c:pt idx="3231">
                  <c:v>39757</c:v>
                </c:pt>
                <c:pt idx="3232">
                  <c:v>39758</c:v>
                </c:pt>
                <c:pt idx="3233">
                  <c:v>39759</c:v>
                </c:pt>
                <c:pt idx="3234">
                  <c:v>39760</c:v>
                </c:pt>
                <c:pt idx="3235">
                  <c:v>39761</c:v>
                </c:pt>
                <c:pt idx="3236">
                  <c:v>39762</c:v>
                </c:pt>
                <c:pt idx="3237">
                  <c:v>39763</c:v>
                </c:pt>
                <c:pt idx="3238">
                  <c:v>39764</c:v>
                </c:pt>
                <c:pt idx="3239">
                  <c:v>39765</c:v>
                </c:pt>
                <c:pt idx="3240">
                  <c:v>39766</c:v>
                </c:pt>
                <c:pt idx="3241">
                  <c:v>39767</c:v>
                </c:pt>
                <c:pt idx="3242">
                  <c:v>39768</c:v>
                </c:pt>
                <c:pt idx="3243">
                  <c:v>39769</c:v>
                </c:pt>
                <c:pt idx="3244">
                  <c:v>39770</c:v>
                </c:pt>
                <c:pt idx="3245">
                  <c:v>39771</c:v>
                </c:pt>
                <c:pt idx="3246">
                  <c:v>39772</c:v>
                </c:pt>
                <c:pt idx="3247">
                  <c:v>39773</c:v>
                </c:pt>
                <c:pt idx="3248">
                  <c:v>39774</c:v>
                </c:pt>
                <c:pt idx="3249">
                  <c:v>39775</c:v>
                </c:pt>
                <c:pt idx="3250">
                  <c:v>39776</c:v>
                </c:pt>
                <c:pt idx="3251">
                  <c:v>39777</c:v>
                </c:pt>
                <c:pt idx="3252">
                  <c:v>39778</c:v>
                </c:pt>
                <c:pt idx="3253">
                  <c:v>39779</c:v>
                </c:pt>
                <c:pt idx="3254">
                  <c:v>39780</c:v>
                </c:pt>
                <c:pt idx="3255">
                  <c:v>39781</c:v>
                </c:pt>
                <c:pt idx="3256">
                  <c:v>39782</c:v>
                </c:pt>
                <c:pt idx="3257">
                  <c:v>39783</c:v>
                </c:pt>
                <c:pt idx="3258">
                  <c:v>39784</c:v>
                </c:pt>
                <c:pt idx="3259">
                  <c:v>39785</c:v>
                </c:pt>
                <c:pt idx="3260">
                  <c:v>39786</c:v>
                </c:pt>
                <c:pt idx="3261">
                  <c:v>39787</c:v>
                </c:pt>
                <c:pt idx="3262">
                  <c:v>39788</c:v>
                </c:pt>
                <c:pt idx="3263">
                  <c:v>39789</c:v>
                </c:pt>
                <c:pt idx="3264">
                  <c:v>39790</c:v>
                </c:pt>
                <c:pt idx="3265">
                  <c:v>39791</c:v>
                </c:pt>
                <c:pt idx="3266">
                  <c:v>39792</c:v>
                </c:pt>
                <c:pt idx="3267">
                  <c:v>39793</c:v>
                </c:pt>
                <c:pt idx="3268">
                  <c:v>39794</c:v>
                </c:pt>
                <c:pt idx="3269">
                  <c:v>39795</c:v>
                </c:pt>
                <c:pt idx="3270">
                  <c:v>39796</c:v>
                </c:pt>
                <c:pt idx="3271">
                  <c:v>39797</c:v>
                </c:pt>
                <c:pt idx="3272">
                  <c:v>39798</c:v>
                </c:pt>
                <c:pt idx="3273">
                  <c:v>39799</c:v>
                </c:pt>
                <c:pt idx="3274">
                  <c:v>39800</c:v>
                </c:pt>
                <c:pt idx="3275">
                  <c:v>39801</c:v>
                </c:pt>
                <c:pt idx="3276">
                  <c:v>39802</c:v>
                </c:pt>
                <c:pt idx="3277">
                  <c:v>39803</c:v>
                </c:pt>
                <c:pt idx="3278">
                  <c:v>39804</c:v>
                </c:pt>
                <c:pt idx="3279">
                  <c:v>39805</c:v>
                </c:pt>
                <c:pt idx="3280">
                  <c:v>39806</c:v>
                </c:pt>
                <c:pt idx="3281">
                  <c:v>39807</c:v>
                </c:pt>
                <c:pt idx="3282">
                  <c:v>39808</c:v>
                </c:pt>
                <c:pt idx="3283">
                  <c:v>39809</c:v>
                </c:pt>
                <c:pt idx="3284">
                  <c:v>39810</c:v>
                </c:pt>
                <c:pt idx="3285">
                  <c:v>39811</c:v>
                </c:pt>
                <c:pt idx="3286">
                  <c:v>39812</c:v>
                </c:pt>
                <c:pt idx="3287">
                  <c:v>39813</c:v>
                </c:pt>
                <c:pt idx="3288">
                  <c:v>39814</c:v>
                </c:pt>
                <c:pt idx="3289">
                  <c:v>39815</c:v>
                </c:pt>
                <c:pt idx="3290">
                  <c:v>39816</c:v>
                </c:pt>
                <c:pt idx="3291">
                  <c:v>39817</c:v>
                </c:pt>
                <c:pt idx="3292">
                  <c:v>39818</c:v>
                </c:pt>
                <c:pt idx="3293">
                  <c:v>39819</c:v>
                </c:pt>
                <c:pt idx="3294">
                  <c:v>39820</c:v>
                </c:pt>
                <c:pt idx="3295">
                  <c:v>39821</c:v>
                </c:pt>
                <c:pt idx="3296">
                  <c:v>39822</c:v>
                </c:pt>
                <c:pt idx="3297">
                  <c:v>39823</c:v>
                </c:pt>
                <c:pt idx="3298">
                  <c:v>39824</c:v>
                </c:pt>
                <c:pt idx="3299">
                  <c:v>39825</c:v>
                </c:pt>
                <c:pt idx="3300">
                  <c:v>39826</c:v>
                </c:pt>
                <c:pt idx="3301">
                  <c:v>39827</c:v>
                </c:pt>
                <c:pt idx="3302">
                  <c:v>39828</c:v>
                </c:pt>
                <c:pt idx="3303">
                  <c:v>39829</c:v>
                </c:pt>
                <c:pt idx="3304">
                  <c:v>39830</c:v>
                </c:pt>
                <c:pt idx="3305">
                  <c:v>39831</c:v>
                </c:pt>
                <c:pt idx="3306">
                  <c:v>39832</c:v>
                </c:pt>
                <c:pt idx="3307">
                  <c:v>39833</c:v>
                </c:pt>
                <c:pt idx="3308">
                  <c:v>39834</c:v>
                </c:pt>
                <c:pt idx="3309">
                  <c:v>39835</c:v>
                </c:pt>
                <c:pt idx="3310">
                  <c:v>39836</c:v>
                </c:pt>
                <c:pt idx="3311">
                  <c:v>39837</c:v>
                </c:pt>
                <c:pt idx="3312">
                  <c:v>39838</c:v>
                </c:pt>
                <c:pt idx="3313">
                  <c:v>39839</c:v>
                </c:pt>
                <c:pt idx="3314">
                  <c:v>39840</c:v>
                </c:pt>
                <c:pt idx="3315">
                  <c:v>39841</c:v>
                </c:pt>
                <c:pt idx="3316">
                  <c:v>39842</c:v>
                </c:pt>
                <c:pt idx="3317">
                  <c:v>39843</c:v>
                </c:pt>
                <c:pt idx="3318">
                  <c:v>39844</c:v>
                </c:pt>
                <c:pt idx="3319">
                  <c:v>39845</c:v>
                </c:pt>
                <c:pt idx="3320">
                  <c:v>39846</c:v>
                </c:pt>
                <c:pt idx="3321">
                  <c:v>39847</c:v>
                </c:pt>
                <c:pt idx="3322">
                  <c:v>39848</c:v>
                </c:pt>
                <c:pt idx="3323">
                  <c:v>39849</c:v>
                </c:pt>
                <c:pt idx="3324">
                  <c:v>39850</c:v>
                </c:pt>
                <c:pt idx="3325">
                  <c:v>39851</c:v>
                </c:pt>
                <c:pt idx="3326">
                  <c:v>39852</c:v>
                </c:pt>
                <c:pt idx="3327">
                  <c:v>39853</c:v>
                </c:pt>
                <c:pt idx="3328">
                  <c:v>39854</c:v>
                </c:pt>
                <c:pt idx="3329">
                  <c:v>39855</c:v>
                </c:pt>
                <c:pt idx="3330">
                  <c:v>39856</c:v>
                </c:pt>
                <c:pt idx="3331">
                  <c:v>39857</c:v>
                </c:pt>
                <c:pt idx="3332">
                  <c:v>39858</c:v>
                </c:pt>
                <c:pt idx="3333">
                  <c:v>39859</c:v>
                </c:pt>
                <c:pt idx="3334">
                  <c:v>39860</c:v>
                </c:pt>
                <c:pt idx="3335">
                  <c:v>39861</c:v>
                </c:pt>
                <c:pt idx="3336">
                  <c:v>39862</c:v>
                </c:pt>
                <c:pt idx="3337">
                  <c:v>39863</c:v>
                </c:pt>
                <c:pt idx="3338">
                  <c:v>39864</c:v>
                </c:pt>
                <c:pt idx="3339">
                  <c:v>39865</c:v>
                </c:pt>
                <c:pt idx="3340">
                  <c:v>39866</c:v>
                </c:pt>
                <c:pt idx="3341">
                  <c:v>39867</c:v>
                </c:pt>
                <c:pt idx="3342">
                  <c:v>39868</c:v>
                </c:pt>
                <c:pt idx="3343">
                  <c:v>39869</c:v>
                </c:pt>
                <c:pt idx="3344">
                  <c:v>39870</c:v>
                </c:pt>
                <c:pt idx="3345">
                  <c:v>39871</c:v>
                </c:pt>
                <c:pt idx="3346">
                  <c:v>39872</c:v>
                </c:pt>
                <c:pt idx="3347">
                  <c:v>39873</c:v>
                </c:pt>
                <c:pt idx="3348">
                  <c:v>39874</c:v>
                </c:pt>
                <c:pt idx="3349">
                  <c:v>39875</c:v>
                </c:pt>
                <c:pt idx="3350">
                  <c:v>39876</c:v>
                </c:pt>
                <c:pt idx="3351">
                  <c:v>39877</c:v>
                </c:pt>
                <c:pt idx="3352">
                  <c:v>39878</c:v>
                </c:pt>
                <c:pt idx="3353">
                  <c:v>39879</c:v>
                </c:pt>
                <c:pt idx="3354">
                  <c:v>39880</c:v>
                </c:pt>
                <c:pt idx="3355">
                  <c:v>39881</c:v>
                </c:pt>
                <c:pt idx="3356">
                  <c:v>39882</c:v>
                </c:pt>
                <c:pt idx="3357">
                  <c:v>39883</c:v>
                </c:pt>
                <c:pt idx="3358">
                  <c:v>39884</c:v>
                </c:pt>
                <c:pt idx="3359">
                  <c:v>39885</c:v>
                </c:pt>
                <c:pt idx="3360">
                  <c:v>39886</c:v>
                </c:pt>
                <c:pt idx="3361">
                  <c:v>39887</c:v>
                </c:pt>
                <c:pt idx="3362">
                  <c:v>39888</c:v>
                </c:pt>
                <c:pt idx="3363">
                  <c:v>39889</c:v>
                </c:pt>
                <c:pt idx="3364">
                  <c:v>39890</c:v>
                </c:pt>
                <c:pt idx="3365">
                  <c:v>39891</c:v>
                </c:pt>
                <c:pt idx="3366">
                  <c:v>39892</c:v>
                </c:pt>
                <c:pt idx="3367">
                  <c:v>39893</c:v>
                </c:pt>
                <c:pt idx="3368">
                  <c:v>39894</c:v>
                </c:pt>
                <c:pt idx="3369">
                  <c:v>39895</c:v>
                </c:pt>
                <c:pt idx="3370">
                  <c:v>39896</c:v>
                </c:pt>
                <c:pt idx="3371">
                  <c:v>39897</c:v>
                </c:pt>
                <c:pt idx="3372">
                  <c:v>39898</c:v>
                </c:pt>
                <c:pt idx="3373">
                  <c:v>39899</c:v>
                </c:pt>
                <c:pt idx="3374">
                  <c:v>39900</c:v>
                </c:pt>
                <c:pt idx="3375">
                  <c:v>39901</c:v>
                </c:pt>
                <c:pt idx="3376">
                  <c:v>39902</c:v>
                </c:pt>
                <c:pt idx="3377">
                  <c:v>39903</c:v>
                </c:pt>
                <c:pt idx="3378">
                  <c:v>39904</c:v>
                </c:pt>
                <c:pt idx="3379">
                  <c:v>39905</c:v>
                </c:pt>
                <c:pt idx="3380">
                  <c:v>39906</c:v>
                </c:pt>
                <c:pt idx="3381">
                  <c:v>39907</c:v>
                </c:pt>
                <c:pt idx="3382">
                  <c:v>39908</c:v>
                </c:pt>
                <c:pt idx="3383">
                  <c:v>39909</c:v>
                </c:pt>
                <c:pt idx="3384">
                  <c:v>39910</c:v>
                </c:pt>
                <c:pt idx="3385">
                  <c:v>39911</c:v>
                </c:pt>
                <c:pt idx="3386">
                  <c:v>39912</c:v>
                </c:pt>
                <c:pt idx="3387">
                  <c:v>39913</c:v>
                </c:pt>
                <c:pt idx="3388">
                  <c:v>39914</c:v>
                </c:pt>
                <c:pt idx="3389">
                  <c:v>39915</c:v>
                </c:pt>
                <c:pt idx="3390">
                  <c:v>39916</c:v>
                </c:pt>
                <c:pt idx="3391">
                  <c:v>39917</c:v>
                </c:pt>
                <c:pt idx="3392">
                  <c:v>39918</c:v>
                </c:pt>
                <c:pt idx="3393">
                  <c:v>39919</c:v>
                </c:pt>
                <c:pt idx="3394">
                  <c:v>39920</c:v>
                </c:pt>
                <c:pt idx="3395">
                  <c:v>39921</c:v>
                </c:pt>
                <c:pt idx="3396">
                  <c:v>39922</c:v>
                </c:pt>
                <c:pt idx="3397">
                  <c:v>39923</c:v>
                </c:pt>
                <c:pt idx="3398">
                  <c:v>39924</c:v>
                </c:pt>
                <c:pt idx="3399">
                  <c:v>39925</c:v>
                </c:pt>
                <c:pt idx="3400">
                  <c:v>39926</c:v>
                </c:pt>
                <c:pt idx="3401">
                  <c:v>39927</c:v>
                </c:pt>
                <c:pt idx="3402">
                  <c:v>39928</c:v>
                </c:pt>
                <c:pt idx="3403">
                  <c:v>39929</c:v>
                </c:pt>
                <c:pt idx="3404">
                  <c:v>39930</c:v>
                </c:pt>
                <c:pt idx="3405">
                  <c:v>39931</c:v>
                </c:pt>
                <c:pt idx="3406">
                  <c:v>39932</c:v>
                </c:pt>
                <c:pt idx="3407">
                  <c:v>39933</c:v>
                </c:pt>
                <c:pt idx="3408">
                  <c:v>39934</c:v>
                </c:pt>
                <c:pt idx="3409">
                  <c:v>39935</c:v>
                </c:pt>
                <c:pt idx="3410">
                  <c:v>39936</c:v>
                </c:pt>
                <c:pt idx="3411">
                  <c:v>39937</c:v>
                </c:pt>
                <c:pt idx="3412">
                  <c:v>39938</c:v>
                </c:pt>
                <c:pt idx="3413">
                  <c:v>39939</c:v>
                </c:pt>
                <c:pt idx="3414">
                  <c:v>39940</c:v>
                </c:pt>
                <c:pt idx="3415">
                  <c:v>39941</c:v>
                </c:pt>
                <c:pt idx="3416">
                  <c:v>39942</c:v>
                </c:pt>
                <c:pt idx="3417">
                  <c:v>39943</c:v>
                </c:pt>
                <c:pt idx="3418">
                  <c:v>39944</c:v>
                </c:pt>
                <c:pt idx="3419">
                  <c:v>39945</c:v>
                </c:pt>
                <c:pt idx="3420">
                  <c:v>39946</c:v>
                </c:pt>
                <c:pt idx="3421">
                  <c:v>39947</c:v>
                </c:pt>
                <c:pt idx="3422">
                  <c:v>39948</c:v>
                </c:pt>
                <c:pt idx="3423">
                  <c:v>39949</c:v>
                </c:pt>
                <c:pt idx="3424">
                  <c:v>39950</c:v>
                </c:pt>
                <c:pt idx="3425">
                  <c:v>39951</c:v>
                </c:pt>
                <c:pt idx="3426">
                  <c:v>39952</c:v>
                </c:pt>
                <c:pt idx="3427">
                  <c:v>39953</c:v>
                </c:pt>
                <c:pt idx="3428">
                  <c:v>39954</c:v>
                </c:pt>
                <c:pt idx="3429">
                  <c:v>39955</c:v>
                </c:pt>
                <c:pt idx="3430">
                  <c:v>39956</c:v>
                </c:pt>
                <c:pt idx="3431">
                  <c:v>39957</c:v>
                </c:pt>
                <c:pt idx="3432">
                  <c:v>39958</c:v>
                </c:pt>
                <c:pt idx="3433">
                  <c:v>39959</c:v>
                </c:pt>
                <c:pt idx="3434">
                  <c:v>39960</c:v>
                </c:pt>
                <c:pt idx="3435">
                  <c:v>39961</c:v>
                </c:pt>
                <c:pt idx="3436">
                  <c:v>39962</c:v>
                </c:pt>
                <c:pt idx="3437">
                  <c:v>39963</c:v>
                </c:pt>
                <c:pt idx="3438">
                  <c:v>39964</c:v>
                </c:pt>
                <c:pt idx="3439">
                  <c:v>39965</c:v>
                </c:pt>
                <c:pt idx="3440">
                  <c:v>39966</c:v>
                </c:pt>
                <c:pt idx="3441">
                  <c:v>39967</c:v>
                </c:pt>
                <c:pt idx="3442">
                  <c:v>39968</c:v>
                </c:pt>
                <c:pt idx="3443">
                  <c:v>39969</c:v>
                </c:pt>
                <c:pt idx="3444">
                  <c:v>39970</c:v>
                </c:pt>
                <c:pt idx="3445">
                  <c:v>39971</c:v>
                </c:pt>
                <c:pt idx="3446">
                  <c:v>39972</c:v>
                </c:pt>
                <c:pt idx="3447">
                  <c:v>39973</c:v>
                </c:pt>
                <c:pt idx="3448">
                  <c:v>39974</c:v>
                </c:pt>
                <c:pt idx="3449">
                  <c:v>39975</c:v>
                </c:pt>
                <c:pt idx="3450">
                  <c:v>39976</c:v>
                </c:pt>
                <c:pt idx="3451">
                  <c:v>39977</c:v>
                </c:pt>
                <c:pt idx="3452">
                  <c:v>39978</c:v>
                </c:pt>
                <c:pt idx="3453">
                  <c:v>39979</c:v>
                </c:pt>
                <c:pt idx="3454">
                  <c:v>39980</c:v>
                </c:pt>
                <c:pt idx="3455">
                  <c:v>39981</c:v>
                </c:pt>
                <c:pt idx="3456">
                  <c:v>39982</c:v>
                </c:pt>
                <c:pt idx="3457">
                  <c:v>39983</c:v>
                </c:pt>
                <c:pt idx="3458">
                  <c:v>39984</c:v>
                </c:pt>
                <c:pt idx="3459">
                  <c:v>39985</c:v>
                </c:pt>
                <c:pt idx="3460">
                  <c:v>39986</c:v>
                </c:pt>
                <c:pt idx="3461">
                  <c:v>39987</c:v>
                </c:pt>
                <c:pt idx="3462">
                  <c:v>39988</c:v>
                </c:pt>
                <c:pt idx="3463">
                  <c:v>39989</c:v>
                </c:pt>
                <c:pt idx="3464">
                  <c:v>39990</c:v>
                </c:pt>
                <c:pt idx="3465">
                  <c:v>39991</c:v>
                </c:pt>
                <c:pt idx="3466">
                  <c:v>39992</c:v>
                </c:pt>
                <c:pt idx="3467">
                  <c:v>39993</c:v>
                </c:pt>
                <c:pt idx="3468">
                  <c:v>39994</c:v>
                </c:pt>
                <c:pt idx="3469">
                  <c:v>39995</c:v>
                </c:pt>
                <c:pt idx="3470">
                  <c:v>39996</c:v>
                </c:pt>
                <c:pt idx="3471">
                  <c:v>39997</c:v>
                </c:pt>
                <c:pt idx="3472">
                  <c:v>39998</c:v>
                </c:pt>
                <c:pt idx="3473">
                  <c:v>39999</c:v>
                </c:pt>
                <c:pt idx="3474">
                  <c:v>40000</c:v>
                </c:pt>
                <c:pt idx="3475">
                  <c:v>40001</c:v>
                </c:pt>
                <c:pt idx="3476">
                  <c:v>40002</c:v>
                </c:pt>
                <c:pt idx="3477">
                  <c:v>40003</c:v>
                </c:pt>
                <c:pt idx="3478">
                  <c:v>40004</c:v>
                </c:pt>
                <c:pt idx="3479">
                  <c:v>40005</c:v>
                </c:pt>
                <c:pt idx="3480">
                  <c:v>40006</c:v>
                </c:pt>
                <c:pt idx="3481">
                  <c:v>40007</c:v>
                </c:pt>
                <c:pt idx="3482">
                  <c:v>40008</c:v>
                </c:pt>
                <c:pt idx="3483">
                  <c:v>40009</c:v>
                </c:pt>
                <c:pt idx="3484">
                  <c:v>40010</c:v>
                </c:pt>
                <c:pt idx="3485">
                  <c:v>40011</c:v>
                </c:pt>
                <c:pt idx="3486">
                  <c:v>40012</c:v>
                </c:pt>
                <c:pt idx="3487">
                  <c:v>40013</c:v>
                </c:pt>
                <c:pt idx="3488">
                  <c:v>40014</c:v>
                </c:pt>
                <c:pt idx="3489">
                  <c:v>40015</c:v>
                </c:pt>
                <c:pt idx="3490">
                  <c:v>40016</c:v>
                </c:pt>
                <c:pt idx="3491">
                  <c:v>40017</c:v>
                </c:pt>
                <c:pt idx="3492">
                  <c:v>40018</c:v>
                </c:pt>
                <c:pt idx="3493">
                  <c:v>40019</c:v>
                </c:pt>
                <c:pt idx="3494">
                  <c:v>40020</c:v>
                </c:pt>
                <c:pt idx="3495">
                  <c:v>40021</c:v>
                </c:pt>
                <c:pt idx="3496">
                  <c:v>40022</c:v>
                </c:pt>
                <c:pt idx="3497">
                  <c:v>40023</c:v>
                </c:pt>
                <c:pt idx="3498">
                  <c:v>40024</c:v>
                </c:pt>
                <c:pt idx="3499">
                  <c:v>40025</c:v>
                </c:pt>
                <c:pt idx="3500">
                  <c:v>40026</c:v>
                </c:pt>
                <c:pt idx="3501">
                  <c:v>40027</c:v>
                </c:pt>
                <c:pt idx="3502">
                  <c:v>40028</c:v>
                </c:pt>
                <c:pt idx="3503">
                  <c:v>40029</c:v>
                </c:pt>
                <c:pt idx="3504">
                  <c:v>40030</c:v>
                </c:pt>
                <c:pt idx="3505">
                  <c:v>40031</c:v>
                </c:pt>
                <c:pt idx="3506">
                  <c:v>40032</c:v>
                </c:pt>
                <c:pt idx="3507">
                  <c:v>40033</c:v>
                </c:pt>
                <c:pt idx="3508">
                  <c:v>40034</c:v>
                </c:pt>
                <c:pt idx="3509">
                  <c:v>40035</c:v>
                </c:pt>
                <c:pt idx="3510">
                  <c:v>40036</c:v>
                </c:pt>
                <c:pt idx="3511">
                  <c:v>40037</c:v>
                </c:pt>
                <c:pt idx="3512">
                  <c:v>40038</c:v>
                </c:pt>
                <c:pt idx="3513">
                  <c:v>40039</c:v>
                </c:pt>
                <c:pt idx="3514">
                  <c:v>40040</c:v>
                </c:pt>
                <c:pt idx="3515">
                  <c:v>40041</c:v>
                </c:pt>
                <c:pt idx="3516">
                  <c:v>40042</c:v>
                </c:pt>
                <c:pt idx="3517">
                  <c:v>40043</c:v>
                </c:pt>
                <c:pt idx="3518">
                  <c:v>40044</c:v>
                </c:pt>
                <c:pt idx="3519">
                  <c:v>40045</c:v>
                </c:pt>
                <c:pt idx="3520">
                  <c:v>40046</c:v>
                </c:pt>
                <c:pt idx="3521">
                  <c:v>40047</c:v>
                </c:pt>
                <c:pt idx="3522">
                  <c:v>40048</c:v>
                </c:pt>
                <c:pt idx="3523">
                  <c:v>40049</c:v>
                </c:pt>
                <c:pt idx="3524">
                  <c:v>40050</c:v>
                </c:pt>
                <c:pt idx="3525">
                  <c:v>40051</c:v>
                </c:pt>
                <c:pt idx="3526">
                  <c:v>40052</c:v>
                </c:pt>
                <c:pt idx="3527">
                  <c:v>40053</c:v>
                </c:pt>
                <c:pt idx="3528">
                  <c:v>40054</c:v>
                </c:pt>
                <c:pt idx="3529">
                  <c:v>40055</c:v>
                </c:pt>
                <c:pt idx="3530">
                  <c:v>40056</c:v>
                </c:pt>
                <c:pt idx="3531">
                  <c:v>40057</c:v>
                </c:pt>
                <c:pt idx="3532">
                  <c:v>40058</c:v>
                </c:pt>
                <c:pt idx="3533">
                  <c:v>40059</c:v>
                </c:pt>
                <c:pt idx="3534">
                  <c:v>40060</c:v>
                </c:pt>
                <c:pt idx="3535">
                  <c:v>40061</c:v>
                </c:pt>
                <c:pt idx="3536">
                  <c:v>40062</c:v>
                </c:pt>
                <c:pt idx="3537">
                  <c:v>40063</c:v>
                </c:pt>
                <c:pt idx="3538">
                  <c:v>40064</c:v>
                </c:pt>
                <c:pt idx="3539">
                  <c:v>40065</c:v>
                </c:pt>
                <c:pt idx="3540">
                  <c:v>40066</c:v>
                </c:pt>
                <c:pt idx="3541">
                  <c:v>40067</c:v>
                </c:pt>
                <c:pt idx="3542">
                  <c:v>40068</c:v>
                </c:pt>
                <c:pt idx="3543">
                  <c:v>40069</c:v>
                </c:pt>
                <c:pt idx="3544">
                  <c:v>40070</c:v>
                </c:pt>
                <c:pt idx="3545">
                  <c:v>40071</c:v>
                </c:pt>
                <c:pt idx="3546">
                  <c:v>40072</c:v>
                </c:pt>
                <c:pt idx="3547">
                  <c:v>40073</c:v>
                </c:pt>
                <c:pt idx="3548">
                  <c:v>40074</c:v>
                </c:pt>
                <c:pt idx="3549">
                  <c:v>40075</c:v>
                </c:pt>
                <c:pt idx="3550">
                  <c:v>40076</c:v>
                </c:pt>
                <c:pt idx="3551">
                  <c:v>40077</c:v>
                </c:pt>
                <c:pt idx="3552">
                  <c:v>40078</c:v>
                </c:pt>
                <c:pt idx="3553">
                  <c:v>40079</c:v>
                </c:pt>
                <c:pt idx="3554">
                  <c:v>40080</c:v>
                </c:pt>
                <c:pt idx="3555">
                  <c:v>40081</c:v>
                </c:pt>
                <c:pt idx="3556">
                  <c:v>40082</c:v>
                </c:pt>
                <c:pt idx="3557">
                  <c:v>40083</c:v>
                </c:pt>
                <c:pt idx="3558">
                  <c:v>40084</c:v>
                </c:pt>
                <c:pt idx="3559">
                  <c:v>40085</c:v>
                </c:pt>
                <c:pt idx="3560">
                  <c:v>40086</c:v>
                </c:pt>
                <c:pt idx="3561">
                  <c:v>40087</c:v>
                </c:pt>
                <c:pt idx="3562">
                  <c:v>40088</c:v>
                </c:pt>
                <c:pt idx="3563">
                  <c:v>40089</c:v>
                </c:pt>
                <c:pt idx="3564">
                  <c:v>40090</c:v>
                </c:pt>
                <c:pt idx="3565">
                  <c:v>40091</c:v>
                </c:pt>
                <c:pt idx="3566">
                  <c:v>40092</c:v>
                </c:pt>
                <c:pt idx="3567">
                  <c:v>40093</c:v>
                </c:pt>
                <c:pt idx="3568">
                  <c:v>40094</c:v>
                </c:pt>
                <c:pt idx="3569">
                  <c:v>40095</c:v>
                </c:pt>
                <c:pt idx="3570">
                  <c:v>40096</c:v>
                </c:pt>
                <c:pt idx="3571">
                  <c:v>40097</c:v>
                </c:pt>
                <c:pt idx="3572">
                  <c:v>40098</c:v>
                </c:pt>
                <c:pt idx="3573">
                  <c:v>40099</c:v>
                </c:pt>
                <c:pt idx="3574">
                  <c:v>40100</c:v>
                </c:pt>
                <c:pt idx="3575">
                  <c:v>40101</c:v>
                </c:pt>
                <c:pt idx="3576">
                  <c:v>40102</c:v>
                </c:pt>
                <c:pt idx="3577">
                  <c:v>40103</c:v>
                </c:pt>
                <c:pt idx="3578">
                  <c:v>40104</c:v>
                </c:pt>
                <c:pt idx="3579">
                  <c:v>40105</c:v>
                </c:pt>
                <c:pt idx="3580">
                  <c:v>40106</c:v>
                </c:pt>
                <c:pt idx="3581">
                  <c:v>40107</c:v>
                </c:pt>
                <c:pt idx="3582">
                  <c:v>40108</c:v>
                </c:pt>
                <c:pt idx="3583">
                  <c:v>40109</c:v>
                </c:pt>
                <c:pt idx="3584">
                  <c:v>40110</c:v>
                </c:pt>
                <c:pt idx="3585">
                  <c:v>40111</c:v>
                </c:pt>
                <c:pt idx="3586">
                  <c:v>40112</c:v>
                </c:pt>
                <c:pt idx="3587">
                  <c:v>40113</c:v>
                </c:pt>
                <c:pt idx="3588">
                  <c:v>40114</c:v>
                </c:pt>
                <c:pt idx="3589">
                  <c:v>40115</c:v>
                </c:pt>
                <c:pt idx="3590">
                  <c:v>40116</c:v>
                </c:pt>
                <c:pt idx="3591">
                  <c:v>40117</c:v>
                </c:pt>
                <c:pt idx="3592">
                  <c:v>40118</c:v>
                </c:pt>
                <c:pt idx="3593">
                  <c:v>40119</c:v>
                </c:pt>
                <c:pt idx="3594">
                  <c:v>40120</c:v>
                </c:pt>
                <c:pt idx="3595">
                  <c:v>40121</c:v>
                </c:pt>
                <c:pt idx="3596">
                  <c:v>40122</c:v>
                </c:pt>
                <c:pt idx="3597">
                  <c:v>40123</c:v>
                </c:pt>
                <c:pt idx="3598">
                  <c:v>40124</c:v>
                </c:pt>
                <c:pt idx="3599">
                  <c:v>40125</c:v>
                </c:pt>
                <c:pt idx="3600">
                  <c:v>40126</c:v>
                </c:pt>
                <c:pt idx="3601">
                  <c:v>40127</c:v>
                </c:pt>
                <c:pt idx="3602">
                  <c:v>40128</c:v>
                </c:pt>
                <c:pt idx="3603">
                  <c:v>40129</c:v>
                </c:pt>
                <c:pt idx="3604">
                  <c:v>40130</c:v>
                </c:pt>
                <c:pt idx="3605">
                  <c:v>40131</c:v>
                </c:pt>
                <c:pt idx="3606">
                  <c:v>40132</c:v>
                </c:pt>
                <c:pt idx="3607">
                  <c:v>40133</c:v>
                </c:pt>
                <c:pt idx="3608">
                  <c:v>40134</c:v>
                </c:pt>
                <c:pt idx="3609">
                  <c:v>40135</c:v>
                </c:pt>
                <c:pt idx="3610">
                  <c:v>40136</c:v>
                </c:pt>
                <c:pt idx="3611">
                  <c:v>40137</c:v>
                </c:pt>
                <c:pt idx="3612">
                  <c:v>40138</c:v>
                </c:pt>
                <c:pt idx="3613">
                  <c:v>40139</c:v>
                </c:pt>
                <c:pt idx="3614">
                  <c:v>40140</c:v>
                </c:pt>
                <c:pt idx="3615">
                  <c:v>40141</c:v>
                </c:pt>
                <c:pt idx="3616">
                  <c:v>40142</c:v>
                </c:pt>
                <c:pt idx="3617">
                  <c:v>40143</c:v>
                </c:pt>
                <c:pt idx="3618">
                  <c:v>40144</c:v>
                </c:pt>
                <c:pt idx="3619">
                  <c:v>40145</c:v>
                </c:pt>
                <c:pt idx="3620">
                  <c:v>40146</c:v>
                </c:pt>
                <c:pt idx="3621">
                  <c:v>40147</c:v>
                </c:pt>
                <c:pt idx="3622">
                  <c:v>40148</c:v>
                </c:pt>
                <c:pt idx="3623">
                  <c:v>40149</c:v>
                </c:pt>
                <c:pt idx="3624">
                  <c:v>40150</c:v>
                </c:pt>
                <c:pt idx="3625">
                  <c:v>40151</c:v>
                </c:pt>
                <c:pt idx="3626">
                  <c:v>40152</c:v>
                </c:pt>
                <c:pt idx="3627">
                  <c:v>40153</c:v>
                </c:pt>
                <c:pt idx="3628">
                  <c:v>40154</c:v>
                </c:pt>
                <c:pt idx="3629">
                  <c:v>40155</c:v>
                </c:pt>
                <c:pt idx="3630">
                  <c:v>40156</c:v>
                </c:pt>
                <c:pt idx="3631">
                  <c:v>40157</c:v>
                </c:pt>
                <c:pt idx="3632">
                  <c:v>40158</c:v>
                </c:pt>
                <c:pt idx="3633">
                  <c:v>40159</c:v>
                </c:pt>
                <c:pt idx="3634">
                  <c:v>40160</c:v>
                </c:pt>
                <c:pt idx="3635">
                  <c:v>40161</c:v>
                </c:pt>
                <c:pt idx="3636">
                  <c:v>40162</c:v>
                </c:pt>
                <c:pt idx="3637">
                  <c:v>40163</c:v>
                </c:pt>
                <c:pt idx="3638">
                  <c:v>40164</c:v>
                </c:pt>
                <c:pt idx="3639">
                  <c:v>40165</c:v>
                </c:pt>
                <c:pt idx="3640">
                  <c:v>40166</c:v>
                </c:pt>
                <c:pt idx="3641">
                  <c:v>40167</c:v>
                </c:pt>
                <c:pt idx="3642">
                  <c:v>40168</c:v>
                </c:pt>
                <c:pt idx="3643">
                  <c:v>40169</c:v>
                </c:pt>
                <c:pt idx="3644">
                  <c:v>40170</c:v>
                </c:pt>
                <c:pt idx="3645">
                  <c:v>40171</c:v>
                </c:pt>
                <c:pt idx="3646">
                  <c:v>40172</c:v>
                </c:pt>
                <c:pt idx="3647">
                  <c:v>40173</c:v>
                </c:pt>
                <c:pt idx="3648">
                  <c:v>40174</c:v>
                </c:pt>
                <c:pt idx="3649">
                  <c:v>40175</c:v>
                </c:pt>
                <c:pt idx="3650">
                  <c:v>40176</c:v>
                </c:pt>
                <c:pt idx="3651">
                  <c:v>40177</c:v>
                </c:pt>
                <c:pt idx="3652">
                  <c:v>40178</c:v>
                </c:pt>
                <c:pt idx="3653">
                  <c:v>40179</c:v>
                </c:pt>
                <c:pt idx="3654">
                  <c:v>40180</c:v>
                </c:pt>
                <c:pt idx="3655">
                  <c:v>40181</c:v>
                </c:pt>
                <c:pt idx="3656">
                  <c:v>40182</c:v>
                </c:pt>
                <c:pt idx="3657">
                  <c:v>40183</c:v>
                </c:pt>
                <c:pt idx="3658">
                  <c:v>40184</c:v>
                </c:pt>
                <c:pt idx="3659">
                  <c:v>40185</c:v>
                </c:pt>
                <c:pt idx="3660">
                  <c:v>40186</c:v>
                </c:pt>
                <c:pt idx="3661">
                  <c:v>40187</c:v>
                </c:pt>
                <c:pt idx="3662">
                  <c:v>40188</c:v>
                </c:pt>
                <c:pt idx="3663">
                  <c:v>40189</c:v>
                </c:pt>
                <c:pt idx="3664">
                  <c:v>40190</c:v>
                </c:pt>
                <c:pt idx="3665">
                  <c:v>40191</c:v>
                </c:pt>
                <c:pt idx="3666">
                  <c:v>40192</c:v>
                </c:pt>
                <c:pt idx="3667">
                  <c:v>40193</c:v>
                </c:pt>
                <c:pt idx="3668">
                  <c:v>40194</c:v>
                </c:pt>
                <c:pt idx="3669">
                  <c:v>40195</c:v>
                </c:pt>
                <c:pt idx="3670">
                  <c:v>40196</c:v>
                </c:pt>
                <c:pt idx="3671">
                  <c:v>40197</c:v>
                </c:pt>
                <c:pt idx="3672">
                  <c:v>40198</c:v>
                </c:pt>
                <c:pt idx="3673">
                  <c:v>40199</c:v>
                </c:pt>
                <c:pt idx="3674">
                  <c:v>40200</c:v>
                </c:pt>
                <c:pt idx="3675">
                  <c:v>40201</c:v>
                </c:pt>
                <c:pt idx="3676">
                  <c:v>40202</c:v>
                </c:pt>
                <c:pt idx="3677">
                  <c:v>40203</c:v>
                </c:pt>
                <c:pt idx="3678">
                  <c:v>40204</c:v>
                </c:pt>
                <c:pt idx="3679">
                  <c:v>40205</c:v>
                </c:pt>
                <c:pt idx="3680">
                  <c:v>40206</c:v>
                </c:pt>
                <c:pt idx="3681">
                  <c:v>40207</c:v>
                </c:pt>
                <c:pt idx="3682">
                  <c:v>40208</c:v>
                </c:pt>
                <c:pt idx="3683">
                  <c:v>40209</c:v>
                </c:pt>
                <c:pt idx="3684">
                  <c:v>40210</c:v>
                </c:pt>
                <c:pt idx="3685">
                  <c:v>40211</c:v>
                </c:pt>
                <c:pt idx="3686">
                  <c:v>40212</c:v>
                </c:pt>
                <c:pt idx="3687">
                  <c:v>40213</c:v>
                </c:pt>
                <c:pt idx="3688">
                  <c:v>40214</c:v>
                </c:pt>
                <c:pt idx="3689">
                  <c:v>40215</c:v>
                </c:pt>
                <c:pt idx="3690">
                  <c:v>40216</c:v>
                </c:pt>
                <c:pt idx="3691">
                  <c:v>40217</c:v>
                </c:pt>
                <c:pt idx="3692">
                  <c:v>40218</c:v>
                </c:pt>
                <c:pt idx="3693">
                  <c:v>40219</c:v>
                </c:pt>
                <c:pt idx="3694">
                  <c:v>40220</c:v>
                </c:pt>
                <c:pt idx="3695">
                  <c:v>40221</c:v>
                </c:pt>
                <c:pt idx="3696">
                  <c:v>40222</c:v>
                </c:pt>
                <c:pt idx="3697">
                  <c:v>40223</c:v>
                </c:pt>
                <c:pt idx="3698">
                  <c:v>40224</c:v>
                </c:pt>
                <c:pt idx="3699">
                  <c:v>40225</c:v>
                </c:pt>
                <c:pt idx="3700">
                  <c:v>40226</c:v>
                </c:pt>
                <c:pt idx="3701">
                  <c:v>40227</c:v>
                </c:pt>
                <c:pt idx="3702">
                  <c:v>40228</c:v>
                </c:pt>
                <c:pt idx="3703">
                  <c:v>40229</c:v>
                </c:pt>
                <c:pt idx="3704">
                  <c:v>40230</c:v>
                </c:pt>
                <c:pt idx="3705">
                  <c:v>40231</c:v>
                </c:pt>
                <c:pt idx="3706">
                  <c:v>40232</c:v>
                </c:pt>
                <c:pt idx="3707">
                  <c:v>40233</c:v>
                </c:pt>
                <c:pt idx="3708">
                  <c:v>40234</c:v>
                </c:pt>
                <c:pt idx="3709">
                  <c:v>40235</c:v>
                </c:pt>
                <c:pt idx="3710">
                  <c:v>40236</c:v>
                </c:pt>
                <c:pt idx="3711">
                  <c:v>40237</c:v>
                </c:pt>
                <c:pt idx="3712">
                  <c:v>40238</c:v>
                </c:pt>
                <c:pt idx="3713">
                  <c:v>40239</c:v>
                </c:pt>
                <c:pt idx="3714">
                  <c:v>40240</c:v>
                </c:pt>
                <c:pt idx="3715">
                  <c:v>40241</c:v>
                </c:pt>
                <c:pt idx="3716">
                  <c:v>40242</c:v>
                </c:pt>
                <c:pt idx="3717">
                  <c:v>40243</c:v>
                </c:pt>
                <c:pt idx="3718">
                  <c:v>40244</c:v>
                </c:pt>
                <c:pt idx="3719">
                  <c:v>40245</c:v>
                </c:pt>
                <c:pt idx="3720">
                  <c:v>40246</c:v>
                </c:pt>
                <c:pt idx="3721">
                  <c:v>40247</c:v>
                </c:pt>
                <c:pt idx="3722">
                  <c:v>40248</c:v>
                </c:pt>
                <c:pt idx="3723">
                  <c:v>40249</c:v>
                </c:pt>
                <c:pt idx="3724">
                  <c:v>40250</c:v>
                </c:pt>
                <c:pt idx="3725">
                  <c:v>40251</c:v>
                </c:pt>
                <c:pt idx="3726">
                  <c:v>40252</c:v>
                </c:pt>
                <c:pt idx="3727">
                  <c:v>40253</c:v>
                </c:pt>
                <c:pt idx="3728">
                  <c:v>40254</c:v>
                </c:pt>
                <c:pt idx="3729">
                  <c:v>40255</c:v>
                </c:pt>
                <c:pt idx="3730">
                  <c:v>40256</c:v>
                </c:pt>
                <c:pt idx="3731">
                  <c:v>40257</c:v>
                </c:pt>
                <c:pt idx="3732">
                  <c:v>40258</c:v>
                </c:pt>
                <c:pt idx="3733">
                  <c:v>40259</c:v>
                </c:pt>
                <c:pt idx="3734">
                  <c:v>40260</c:v>
                </c:pt>
                <c:pt idx="3735">
                  <c:v>40261</c:v>
                </c:pt>
                <c:pt idx="3736">
                  <c:v>40262</c:v>
                </c:pt>
                <c:pt idx="3737">
                  <c:v>40263</c:v>
                </c:pt>
                <c:pt idx="3738">
                  <c:v>40264</c:v>
                </c:pt>
                <c:pt idx="3739">
                  <c:v>40265</c:v>
                </c:pt>
                <c:pt idx="3740">
                  <c:v>40266</c:v>
                </c:pt>
                <c:pt idx="3741">
                  <c:v>40267</c:v>
                </c:pt>
                <c:pt idx="3742">
                  <c:v>40268</c:v>
                </c:pt>
                <c:pt idx="3743">
                  <c:v>40269</c:v>
                </c:pt>
                <c:pt idx="3744">
                  <c:v>40270</c:v>
                </c:pt>
                <c:pt idx="3745">
                  <c:v>40271</c:v>
                </c:pt>
                <c:pt idx="3746">
                  <c:v>40272</c:v>
                </c:pt>
                <c:pt idx="3747">
                  <c:v>40273</c:v>
                </c:pt>
                <c:pt idx="3748">
                  <c:v>40274</c:v>
                </c:pt>
                <c:pt idx="3749">
                  <c:v>40275</c:v>
                </c:pt>
                <c:pt idx="3750">
                  <c:v>40276</c:v>
                </c:pt>
                <c:pt idx="3751">
                  <c:v>40277</c:v>
                </c:pt>
                <c:pt idx="3752">
                  <c:v>40278</c:v>
                </c:pt>
                <c:pt idx="3753">
                  <c:v>40279</c:v>
                </c:pt>
                <c:pt idx="3754">
                  <c:v>40280</c:v>
                </c:pt>
                <c:pt idx="3755">
                  <c:v>40281</c:v>
                </c:pt>
                <c:pt idx="3756">
                  <c:v>40282</c:v>
                </c:pt>
                <c:pt idx="3757">
                  <c:v>40283</c:v>
                </c:pt>
                <c:pt idx="3758">
                  <c:v>40284</c:v>
                </c:pt>
                <c:pt idx="3759">
                  <c:v>40285</c:v>
                </c:pt>
                <c:pt idx="3760">
                  <c:v>40286</c:v>
                </c:pt>
                <c:pt idx="3761">
                  <c:v>40287</c:v>
                </c:pt>
                <c:pt idx="3762">
                  <c:v>40288</c:v>
                </c:pt>
                <c:pt idx="3763">
                  <c:v>40289</c:v>
                </c:pt>
                <c:pt idx="3764">
                  <c:v>40290</c:v>
                </c:pt>
                <c:pt idx="3765">
                  <c:v>40291</c:v>
                </c:pt>
                <c:pt idx="3766">
                  <c:v>40292</c:v>
                </c:pt>
                <c:pt idx="3767">
                  <c:v>40293</c:v>
                </c:pt>
                <c:pt idx="3768">
                  <c:v>40294</c:v>
                </c:pt>
                <c:pt idx="3769">
                  <c:v>40295</c:v>
                </c:pt>
                <c:pt idx="3770">
                  <c:v>40296</c:v>
                </c:pt>
                <c:pt idx="3771">
                  <c:v>40297</c:v>
                </c:pt>
                <c:pt idx="3772">
                  <c:v>40298</c:v>
                </c:pt>
                <c:pt idx="3773">
                  <c:v>40299</c:v>
                </c:pt>
                <c:pt idx="3774">
                  <c:v>40300</c:v>
                </c:pt>
                <c:pt idx="3775">
                  <c:v>40301</c:v>
                </c:pt>
                <c:pt idx="3776">
                  <c:v>40302</c:v>
                </c:pt>
                <c:pt idx="3777">
                  <c:v>40303</c:v>
                </c:pt>
                <c:pt idx="3778">
                  <c:v>40304</c:v>
                </c:pt>
                <c:pt idx="3779">
                  <c:v>40305</c:v>
                </c:pt>
                <c:pt idx="3780">
                  <c:v>40306</c:v>
                </c:pt>
                <c:pt idx="3781">
                  <c:v>40307</c:v>
                </c:pt>
                <c:pt idx="3782">
                  <c:v>40308</c:v>
                </c:pt>
                <c:pt idx="3783">
                  <c:v>40309</c:v>
                </c:pt>
                <c:pt idx="3784">
                  <c:v>40310</c:v>
                </c:pt>
                <c:pt idx="3785">
                  <c:v>40311</c:v>
                </c:pt>
                <c:pt idx="3786">
                  <c:v>40312</c:v>
                </c:pt>
                <c:pt idx="3787">
                  <c:v>40313</c:v>
                </c:pt>
                <c:pt idx="3788">
                  <c:v>40314</c:v>
                </c:pt>
                <c:pt idx="3789">
                  <c:v>40315</c:v>
                </c:pt>
                <c:pt idx="3790">
                  <c:v>40316</c:v>
                </c:pt>
                <c:pt idx="3791">
                  <c:v>40317</c:v>
                </c:pt>
                <c:pt idx="3792">
                  <c:v>40318</c:v>
                </c:pt>
                <c:pt idx="3793">
                  <c:v>40319</c:v>
                </c:pt>
                <c:pt idx="3794">
                  <c:v>40320</c:v>
                </c:pt>
                <c:pt idx="3795">
                  <c:v>40321</c:v>
                </c:pt>
                <c:pt idx="3796">
                  <c:v>40322</c:v>
                </c:pt>
                <c:pt idx="3797">
                  <c:v>40323</c:v>
                </c:pt>
                <c:pt idx="3798">
                  <c:v>40324</c:v>
                </c:pt>
                <c:pt idx="3799">
                  <c:v>40325</c:v>
                </c:pt>
                <c:pt idx="3800">
                  <c:v>40326</c:v>
                </c:pt>
                <c:pt idx="3801">
                  <c:v>40327</c:v>
                </c:pt>
                <c:pt idx="3802">
                  <c:v>40328</c:v>
                </c:pt>
                <c:pt idx="3803">
                  <c:v>40329</c:v>
                </c:pt>
                <c:pt idx="3804">
                  <c:v>40330</c:v>
                </c:pt>
                <c:pt idx="3805">
                  <c:v>40331</c:v>
                </c:pt>
                <c:pt idx="3806">
                  <c:v>40332</c:v>
                </c:pt>
                <c:pt idx="3807">
                  <c:v>40333</c:v>
                </c:pt>
                <c:pt idx="3808">
                  <c:v>40334</c:v>
                </c:pt>
                <c:pt idx="3809">
                  <c:v>40335</c:v>
                </c:pt>
                <c:pt idx="3810">
                  <c:v>40336</c:v>
                </c:pt>
                <c:pt idx="3811">
                  <c:v>40337</c:v>
                </c:pt>
                <c:pt idx="3812">
                  <c:v>40338</c:v>
                </c:pt>
                <c:pt idx="3813">
                  <c:v>40339</c:v>
                </c:pt>
                <c:pt idx="3814">
                  <c:v>40340</c:v>
                </c:pt>
                <c:pt idx="3815">
                  <c:v>40341</c:v>
                </c:pt>
                <c:pt idx="3816">
                  <c:v>40342</c:v>
                </c:pt>
                <c:pt idx="3817">
                  <c:v>40343</c:v>
                </c:pt>
                <c:pt idx="3818">
                  <c:v>40344</c:v>
                </c:pt>
                <c:pt idx="3819">
                  <c:v>40345</c:v>
                </c:pt>
                <c:pt idx="3820">
                  <c:v>40346</c:v>
                </c:pt>
                <c:pt idx="3821">
                  <c:v>40347</c:v>
                </c:pt>
                <c:pt idx="3822">
                  <c:v>40348</c:v>
                </c:pt>
                <c:pt idx="3823">
                  <c:v>40349</c:v>
                </c:pt>
                <c:pt idx="3824">
                  <c:v>40350</c:v>
                </c:pt>
                <c:pt idx="3825">
                  <c:v>40351</c:v>
                </c:pt>
                <c:pt idx="3826">
                  <c:v>40352</c:v>
                </c:pt>
                <c:pt idx="3827">
                  <c:v>40353</c:v>
                </c:pt>
                <c:pt idx="3828">
                  <c:v>40354</c:v>
                </c:pt>
                <c:pt idx="3829">
                  <c:v>40355</c:v>
                </c:pt>
                <c:pt idx="3830">
                  <c:v>40356</c:v>
                </c:pt>
                <c:pt idx="3831">
                  <c:v>40357</c:v>
                </c:pt>
                <c:pt idx="3832">
                  <c:v>40358</c:v>
                </c:pt>
                <c:pt idx="3833">
                  <c:v>40359</c:v>
                </c:pt>
                <c:pt idx="3834">
                  <c:v>40360</c:v>
                </c:pt>
                <c:pt idx="3835">
                  <c:v>40361</c:v>
                </c:pt>
                <c:pt idx="3836">
                  <c:v>40362</c:v>
                </c:pt>
                <c:pt idx="3837">
                  <c:v>40363</c:v>
                </c:pt>
                <c:pt idx="3838">
                  <c:v>40364</c:v>
                </c:pt>
                <c:pt idx="3839">
                  <c:v>40365</c:v>
                </c:pt>
                <c:pt idx="3840">
                  <c:v>40366</c:v>
                </c:pt>
                <c:pt idx="3841">
                  <c:v>40367</c:v>
                </c:pt>
                <c:pt idx="3842">
                  <c:v>40368</c:v>
                </c:pt>
                <c:pt idx="3843">
                  <c:v>40369</c:v>
                </c:pt>
                <c:pt idx="3844">
                  <c:v>40370</c:v>
                </c:pt>
                <c:pt idx="3845">
                  <c:v>40371</c:v>
                </c:pt>
                <c:pt idx="3846">
                  <c:v>40372</c:v>
                </c:pt>
                <c:pt idx="3847">
                  <c:v>40373</c:v>
                </c:pt>
                <c:pt idx="3848">
                  <c:v>40374</c:v>
                </c:pt>
                <c:pt idx="3849">
                  <c:v>40375</c:v>
                </c:pt>
                <c:pt idx="3850">
                  <c:v>40376</c:v>
                </c:pt>
                <c:pt idx="3851">
                  <c:v>40377</c:v>
                </c:pt>
                <c:pt idx="3852">
                  <c:v>40378</c:v>
                </c:pt>
                <c:pt idx="3853">
                  <c:v>40379</c:v>
                </c:pt>
                <c:pt idx="3854">
                  <c:v>40380</c:v>
                </c:pt>
                <c:pt idx="3855">
                  <c:v>40381</c:v>
                </c:pt>
                <c:pt idx="3856">
                  <c:v>40382</c:v>
                </c:pt>
                <c:pt idx="3857">
                  <c:v>40383</c:v>
                </c:pt>
                <c:pt idx="3858">
                  <c:v>40384</c:v>
                </c:pt>
                <c:pt idx="3859">
                  <c:v>40385</c:v>
                </c:pt>
                <c:pt idx="3860">
                  <c:v>40386</c:v>
                </c:pt>
                <c:pt idx="3861">
                  <c:v>40387</c:v>
                </c:pt>
                <c:pt idx="3862">
                  <c:v>40388</c:v>
                </c:pt>
                <c:pt idx="3863">
                  <c:v>40389</c:v>
                </c:pt>
                <c:pt idx="3864">
                  <c:v>40390</c:v>
                </c:pt>
                <c:pt idx="3865">
                  <c:v>40391</c:v>
                </c:pt>
                <c:pt idx="3866">
                  <c:v>40392</c:v>
                </c:pt>
                <c:pt idx="3867">
                  <c:v>40393</c:v>
                </c:pt>
                <c:pt idx="3868">
                  <c:v>40394</c:v>
                </c:pt>
                <c:pt idx="3869">
                  <c:v>40395</c:v>
                </c:pt>
                <c:pt idx="3870">
                  <c:v>40396</c:v>
                </c:pt>
                <c:pt idx="3871">
                  <c:v>40397</c:v>
                </c:pt>
                <c:pt idx="3872">
                  <c:v>40398</c:v>
                </c:pt>
                <c:pt idx="3873">
                  <c:v>40399</c:v>
                </c:pt>
                <c:pt idx="3874">
                  <c:v>40400</c:v>
                </c:pt>
                <c:pt idx="3875">
                  <c:v>40401</c:v>
                </c:pt>
                <c:pt idx="3876">
                  <c:v>40402</c:v>
                </c:pt>
                <c:pt idx="3877">
                  <c:v>40403</c:v>
                </c:pt>
                <c:pt idx="3878">
                  <c:v>40404</c:v>
                </c:pt>
                <c:pt idx="3879">
                  <c:v>40405</c:v>
                </c:pt>
                <c:pt idx="3880">
                  <c:v>40406</c:v>
                </c:pt>
                <c:pt idx="3881">
                  <c:v>40407</c:v>
                </c:pt>
                <c:pt idx="3882">
                  <c:v>40408</c:v>
                </c:pt>
                <c:pt idx="3883">
                  <c:v>40409</c:v>
                </c:pt>
                <c:pt idx="3884">
                  <c:v>40410</c:v>
                </c:pt>
                <c:pt idx="3885">
                  <c:v>40411</c:v>
                </c:pt>
                <c:pt idx="3886">
                  <c:v>40412</c:v>
                </c:pt>
                <c:pt idx="3887">
                  <c:v>40413</c:v>
                </c:pt>
                <c:pt idx="3888">
                  <c:v>40414</c:v>
                </c:pt>
                <c:pt idx="3889">
                  <c:v>40415</c:v>
                </c:pt>
                <c:pt idx="3890">
                  <c:v>40416</c:v>
                </c:pt>
                <c:pt idx="3891">
                  <c:v>40417</c:v>
                </c:pt>
                <c:pt idx="3892">
                  <c:v>40418</c:v>
                </c:pt>
                <c:pt idx="3893">
                  <c:v>40419</c:v>
                </c:pt>
                <c:pt idx="3894">
                  <c:v>40420</c:v>
                </c:pt>
                <c:pt idx="3895">
                  <c:v>40421</c:v>
                </c:pt>
                <c:pt idx="3896">
                  <c:v>40422</c:v>
                </c:pt>
                <c:pt idx="3897">
                  <c:v>40423</c:v>
                </c:pt>
                <c:pt idx="3898">
                  <c:v>40424</c:v>
                </c:pt>
                <c:pt idx="3899">
                  <c:v>40425</c:v>
                </c:pt>
                <c:pt idx="3900">
                  <c:v>40426</c:v>
                </c:pt>
                <c:pt idx="3901">
                  <c:v>40427</c:v>
                </c:pt>
                <c:pt idx="3902">
                  <c:v>40428</c:v>
                </c:pt>
                <c:pt idx="3903">
                  <c:v>40429</c:v>
                </c:pt>
                <c:pt idx="3904">
                  <c:v>40430</c:v>
                </c:pt>
                <c:pt idx="3905">
                  <c:v>40431</c:v>
                </c:pt>
                <c:pt idx="3906">
                  <c:v>40432</c:v>
                </c:pt>
                <c:pt idx="3907">
                  <c:v>40433</c:v>
                </c:pt>
                <c:pt idx="3908">
                  <c:v>40434</c:v>
                </c:pt>
                <c:pt idx="3909">
                  <c:v>40435</c:v>
                </c:pt>
                <c:pt idx="3910">
                  <c:v>40436</c:v>
                </c:pt>
                <c:pt idx="3911">
                  <c:v>40437</c:v>
                </c:pt>
                <c:pt idx="3912">
                  <c:v>40438</c:v>
                </c:pt>
                <c:pt idx="3913">
                  <c:v>40439</c:v>
                </c:pt>
                <c:pt idx="3914">
                  <c:v>40440</c:v>
                </c:pt>
                <c:pt idx="3915">
                  <c:v>40441</c:v>
                </c:pt>
                <c:pt idx="3916">
                  <c:v>40442</c:v>
                </c:pt>
                <c:pt idx="3917">
                  <c:v>40443</c:v>
                </c:pt>
                <c:pt idx="3918">
                  <c:v>40444</c:v>
                </c:pt>
                <c:pt idx="3919">
                  <c:v>40445</c:v>
                </c:pt>
                <c:pt idx="3920">
                  <c:v>40446</c:v>
                </c:pt>
                <c:pt idx="3921">
                  <c:v>40447</c:v>
                </c:pt>
                <c:pt idx="3922">
                  <c:v>40448</c:v>
                </c:pt>
                <c:pt idx="3923">
                  <c:v>40449</c:v>
                </c:pt>
                <c:pt idx="3924">
                  <c:v>40450</c:v>
                </c:pt>
                <c:pt idx="3925">
                  <c:v>40451</c:v>
                </c:pt>
                <c:pt idx="3926">
                  <c:v>40452</c:v>
                </c:pt>
                <c:pt idx="3927">
                  <c:v>40453</c:v>
                </c:pt>
                <c:pt idx="3928">
                  <c:v>40454</c:v>
                </c:pt>
                <c:pt idx="3929">
                  <c:v>40455</c:v>
                </c:pt>
                <c:pt idx="3930">
                  <c:v>40456</c:v>
                </c:pt>
                <c:pt idx="3931">
                  <c:v>40457</c:v>
                </c:pt>
                <c:pt idx="3932">
                  <c:v>40458</c:v>
                </c:pt>
                <c:pt idx="3933">
                  <c:v>40459</c:v>
                </c:pt>
                <c:pt idx="3934">
                  <c:v>40460</c:v>
                </c:pt>
                <c:pt idx="3935">
                  <c:v>40461</c:v>
                </c:pt>
                <c:pt idx="3936">
                  <c:v>40462</c:v>
                </c:pt>
                <c:pt idx="3937">
                  <c:v>40463</c:v>
                </c:pt>
                <c:pt idx="3938">
                  <c:v>40464</c:v>
                </c:pt>
                <c:pt idx="3939">
                  <c:v>40465</c:v>
                </c:pt>
                <c:pt idx="3940">
                  <c:v>40466</c:v>
                </c:pt>
                <c:pt idx="3941">
                  <c:v>40467</c:v>
                </c:pt>
                <c:pt idx="3942">
                  <c:v>40468</c:v>
                </c:pt>
                <c:pt idx="3943">
                  <c:v>40469</c:v>
                </c:pt>
                <c:pt idx="3944">
                  <c:v>40470</c:v>
                </c:pt>
                <c:pt idx="3945">
                  <c:v>40471</c:v>
                </c:pt>
                <c:pt idx="3946">
                  <c:v>40472</c:v>
                </c:pt>
                <c:pt idx="3947">
                  <c:v>40473</c:v>
                </c:pt>
                <c:pt idx="3948">
                  <c:v>40474</c:v>
                </c:pt>
                <c:pt idx="3949">
                  <c:v>40475</c:v>
                </c:pt>
                <c:pt idx="3950">
                  <c:v>40476</c:v>
                </c:pt>
                <c:pt idx="3951">
                  <c:v>40477</c:v>
                </c:pt>
                <c:pt idx="3952">
                  <c:v>40478</c:v>
                </c:pt>
                <c:pt idx="3953">
                  <c:v>40479</c:v>
                </c:pt>
                <c:pt idx="3954">
                  <c:v>40480</c:v>
                </c:pt>
                <c:pt idx="3955">
                  <c:v>40481</c:v>
                </c:pt>
                <c:pt idx="3956">
                  <c:v>40482</c:v>
                </c:pt>
                <c:pt idx="3957">
                  <c:v>40483</c:v>
                </c:pt>
                <c:pt idx="3958">
                  <c:v>40484</c:v>
                </c:pt>
                <c:pt idx="3959">
                  <c:v>40485</c:v>
                </c:pt>
                <c:pt idx="3960">
                  <c:v>40486</c:v>
                </c:pt>
                <c:pt idx="3961">
                  <c:v>40487</c:v>
                </c:pt>
                <c:pt idx="3962">
                  <c:v>40488</c:v>
                </c:pt>
                <c:pt idx="3963">
                  <c:v>40489</c:v>
                </c:pt>
                <c:pt idx="3964">
                  <c:v>40490</c:v>
                </c:pt>
                <c:pt idx="3965">
                  <c:v>40491</c:v>
                </c:pt>
                <c:pt idx="3966">
                  <c:v>40492</c:v>
                </c:pt>
                <c:pt idx="3967">
                  <c:v>40493</c:v>
                </c:pt>
                <c:pt idx="3968">
                  <c:v>40494</c:v>
                </c:pt>
                <c:pt idx="3969">
                  <c:v>40495</c:v>
                </c:pt>
                <c:pt idx="3970">
                  <c:v>40496</c:v>
                </c:pt>
                <c:pt idx="3971">
                  <c:v>40497</c:v>
                </c:pt>
                <c:pt idx="3972">
                  <c:v>40498</c:v>
                </c:pt>
                <c:pt idx="3973">
                  <c:v>40499</c:v>
                </c:pt>
                <c:pt idx="3974">
                  <c:v>40500</c:v>
                </c:pt>
                <c:pt idx="3975">
                  <c:v>40501</c:v>
                </c:pt>
                <c:pt idx="3976">
                  <c:v>40502</c:v>
                </c:pt>
                <c:pt idx="3977">
                  <c:v>40503</c:v>
                </c:pt>
                <c:pt idx="3978">
                  <c:v>40504</c:v>
                </c:pt>
                <c:pt idx="3979">
                  <c:v>40505</c:v>
                </c:pt>
                <c:pt idx="3980">
                  <c:v>40506</c:v>
                </c:pt>
                <c:pt idx="3981">
                  <c:v>40507</c:v>
                </c:pt>
                <c:pt idx="3982">
                  <c:v>40508</c:v>
                </c:pt>
                <c:pt idx="3983">
                  <c:v>40509</c:v>
                </c:pt>
                <c:pt idx="3984">
                  <c:v>40510</c:v>
                </c:pt>
                <c:pt idx="3985">
                  <c:v>40511</c:v>
                </c:pt>
                <c:pt idx="3986">
                  <c:v>40512</c:v>
                </c:pt>
                <c:pt idx="3987">
                  <c:v>40513</c:v>
                </c:pt>
                <c:pt idx="3988">
                  <c:v>40514</c:v>
                </c:pt>
                <c:pt idx="3989">
                  <c:v>40515</c:v>
                </c:pt>
                <c:pt idx="3990">
                  <c:v>40516</c:v>
                </c:pt>
                <c:pt idx="3991">
                  <c:v>40517</c:v>
                </c:pt>
                <c:pt idx="3992">
                  <c:v>40518</c:v>
                </c:pt>
                <c:pt idx="3993">
                  <c:v>40519</c:v>
                </c:pt>
                <c:pt idx="3994">
                  <c:v>40520</c:v>
                </c:pt>
                <c:pt idx="3995">
                  <c:v>40521</c:v>
                </c:pt>
                <c:pt idx="3996">
                  <c:v>40522</c:v>
                </c:pt>
                <c:pt idx="3997">
                  <c:v>40523</c:v>
                </c:pt>
                <c:pt idx="3998">
                  <c:v>40524</c:v>
                </c:pt>
                <c:pt idx="3999">
                  <c:v>40525</c:v>
                </c:pt>
                <c:pt idx="4000">
                  <c:v>40526</c:v>
                </c:pt>
                <c:pt idx="4001">
                  <c:v>40527</c:v>
                </c:pt>
                <c:pt idx="4002">
                  <c:v>40528</c:v>
                </c:pt>
                <c:pt idx="4003">
                  <c:v>40529</c:v>
                </c:pt>
                <c:pt idx="4004">
                  <c:v>40530</c:v>
                </c:pt>
                <c:pt idx="4005">
                  <c:v>40531</c:v>
                </c:pt>
                <c:pt idx="4006">
                  <c:v>40532</c:v>
                </c:pt>
                <c:pt idx="4007">
                  <c:v>40533</c:v>
                </c:pt>
                <c:pt idx="4008">
                  <c:v>40534</c:v>
                </c:pt>
                <c:pt idx="4009">
                  <c:v>40535</c:v>
                </c:pt>
                <c:pt idx="4010">
                  <c:v>40536</c:v>
                </c:pt>
                <c:pt idx="4011">
                  <c:v>40537</c:v>
                </c:pt>
                <c:pt idx="4012">
                  <c:v>40538</c:v>
                </c:pt>
                <c:pt idx="4013">
                  <c:v>40539</c:v>
                </c:pt>
                <c:pt idx="4014">
                  <c:v>40540</c:v>
                </c:pt>
                <c:pt idx="4015">
                  <c:v>40541</c:v>
                </c:pt>
                <c:pt idx="4016">
                  <c:v>40542</c:v>
                </c:pt>
                <c:pt idx="4017">
                  <c:v>40543</c:v>
                </c:pt>
                <c:pt idx="4018">
                  <c:v>40544</c:v>
                </c:pt>
                <c:pt idx="4019">
                  <c:v>40545</c:v>
                </c:pt>
                <c:pt idx="4020">
                  <c:v>40546</c:v>
                </c:pt>
                <c:pt idx="4021">
                  <c:v>40547</c:v>
                </c:pt>
                <c:pt idx="4022">
                  <c:v>40548</c:v>
                </c:pt>
                <c:pt idx="4023">
                  <c:v>40549</c:v>
                </c:pt>
                <c:pt idx="4024">
                  <c:v>40550</c:v>
                </c:pt>
                <c:pt idx="4025">
                  <c:v>40551</c:v>
                </c:pt>
                <c:pt idx="4026">
                  <c:v>40552</c:v>
                </c:pt>
                <c:pt idx="4027">
                  <c:v>40553</c:v>
                </c:pt>
                <c:pt idx="4028">
                  <c:v>40554</c:v>
                </c:pt>
                <c:pt idx="4029">
                  <c:v>40555</c:v>
                </c:pt>
                <c:pt idx="4030">
                  <c:v>40556</c:v>
                </c:pt>
                <c:pt idx="4031">
                  <c:v>40557</c:v>
                </c:pt>
                <c:pt idx="4032">
                  <c:v>40558</c:v>
                </c:pt>
                <c:pt idx="4033">
                  <c:v>40559</c:v>
                </c:pt>
                <c:pt idx="4034">
                  <c:v>40560</c:v>
                </c:pt>
                <c:pt idx="4035">
                  <c:v>40561</c:v>
                </c:pt>
                <c:pt idx="4036">
                  <c:v>40562</c:v>
                </c:pt>
                <c:pt idx="4037">
                  <c:v>40563</c:v>
                </c:pt>
                <c:pt idx="4038">
                  <c:v>40564</c:v>
                </c:pt>
                <c:pt idx="4039">
                  <c:v>40565</c:v>
                </c:pt>
                <c:pt idx="4040">
                  <c:v>40566</c:v>
                </c:pt>
                <c:pt idx="4041">
                  <c:v>40567</c:v>
                </c:pt>
                <c:pt idx="4042">
                  <c:v>40568</c:v>
                </c:pt>
                <c:pt idx="4043">
                  <c:v>40569</c:v>
                </c:pt>
                <c:pt idx="4044">
                  <c:v>40570</c:v>
                </c:pt>
                <c:pt idx="4045">
                  <c:v>40571</c:v>
                </c:pt>
                <c:pt idx="4046">
                  <c:v>40572</c:v>
                </c:pt>
                <c:pt idx="4047">
                  <c:v>40573</c:v>
                </c:pt>
                <c:pt idx="4048">
                  <c:v>40574</c:v>
                </c:pt>
                <c:pt idx="4049">
                  <c:v>40575</c:v>
                </c:pt>
                <c:pt idx="4050">
                  <c:v>40576</c:v>
                </c:pt>
                <c:pt idx="4051">
                  <c:v>40577</c:v>
                </c:pt>
                <c:pt idx="4052">
                  <c:v>40578</c:v>
                </c:pt>
                <c:pt idx="4053">
                  <c:v>40579</c:v>
                </c:pt>
                <c:pt idx="4054">
                  <c:v>40580</c:v>
                </c:pt>
                <c:pt idx="4055">
                  <c:v>40581</c:v>
                </c:pt>
                <c:pt idx="4056">
                  <c:v>40582</c:v>
                </c:pt>
                <c:pt idx="4057">
                  <c:v>40583</c:v>
                </c:pt>
                <c:pt idx="4058">
                  <c:v>40584</c:v>
                </c:pt>
                <c:pt idx="4059">
                  <c:v>40585</c:v>
                </c:pt>
                <c:pt idx="4060">
                  <c:v>40586</c:v>
                </c:pt>
                <c:pt idx="4061">
                  <c:v>40587</c:v>
                </c:pt>
                <c:pt idx="4062">
                  <c:v>40588</c:v>
                </c:pt>
                <c:pt idx="4063">
                  <c:v>40589</c:v>
                </c:pt>
                <c:pt idx="4064">
                  <c:v>40590</c:v>
                </c:pt>
                <c:pt idx="4065">
                  <c:v>40591</c:v>
                </c:pt>
                <c:pt idx="4066">
                  <c:v>40592</c:v>
                </c:pt>
                <c:pt idx="4067">
                  <c:v>40593</c:v>
                </c:pt>
                <c:pt idx="4068">
                  <c:v>40594</c:v>
                </c:pt>
                <c:pt idx="4069">
                  <c:v>40595</c:v>
                </c:pt>
                <c:pt idx="4070">
                  <c:v>40596</c:v>
                </c:pt>
                <c:pt idx="4071">
                  <c:v>40597</c:v>
                </c:pt>
                <c:pt idx="4072">
                  <c:v>40598</c:v>
                </c:pt>
                <c:pt idx="4073">
                  <c:v>40599</c:v>
                </c:pt>
                <c:pt idx="4074">
                  <c:v>40600</c:v>
                </c:pt>
                <c:pt idx="4075">
                  <c:v>40601</c:v>
                </c:pt>
                <c:pt idx="4076">
                  <c:v>40602</c:v>
                </c:pt>
                <c:pt idx="4077">
                  <c:v>40603</c:v>
                </c:pt>
                <c:pt idx="4078">
                  <c:v>40604</c:v>
                </c:pt>
                <c:pt idx="4079">
                  <c:v>40605</c:v>
                </c:pt>
                <c:pt idx="4080">
                  <c:v>40606</c:v>
                </c:pt>
                <c:pt idx="4081">
                  <c:v>40607</c:v>
                </c:pt>
                <c:pt idx="4082">
                  <c:v>40608</c:v>
                </c:pt>
                <c:pt idx="4083">
                  <c:v>40609</c:v>
                </c:pt>
                <c:pt idx="4084">
                  <c:v>40610</c:v>
                </c:pt>
                <c:pt idx="4085">
                  <c:v>40611</c:v>
                </c:pt>
                <c:pt idx="4086">
                  <c:v>40612</c:v>
                </c:pt>
                <c:pt idx="4087">
                  <c:v>40613</c:v>
                </c:pt>
                <c:pt idx="4088">
                  <c:v>40614</c:v>
                </c:pt>
                <c:pt idx="4089">
                  <c:v>40615</c:v>
                </c:pt>
                <c:pt idx="4090">
                  <c:v>40616</c:v>
                </c:pt>
                <c:pt idx="4091">
                  <c:v>40617</c:v>
                </c:pt>
                <c:pt idx="4092">
                  <c:v>40618</c:v>
                </c:pt>
                <c:pt idx="4093">
                  <c:v>40619</c:v>
                </c:pt>
                <c:pt idx="4094">
                  <c:v>40620</c:v>
                </c:pt>
                <c:pt idx="4095">
                  <c:v>40621</c:v>
                </c:pt>
                <c:pt idx="4096">
                  <c:v>40622</c:v>
                </c:pt>
                <c:pt idx="4097">
                  <c:v>40623</c:v>
                </c:pt>
                <c:pt idx="4098">
                  <c:v>40624</c:v>
                </c:pt>
                <c:pt idx="4099">
                  <c:v>40625</c:v>
                </c:pt>
                <c:pt idx="4100">
                  <c:v>40626</c:v>
                </c:pt>
                <c:pt idx="4101">
                  <c:v>40627</c:v>
                </c:pt>
                <c:pt idx="4102">
                  <c:v>40628</c:v>
                </c:pt>
                <c:pt idx="4103">
                  <c:v>40629</c:v>
                </c:pt>
                <c:pt idx="4104">
                  <c:v>40630</c:v>
                </c:pt>
                <c:pt idx="4105">
                  <c:v>40631</c:v>
                </c:pt>
                <c:pt idx="4106">
                  <c:v>40632</c:v>
                </c:pt>
                <c:pt idx="4107">
                  <c:v>40633</c:v>
                </c:pt>
                <c:pt idx="4108">
                  <c:v>40634</c:v>
                </c:pt>
                <c:pt idx="4109">
                  <c:v>40635</c:v>
                </c:pt>
                <c:pt idx="4110">
                  <c:v>40636</c:v>
                </c:pt>
                <c:pt idx="4111">
                  <c:v>40637</c:v>
                </c:pt>
                <c:pt idx="4112">
                  <c:v>40638</c:v>
                </c:pt>
                <c:pt idx="4113">
                  <c:v>40639</c:v>
                </c:pt>
                <c:pt idx="4114">
                  <c:v>40640</c:v>
                </c:pt>
                <c:pt idx="4115">
                  <c:v>40641</c:v>
                </c:pt>
                <c:pt idx="4116">
                  <c:v>40642</c:v>
                </c:pt>
                <c:pt idx="4117">
                  <c:v>40643</c:v>
                </c:pt>
                <c:pt idx="4118">
                  <c:v>40644</c:v>
                </c:pt>
                <c:pt idx="4119">
                  <c:v>40645</c:v>
                </c:pt>
                <c:pt idx="4120">
                  <c:v>40646</c:v>
                </c:pt>
                <c:pt idx="4121">
                  <c:v>40647</c:v>
                </c:pt>
                <c:pt idx="4122">
                  <c:v>40648</c:v>
                </c:pt>
                <c:pt idx="4123">
                  <c:v>40649</c:v>
                </c:pt>
                <c:pt idx="4124">
                  <c:v>40650</c:v>
                </c:pt>
                <c:pt idx="4125">
                  <c:v>40651</c:v>
                </c:pt>
                <c:pt idx="4126">
                  <c:v>40652</c:v>
                </c:pt>
                <c:pt idx="4127">
                  <c:v>40653</c:v>
                </c:pt>
                <c:pt idx="4128">
                  <c:v>40654</c:v>
                </c:pt>
                <c:pt idx="4129">
                  <c:v>40655</c:v>
                </c:pt>
                <c:pt idx="4130">
                  <c:v>40656</c:v>
                </c:pt>
                <c:pt idx="4131">
                  <c:v>40657</c:v>
                </c:pt>
                <c:pt idx="4132">
                  <c:v>40658</c:v>
                </c:pt>
                <c:pt idx="4133">
                  <c:v>40659</c:v>
                </c:pt>
                <c:pt idx="4134">
                  <c:v>40660</c:v>
                </c:pt>
                <c:pt idx="4135">
                  <c:v>40661</c:v>
                </c:pt>
                <c:pt idx="4136">
                  <c:v>40662</c:v>
                </c:pt>
                <c:pt idx="4137">
                  <c:v>40663</c:v>
                </c:pt>
                <c:pt idx="4138">
                  <c:v>40664</c:v>
                </c:pt>
                <c:pt idx="4139">
                  <c:v>40665</c:v>
                </c:pt>
                <c:pt idx="4140">
                  <c:v>40666</c:v>
                </c:pt>
                <c:pt idx="4141">
                  <c:v>40667</c:v>
                </c:pt>
                <c:pt idx="4142">
                  <c:v>40668</c:v>
                </c:pt>
                <c:pt idx="4143">
                  <c:v>40669</c:v>
                </c:pt>
                <c:pt idx="4144">
                  <c:v>40670</c:v>
                </c:pt>
                <c:pt idx="4145">
                  <c:v>40671</c:v>
                </c:pt>
                <c:pt idx="4146">
                  <c:v>40672</c:v>
                </c:pt>
                <c:pt idx="4147">
                  <c:v>40673</c:v>
                </c:pt>
                <c:pt idx="4148">
                  <c:v>40674</c:v>
                </c:pt>
                <c:pt idx="4149">
                  <c:v>40675</c:v>
                </c:pt>
                <c:pt idx="4150">
                  <c:v>40676</c:v>
                </c:pt>
                <c:pt idx="4151">
                  <c:v>40677</c:v>
                </c:pt>
                <c:pt idx="4152">
                  <c:v>40678</c:v>
                </c:pt>
                <c:pt idx="4153">
                  <c:v>40679</c:v>
                </c:pt>
                <c:pt idx="4154">
                  <c:v>40680</c:v>
                </c:pt>
                <c:pt idx="4155">
                  <c:v>40681</c:v>
                </c:pt>
                <c:pt idx="4156">
                  <c:v>40682</c:v>
                </c:pt>
                <c:pt idx="4157">
                  <c:v>40683</c:v>
                </c:pt>
                <c:pt idx="4158">
                  <c:v>40684</c:v>
                </c:pt>
                <c:pt idx="4159">
                  <c:v>40685</c:v>
                </c:pt>
                <c:pt idx="4160">
                  <c:v>40686</c:v>
                </c:pt>
                <c:pt idx="4161">
                  <c:v>40687</c:v>
                </c:pt>
                <c:pt idx="4162">
                  <c:v>40688</c:v>
                </c:pt>
                <c:pt idx="4163">
                  <c:v>40689</c:v>
                </c:pt>
                <c:pt idx="4164">
                  <c:v>40690</c:v>
                </c:pt>
                <c:pt idx="4165">
                  <c:v>40691</c:v>
                </c:pt>
                <c:pt idx="4166">
                  <c:v>40692</c:v>
                </c:pt>
                <c:pt idx="4167">
                  <c:v>40693</c:v>
                </c:pt>
                <c:pt idx="4168">
                  <c:v>40694</c:v>
                </c:pt>
                <c:pt idx="4169">
                  <c:v>40695</c:v>
                </c:pt>
                <c:pt idx="4170">
                  <c:v>40696</c:v>
                </c:pt>
                <c:pt idx="4171">
                  <c:v>40697</c:v>
                </c:pt>
                <c:pt idx="4172">
                  <c:v>40698</c:v>
                </c:pt>
                <c:pt idx="4173">
                  <c:v>40699</c:v>
                </c:pt>
                <c:pt idx="4174">
                  <c:v>40700</c:v>
                </c:pt>
                <c:pt idx="4175">
                  <c:v>40701</c:v>
                </c:pt>
                <c:pt idx="4176">
                  <c:v>40702</c:v>
                </c:pt>
                <c:pt idx="4177">
                  <c:v>40703</c:v>
                </c:pt>
                <c:pt idx="4178">
                  <c:v>40704</c:v>
                </c:pt>
                <c:pt idx="4179">
                  <c:v>40705</c:v>
                </c:pt>
                <c:pt idx="4180">
                  <c:v>40706</c:v>
                </c:pt>
                <c:pt idx="4181">
                  <c:v>40707</c:v>
                </c:pt>
                <c:pt idx="4182">
                  <c:v>40708</c:v>
                </c:pt>
                <c:pt idx="4183">
                  <c:v>40709</c:v>
                </c:pt>
                <c:pt idx="4184">
                  <c:v>40710</c:v>
                </c:pt>
                <c:pt idx="4185">
                  <c:v>40711</c:v>
                </c:pt>
                <c:pt idx="4186">
                  <c:v>40712</c:v>
                </c:pt>
                <c:pt idx="4187">
                  <c:v>40713</c:v>
                </c:pt>
                <c:pt idx="4188">
                  <c:v>40714</c:v>
                </c:pt>
                <c:pt idx="4189">
                  <c:v>40715</c:v>
                </c:pt>
                <c:pt idx="4190">
                  <c:v>40716</c:v>
                </c:pt>
                <c:pt idx="4191">
                  <c:v>40717</c:v>
                </c:pt>
                <c:pt idx="4192">
                  <c:v>40718</c:v>
                </c:pt>
                <c:pt idx="4193">
                  <c:v>40719</c:v>
                </c:pt>
                <c:pt idx="4194">
                  <c:v>40720</c:v>
                </c:pt>
                <c:pt idx="4195">
                  <c:v>40721</c:v>
                </c:pt>
                <c:pt idx="4196">
                  <c:v>40722</c:v>
                </c:pt>
                <c:pt idx="4197">
                  <c:v>40723</c:v>
                </c:pt>
                <c:pt idx="4198">
                  <c:v>40724</c:v>
                </c:pt>
                <c:pt idx="4199">
                  <c:v>40725</c:v>
                </c:pt>
                <c:pt idx="4200">
                  <c:v>40726</c:v>
                </c:pt>
                <c:pt idx="4201">
                  <c:v>40727</c:v>
                </c:pt>
                <c:pt idx="4202">
                  <c:v>40728</c:v>
                </c:pt>
                <c:pt idx="4203">
                  <c:v>40729</c:v>
                </c:pt>
                <c:pt idx="4204">
                  <c:v>40730</c:v>
                </c:pt>
                <c:pt idx="4205">
                  <c:v>40731</c:v>
                </c:pt>
                <c:pt idx="4206">
                  <c:v>40732</c:v>
                </c:pt>
                <c:pt idx="4207">
                  <c:v>40733</c:v>
                </c:pt>
                <c:pt idx="4208">
                  <c:v>40734</c:v>
                </c:pt>
                <c:pt idx="4209">
                  <c:v>40735</c:v>
                </c:pt>
                <c:pt idx="4210">
                  <c:v>40736</c:v>
                </c:pt>
                <c:pt idx="4211">
                  <c:v>40737</c:v>
                </c:pt>
                <c:pt idx="4212">
                  <c:v>40738</c:v>
                </c:pt>
                <c:pt idx="4213">
                  <c:v>40739</c:v>
                </c:pt>
                <c:pt idx="4214">
                  <c:v>40740</c:v>
                </c:pt>
                <c:pt idx="4215">
                  <c:v>40741</c:v>
                </c:pt>
                <c:pt idx="4216">
                  <c:v>40742</c:v>
                </c:pt>
                <c:pt idx="4217">
                  <c:v>40743</c:v>
                </c:pt>
                <c:pt idx="4218">
                  <c:v>40744</c:v>
                </c:pt>
                <c:pt idx="4219">
                  <c:v>40745</c:v>
                </c:pt>
                <c:pt idx="4220">
                  <c:v>40746</c:v>
                </c:pt>
                <c:pt idx="4221">
                  <c:v>40747</c:v>
                </c:pt>
                <c:pt idx="4222">
                  <c:v>40748</c:v>
                </c:pt>
                <c:pt idx="4223">
                  <c:v>40749</c:v>
                </c:pt>
                <c:pt idx="4224">
                  <c:v>40750</c:v>
                </c:pt>
                <c:pt idx="4225">
                  <c:v>40751</c:v>
                </c:pt>
                <c:pt idx="4226">
                  <c:v>40752</c:v>
                </c:pt>
                <c:pt idx="4227">
                  <c:v>40753</c:v>
                </c:pt>
                <c:pt idx="4228">
                  <c:v>40754</c:v>
                </c:pt>
                <c:pt idx="4229">
                  <c:v>40755</c:v>
                </c:pt>
                <c:pt idx="4230">
                  <c:v>40756</c:v>
                </c:pt>
                <c:pt idx="4231">
                  <c:v>40757</c:v>
                </c:pt>
                <c:pt idx="4232">
                  <c:v>40758</c:v>
                </c:pt>
                <c:pt idx="4233">
                  <c:v>40759</c:v>
                </c:pt>
                <c:pt idx="4234">
                  <c:v>40760</c:v>
                </c:pt>
                <c:pt idx="4235">
                  <c:v>40761</c:v>
                </c:pt>
                <c:pt idx="4236">
                  <c:v>40762</c:v>
                </c:pt>
                <c:pt idx="4237">
                  <c:v>40763</c:v>
                </c:pt>
                <c:pt idx="4238">
                  <c:v>40764</c:v>
                </c:pt>
                <c:pt idx="4239">
                  <c:v>40765</c:v>
                </c:pt>
                <c:pt idx="4240">
                  <c:v>40766</c:v>
                </c:pt>
                <c:pt idx="4241">
                  <c:v>40767</c:v>
                </c:pt>
                <c:pt idx="4242">
                  <c:v>40768</c:v>
                </c:pt>
                <c:pt idx="4243">
                  <c:v>40769</c:v>
                </c:pt>
                <c:pt idx="4244">
                  <c:v>40770</c:v>
                </c:pt>
                <c:pt idx="4245">
                  <c:v>40771</c:v>
                </c:pt>
                <c:pt idx="4246">
                  <c:v>40772</c:v>
                </c:pt>
                <c:pt idx="4247">
                  <c:v>40773</c:v>
                </c:pt>
                <c:pt idx="4248">
                  <c:v>40774</c:v>
                </c:pt>
                <c:pt idx="4249">
                  <c:v>40775</c:v>
                </c:pt>
                <c:pt idx="4250">
                  <c:v>40776</c:v>
                </c:pt>
                <c:pt idx="4251">
                  <c:v>40777</c:v>
                </c:pt>
                <c:pt idx="4252">
                  <c:v>40778</c:v>
                </c:pt>
                <c:pt idx="4253">
                  <c:v>40779</c:v>
                </c:pt>
                <c:pt idx="4254">
                  <c:v>40780</c:v>
                </c:pt>
                <c:pt idx="4255">
                  <c:v>40781</c:v>
                </c:pt>
                <c:pt idx="4256">
                  <c:v>40782</c:v>
                </c:pt>
                <c:pt idx="4257">
                  <c:v>40783</c:v>
                </c:pt>
                <c:pt idx="4258">
                  <c:v>40784</c:v>
                </c:pt>
                <c:pt idx="4259">
                  <c:v>40785</c:v>
                </c:pt>
                <c:pt idx="4260">
                  <c:v>40786</c:v>
                </c:pt>
                <c:pt idx="4261">
                  <c:v>40787</c:v>
                </c:pt>
                <c:pt idx="4262">
                  <c:v>40788</c:v>
                </c:pt>
                <c:pt idx="4263">
                  <c:v>40789</c:v>
                </c:pt>
                <c:pt idx="4264">
                  <c:v>40790</c:v>
                </c:pt>
                <c:pt idx="4265">
                  <c:v>40791</c:v>
                </c:pt>
                <c:pt idx="4266">
                  <c:v>40792</c:v>
                </c:pt>
                <c:pt idx="4267">
                  <c:v>40793</c:v>
                </c:pt>
                <c:pt idx="4268">
                  <c:v>40794</c:v>
                </c:pt>
                <c:pt idx="4269">
                  <c:v>40795</c:v>
                </c:pt>
                <c:pt idx="4270">
                  <c:v>40796</c:v>
                </c:pt>
                <c:pt idx="4271">
                  <c:v>40797</c:v>
                </c:pt>
                <c:pt idx="4272">
                  <c:v>40798</c:v>
                </c:pt>
                <c:pt idx="4273">
                  <c:v>40799</c:v>
                </c:pt>
                <c:pt idx="4274">
                  <c:v>40800</c:v>
                </c:pt>
                <c:pt idx="4275">
                  <c:v>40801</c:v>
                </c:pt>
                <c:pt idx="4276">
                  <c:v>40802</c:v>
                </c:pt>
                <c:pt idx="4277">
                  <c:v>40803</c:v>
                </c:pt>
                <c:pt idx="4278">
                  <c:v>40804</c:v>
                </c:pt>
                <c:pt idx="4279">
                  <c:v>40805</c:v>
                </c:pt>
                <c:pt idx="4280">
                  <c:v>40806</c:v>
                </c:pt>
                <c:pt idx="4281">
                  <c:v>40807</c:v>
                </c:pt>
                <c:pt idx="4282">
                  <c:v>40808</c:v>
                </c:pt>
                <c:pt idx="4283">
                  <c:v>40809</c:v>
                </c:pt>
                <c:pt idx="4284">
                  <c:v>40810</c:v>
                </c:pt>
                <c:pt idx="4285">
                  <c:v>40811</c:v>
                </c:pt>
                <c:pt idx="4286">
                  <c:v>40812</c:v>
                </c:pt>
                <c:pt idx="4287">
                  <c:v>40813</c:v>
                </c:pt>
                <c:pt idx="4288">
                  <c:v>40814</c:v>
                </c:pt>
                <c:pt idx="4289">
                  <c:v>40815</c:v>
                </c:pt>
                <c:pt idx="4290">
                  <c:v>40816</c:v>
                </c:pt>
                <c:pt idx="4291">
                  <c:v>40817</c:v>
                </c:pt>
                <c:pt idx="4292">
                  <c:v>40818</c:v>
                </c:pt>
                <c:pt idx="4293">
                  <c:v>40819</c:v>
                </c:pt>
                <c:pt idx="4294">
                  <c:v>40820</c:v>
                </c:pt>
                <c:pt idx="4295">
                  <c:v>40821</c:v>
                </c:pt>
                <c:pt idx="4296">
                  <c:v>40822</c:v>
                </c:pt>
                <c:pt idx="4297">
                  <c:v>40823</c:v>
                </c:pt>
                <c:pt idx="4298">
                  <c:v>40824</c:v>
                </c:pt>
                <c:pt idx="4299">
                  <c:v>40825</c:v>
                </c:pt>
                <c:pt idx="4300">
                  <c:v>40826</c:v>
                </c:pt>
                <c:pt idx="4301">
                  <c:v>40827</c:v>
                </c:pt>
                <c:pt idx="4302">
                  <c:v>40828</c:v>
                </c:pt>
                <c:pt idx="4303">
                  <c:v>40829</c:v>
                </c:pt>
                <c:pt idx="4304">
                  <c:v>40830</c:v>
                </c:pt>
                <c:pt idx="4305">
                  <c:v>40831</c:v>
                </c:pt>
                <c:pt idx="4306">
                  <c:v>40832</c:v>
                </c:pt>
                <c:pt idx="4307">
                  <c:v>40833</c:v>
                </c:pt>
                <c:pt idx="4308">
                  <c:v>40834</c:v>
                </c:pt>
                <c:pt idx="4309">
                  <c:v>40835</c:v>
                </c:pt>
                <c:pt idx="4310">
                  <c:v>40836</c:v>
                </c:pt>
                <c:pt idx="4311">
                  <c:v>40837</c:v>
                </c:pt>
                <c:pt idx="4312">
                  <c:v>40838</c:v>
                </c:pt>
                <c:pt idx="4313">
                  <c:v>40839</c:v>
                </c:pt>
                <c:pt idx="4314">
                  <c:v>40840</c:v>
                </c:pt>
                <c:pt idx="4315">
                  <c:v>40841</c:v>
                </c:pt>
                <c:pt idx="4316">
                  <c:v>40842</c:v>
                </c:pt>
                <c:pt idx="4317">
                  <c:v>40843</c:v>
                </c:pt>
                <c:pt idx="4318">
                  <c:v>40844</c:v>
                </c:pt>
                <c:pt idx="4319">
                  <c:v>40845</c:v>
                </c:pt>
                <c:pt idx="4320">
                  <c:v>40846</c:v>
                </c:pt>
                <c:pt idx="4321">
                  <c:v>40847</c:v>
                </c:pt>
                <c:pt idx="4322">
                  <c:v>40848</c:v>
                </c:pt>
                <c:pt idx="4323">
                  <c:v>40849</c:v>
                </c:pt>
                <c:pt idx="4324">
                  <c:v>40850</c:v>
                </c:pt>
                <c:pt idx="4325">
                  <c:v>40851</c:v>
                </c:pt>
                <c:pt idx="4326">
                  <c:v>40852</c:v>
                </c:pt>
                <c:pt idx="4327">
                  <c:v>40853</c:v>
                </c:pt>
                <c:pt idx="4328">
                  <c:v>40854</c:v>
                </c:pt>
                <c:pt idx="4329">
                  <c:v>40855</c:v>
                </c:pt>
                <c:pt idx="4330">
                  <c:v>40856</c:v>
                </c:pt>
                <c:pt idx="4331">
                  <c:v>40857</c:v>
                </c:pt>
                <c:pt idx="4332">
                  <c:v>40858</c:v>
                </c:pt>
                <c:pt idx="4333">
                  <c:v>40859</c:v>
                </c:pt>
                <c:pt idx="4334">
                  <c:v>40860</c:v>
                </c:pt>
                <c:pt idx="4335">
                  <c:v>40861</c:v>
                </c:pt>
                <c:pt idx="4336">
                  <c:v>40862</c:v>
                </c:pt>
                <c:pt idx="4337">
                  <c:v>40863</c:v>
                </c:pt>
                <c:pt idx="4338">
                  <c:v>40864</c:v>
                </c:pt>
                <c:pt idx="4339">
                  <c:v>40865</c:v>
                </c:pt>
                <c:pt idx="4340">
                  <c:v>40866</c:v>
                </c:pt>
                <c:pt idx="4341">
                  <c:v>40867</c:v>
                </c:pt>
                <c:pt idx="4342">
                  <c:v>40868</c:v>
                </c:pt>
                <c:pt idx="4343">
                  <c:v>40869</c:v>
                </c:pt>
                <c:pt idx="4344">
                  <c:v>40870</c:v>
                </c:pt>
                <c:pt idx="4345">
                  <c:v>40871</c:v>
                </c:pt>
                <c:pt idx="4346">
                  <c:v>40872</c:v>
                </c:pt>
                <c:pt idx="4347">
                  <c:v>40873</c:v>
                </c:pt>
                <c:pt idx="4348">
                  <c:v>40874</c:v>
                </c:pt>
                <c:pt idx="4349">
                  <c:v>40875</c:v>
                </c:pt>
                <c:pt idx="4350">
                  <c:v>40876</c:v>
                </c:pt>
                <c:pt idx="4351">
                  <c:v>40877</c:v>
                </c:pt>
                <c:pt idx="4352">
                  <c:v>40878</c:v>
                </c:pt>
                <c:pt idx="4353">
                  <c:v>40879</c:v>
                </c:pt>
                <c:pt idx="4354">
                  <c:v>40880</c:v>
                </c:pt>
                <c:pt idx="4355">
                  <c:v>40881</c:v>
                </c:pt>
                <c:pt idx="4356">
                  <c:v>40882</c:v>
                </c:pt>
                <c:pt idx="4357">
                  <c:v>40883</c:v>
                </c:pt>
                <c:pt idx="4358">
                  <c:v>40884</c:v>
                </c:pt>
                <c:pt idx="4359">
                  <c:v>40885</c:v>
                </c:pt>
                <c:pt idx="4360">
                  <c:v>40886</c:v>
                </c:pt>
                <c:pt idx="4361">
                  <c:v>40887</c:v>
                </c:pt>
                <c:pt idx="4362">
                  <c:v>40888</c:v>
                </c:pt>
                <c:pt idx="4363">
                  <c:v>40889</c:v>
                </c:pt>
                <c:pt idx="4364">
                  <c:v>40890</c:v>
                </c:pt>
                <c:pt idx="4365">
                  <c:v>40891</c:v>
                </c:pt>
                <c:pt idx="4366">
                  <c:v>40892</c:v>
                </c:pt>
                <c:pt idx="4367">
                  <c:v>40893</c:v>
                </c:pt>
                <c:pt idx="4368">
                  <c:v>40894</c:v>
                </c:pt>
                <c:pt idx="4369">
                  <c:v>40895</c:v>
                </c:pt>
                <c:pt idx="4370">
                  <c:v>40896</c:v>
                </c:pt>
                <c:pt idx="4371">
                  <c:v>40897</c:v>
                </c:pt>
                <c:pt idx="4372">
                  <c:v>40898</c:v>
                </c:pt>
                <c:pt idx="4373">
                  <c:v>40899</c:v>
                </c:pt>
                <c:pt idx="4374">
                  <c:v>40900</c:v>
                </c:pt>
                <c:pt idx="4375">
                  <c:v>40901</c:v>
                </c:pt>
                <c:pt idx="4376">
                  <c:v>40902</c:v>
                </c:pt>
                <c:pt idx="4377">
                  <c:v>40903</c:v>
                </c:pt>
                <c:pt idx="4378">
                  <c:v>40904</c:v>
                </c:pt>
                <c:pt idx="4379">
                  <c:v>40905</c:v>
                </c:pt>
                <c:pt idx="4380">
                  <c:v>40906</c:v>
                </c:pt>
                <c:pt idx="4381">
                  <c:v>40907</c:v>
                </c:pt>
                <c:pt idx="4382">
                  <c:v>40908</c:v>
                </c:pt>
                <c:pt idx="4383">
                  <c:v>40909</c:v>
                </c:pt>
                <c:pt idx="4384">
                  <c:v>40910</c:v>
                </c:pt>
                <c:pt idx="4385">
                  <c:v>40911</c:v>
                </c:pt>
                <c:pt idx="4386">
                  <c:v>40912</c:v>
                </c:pt>
                <c:pt idx="4387">
                  <c:v>40913</c:v>
                </c:pt>
                <c:pt idx="4388">
                  <c:v>40914</c:v>
                </c:pt>
                <c:pt idx="4389">
                  <c:v>40915</c:v>
                </c:pt>
                <c:pt idx="4390">
                  <c:v>40916</c:v>
                </c:pt>
                <c:pt idx="4391">
                  <c:v>40917</c:v>
                </c:pt>
                <c:pt idx="4392">
                  <c:v>40918</c:v>
                </c:pt>
                <c:pt idx="4393">
                  <c:v>40919</c:v>
                </c:pt>
                <c:pt idx="4394">
                  <c:v>40920</c:v>
                </c:pt>
                <c:pt idx="4395">
                  <c:v>40921</c:v>
                </c:pt>
                <c:pt idx="4396">
                  <c:v>40922</c:v>
                </c:pt>
                <c:pt idx="4397">
                  <c:v>40923</c:v>
                </c:pt>
                <c:pt idx="4398">
                  <c:v>40924</c:v>
                </c:pt>
                <c:pt idx="4399">
                  <c:v>40925</c:v>
                </c:pt>
                <c:pt idx="4400">
                  <c:v>40926</c:v>
                </c:pt>
                <c:pt idx="4401">
                  <c:v>40927</c:v>
                </c:pt>
                <c:pt idx="4402">
                  <c:v>40928</c:v>
                </c:pt>
                <c:pt idx="4403">
                  <c:v>40929</c:v>
                </c:pt>
                <c:pt idx="4404">
                  <c:v>40930</c:v>
                </c:pt>
                <c:pt idx="4405">
                  <c:v>40931</c:v>
                </c:pt>
                <c:pt idx="4406">
                  <c:v>40932</c:v>
                </c:pt>
                <c:pt idx="4407">
                  <c:v>40933</c:v>
                </c:pt>
                <c:pt idx="4408">
                  <c:v>40934</c:v>
                </c:pt>
                <c:pt idx="4409">
                  <c:v>40935</c:v>
                </c:pt>
                <c:pt idx="4410">
                  <c:v>40936</c:v>
                </c:pt>
                <c:pt idx="4411">
                  <c:v>40937</c:v>
                </c:pt>
                <c:pt idx="4412">
                  <c:v>40938</c:v>
                </c:pt>
                <c:pt idx="4413">
                  <c:v>40939</c:v>
                </c:pt>
                <c:pt idx="4414">
                  <c:v>40940</c:v>
                </c:pt>
                <c:pt idx="4415">
                  <c:v>40941</c:v>
                </c:pt>
                <c:pt idx="4416">
                  <c:v>40942</c:v>
                </c:pt>
                <c:pt idx="4417">
                  <c:v>40943</c:v>
                </c:pt>
                <c:pt idx="4418">
                  <c:v>40944</c:v>
                </c:pt>
                <c:pt idx="4419">
                  <c:v>40945</c:v>
                </c:pt>
                <c:pt idx="4420">
                  <c:v>40946</c:v>
                </c:pt>
                <c:pt idx="4421">
                  <c:v>40947</c:v>
                </c:pt>
                <c:pt idx="4422">
                  <c:v>40948</c:v>
                </c:pt>
                <c:pt idx="4423">
                  <c:v>40949</c:v>
                </c:pt>
                <c:pt idx="4424">
                  <c:v>40950</c:v>
                </c:pt>
                <c:pt idx="4425">
                  <c:v>40951</c:v>
                </c:pt>
                <c:pt idx="4426">
                  <c:v>40952</c:v>
                </c:pt>
                <c:pt idx="4427">
                  <c:v>40953</c:v>
                </c:pt>
                <c:pt idx="4428">
                  <c:v>40954</c:v>
                </c:pt>
                <c:pt idx="4429">
                  <c:v>40955</c:v>
                </c:pt>
                <c:pt idx="4430">
                  <c:v>40956</c:v>
                </c:pt>
                <c:pt idx="4431">
                  <c:v>40957</c:v>
                </c:pt>
                <c:pt idx="4432">
                  <c:v>40958</c:v>
                </c:pt>
                <c:pt idx="4433">
                  <c:v>40959</c:v>
                </c:pt>
                <c:pt idx="4434">
                  <c:v>40960</c:v>
                </c:pt>
                <c:pt idx="4435">
                  <c:v>40961</c:v>
                </c:pt>
                <c:pt idx="4436">
                  <c:v>40962</c:v>
                </c:pt>
                <c:pt idx="4437">
                  <c:v>40963</c:v>
                </c:pt>
                <c:pt idx="4438">
                  <c:v>40964</c:v>
                </c:pt>
                <c:pt idx="4439">
                  <c:v>40965</c:v>
                </c:pt>
                <c:pt idx="4440">
                  <c:v>40966</c:v>
                </c:pt>
                <c:pt idx="4441">
                  <c:v>40967</c:v>
                </c:pt>
                <c:pt idx="4442">
                  <c:v>40968</c:v>
                </c:pt>
                <c:pt idx="4443">
                  <c:v>40969</c:v>
                </c:pt>
                <c:pt idx="4444">
                  <c:v>40970</c:v>
                </c:pt>
                <c:pt idx="4445">
                  <c:v>40971</c:v>
                </c:pt>
                <c:pt idx="4446">
                  <c:v>40972</c:v>
                </c:pt>
                <c:pt idx="4447">
                  <c:v>40973</c:v>
                </c:pt>
                <c:pt idx="4448">
                  <c:v>40974</c:v>
                </c:pt>
                <c:pt idx="4449">
                  <c:v>40975</c:v>
                </c:pt>
                <c:pt idx="4450">
                  <c:v>40976</c:v>
                </c:pt>
                <c:pt idx="4451">
                  <c:v>40977</c:v>
                </c:pt>
                <c:pt idx="4452">
                  <c:v>40978</c:v>
                </c:pt>
                <c:pt idx="4453">
                  <c:v>40979</c:v>
                </c:pt>
                <c:pt idx="4454">
                  <c:v>40980</c:v>
                </c:pt>
                <c:pt idx="4455">
                  <c:v>40981</c:v>
                </c:pt>
                <c:pt idx="4456">
                  <c:v>40982</c:v>
                </c:pt>
                <c:pt idx="4457">
                  <c:v>40983</c:v>
                </c:pt>
                <c:pt idx="4458">
                  <c:v>40984</c:v>
                </c:pt>
                <c:pt idx="4459">
                  <c:v>40985</c:v>
                </c:pt>
                <c:pt idx="4460">
                  <c:v>40986</c:v>
                </c:pt>
                <c:pt idx="4461">
                  <c:v>40987</c:v>
                </c:pt>
                <c:pt idx="4462">
                  <c:v>40988</c:v>
                </c:pt>
                <c:pt idx="4463">
                  <c:v>40989</c:v>
                </c:pt>
                <c:pt idx="4464">
                  <c:v>40990</c:v>
                </c:pt>
                <c:pt idx="4465">
                  <c:v>40991</c:v>
                </c:pt>
                <c:pt idx="4466">
                  <c:v>40992</c:v>
                </c:pt>
                <c:pt idx="4467">
                  <c:v>40993</c:v>
                </c:pt>
                <c:pt idx="4468">
                  <c:v>40994</c:v>
                </c:pt>
                <c:pt idx="4469">
                  <c:v>40995</c:v>
                </c:pt>
                <c:pt idx="4470">
                  <c:v>40996</c:v>
                </c:pt>
                <c:pt idx="4471">
                  <c:v>40997</c:v>
                </c:pt>
                <c:pt idx="4472">
                  <c:v>40998</c:v>
                </c:pt>
                <c:pt idx="4473">
                  <c:v>40999</c:v>
                </c:pt>
                <c:pt idx="4474">
                  <c:v>41000</c:v>
                </c:pt>
                <c:pt idx="4475">
                  <c:v>41001</c:v>
                </c:pt>
                <c:pt idx="4476">
                  <c:v>41002</c:v>
                </c:pt>
                <c:pt idx="4477">
                  <c:v>41003</c:v>
                </c:pt>
                <c:pt idx="4478">
                  <c:v>41004</c:v>
                </c:pt>
                <c:pt idx="4479">
                  <c:v>41005</c:v>
                </c:pt>
                <c:pt idx="4480">
                  <c:v>41006</c:v>
                </c:pt>
                <c:pt idx="4481">
                  <c:v>41007</c:v>
                </c:pt>
                <c:pt idx="4482">
                  <c:v>41008</c:v>
                </c:pt>
                <c:pt idx="4483">
                  <c:v>41009</c:v>
                </c:pt>
                <c:pt idx="4484">
                  <c:v>41010</c:v>
                </c:pt>
                <c:pt idx="4485">
                  <c:v>41011</c:v>
                </c:pt>
                <c:pt idx="4486">
                  <c:v>41012</c:v>
                </c:pt>
                <c:pt idx="4487">
                  <c:v>41013</c:v>
                </c:pt>
                <c:pt idx="4488">
                  <c:v>41014</c:v>
                </c:pt>
                <c:pt idx="4489">
                  <c:v>41015</c:v>
                </c:pt>
                <c:pt idx="4490">
                  <c:v>41016</c:v>
                </c:pt>
                <c:pt idx="4491">
                  <c:v>41017</c:v>
                </c:pt>
                <c:pt idx="4492">
                  <c:v>41018</c:v>
                </c:pt>
                <c:pt idx="4493">
                  <c:v>41019</c:v>
                </c:pt>
                <c:pt idx="4494">
                  <c:v>41020</c:v>
                </c:pt>
                <c:pt idx="4495">
                  <c:v>41021</c:v>
                </c:pt>
                <c:pt idx="4496">
                  <c:v>41022</c:v>
                </c:pt>
                <c:pt idx="4497">
                  <c:v>41023</c:v>
                </c:pt>
                <c:pt idx="4498">
                  <c:v>41024</c:v>
                </c:pt>
                <c:pt idx="4499">
                  <c:v>41025</c:v>
                </c:pt>
                <c:pt idx="4500">
                  <c:v>41026</c:v>
                </c:pt>
                <c:pt idx="4501">
                  <c:v>41027</c:v>
                </c:pt>
                <c:pt idx="4502">
                  <c:v>41028</c:v>
                </c:pt>
                <c:pt idx="4503">
                  <c:v>41029</c:v>
                </c:pt>
                <c:pt idx="4504">
                  <c:v>41030</c:v>
                </c:pt>
                <c:pt idx="4505">
                  <c:v>41031</c:v>
                </c:pt>
                <c:pt idx="4506">
                  <c:v>41032</c:v>
                </c:pt>
                <c:pt idx="4507">
                  <c:v>41033</c:v>
                </c:pt>
                <c:pt idx="4508">
                  <c:v>41034</c:v>
                </c:pt>
                <c:pt idx="4509">
                  <c:v>41035</c:v>
                </c:pt>
                <c:pt idx="4510">
                  <c:v>41036</c:v>
                </c:pt>
                <c:pt idx="4511">
                  <c:v>41037</c:v>
                </c:pt>
                <c:pt idx="4512">
                  <c:v>41038</c:v>
                </c:pt>
                <c:pt idx="4513">
                  <c:v>41039</c:v>
                </c:pt>
                <c:pt idx="4514">
                  <c:v>41040</c:v>
                </c:pt>
                <c:pt idx="4515">
                  <c:v>41041</c:v>
                </c:pt>
                <c:pt idx="4516">
                  <c:v>41042</c:v>
                </c:pt>
                <c:pt idx="4517">
                  <c:v>41043</c:v>
                </c:pt>
                <c:pt idx="4518">
                  <c:v>41044</c:v>
                </c:pt>
                <c:pt idx="4519">
                  <c:v>41045</c:v>
                </c:pt>
                <c:pt idx="4520">
                  <c:v>41046</c:v>
                </c:pt>
                <c:pt idx="4521">
                  <c:v>41047</c:v>
                </c:pt>
                <c:pt idx="4522">
                  <c:v>41048</c:v>
                </c:pt>
                <c:pt idx="4523">
                  <c:v>41049</c:v>
                </c:pt>
                <c:pt idx="4524">
                  <c:v>41050</c:v>
                </c:pt>
                <c:pt idx="4525">
                  <c:v>41051</c:v>
                </c:pt>
                <c:pt idx="4526">
                  <c:v>41052</c:v>
                </c:pt>
                <c:pt idx="4527">
                  <c:v>41053</c:v>
                </c:pt>
                <c:pt idx="4528">
                  <c:v>41054</c:v>
                </c:pt>
                <c:pt idx="4529">
                  <c:v>41055</c:v>
                </c:pt>
                <c:pt idx="4530">
                  <c:v>41056</c:v>
                </c:pt>
                <c:pt idx="4531">
                  <c:v>41057</c:v>
                </c:pt>
                <c:pt idx="4532">
                  <c:v>41058</c:v>
                </c:pt>
                <c:pt idx="4533">
                  <c:v>41059</c:v>
                </c:pt>
                <c:pt idx="4534">
                  <c:v>41060</c:v>
                </c:pt>
                <c:pt idx="4535">
                  <c:v>41061</c:v>
                </c:pt>
                <c:pt idx="4536">
                  <c:v>41062</c:v>
                </c:pt>
                <c:pt idx="4537">
                  <c:v>41063</c:v>
                </c:pt>
                <c:pt idx="4538">
                  <c:v>41064</c:v>
                </c:pt>
                <c:pt idx="4539">
                  <c:v>41065</c:v>
                </c:pt>
                <c:pt idx="4540">
                  <c:v>41066</c:v>
                </c:pt>
                <c:pt idx="4541">
                  <c:v>41067</c:v>
                </c:pt>
                <c:pt idx="4542">
                  <c:v>41068</c:v>
                </c:pt>
                <c:pt idx="4543">
                  <c:v>41069</c:v>
                </c:pt>
                <c:pt idx="4544">
                  <c:v>41070</c:v>
                </c:pt>
                <c:pt idx="4545">
                  <c:v>41071</c:v>
                </c:pt>
                <c:pt idx="4546">
                  <c:v>41072</c:v>
                </c:pt>
                <c:pt idx="4547">
                  <c:v>41073</c:v>
                </c:pt>
                <c:pt idx="4548">
                  <c:v>41074</c:v>
                </c:pt>
                <c:pt idx="4549">
                  <c:v>41075</c:v>
                </c:pt>
                <c:pt idx="4550">
                  <c:v>41076</c:v>
                </c:pt>
                <c:pt idx="4551">
                  <c:v>41077</c:v>
                </c:pt>
                <c:pt idx="4552">
                  <c:v>41078</c:v>
                </c:pt>
                <c:pt idx="4553">
                  <c:v>41079</c:v>
                </c:pt>
                <c:pt idx="4554">
                  <c:v>41080</c:v>
                </c:pt>
                <c:pt idx="4555">
                  <c:v>41081</c:v>
                </c:pt>
                <c:pt idx="4556">
                  <c:v>41082</c:v>
                </c:pt>
                <c:pt idx="4557">
                  <c:v>41083</c:v>
                </c:pt>
                <c:pt idx="4558">
                  <c:v>41084</c:v>
                </c:pt>
                <c:pt idx="4559">
                  <c:v>41085</c:v>
                </c:pt>
                <c:pt idx="4560">
                  <c:v>41086</c:v>
                </c:pt>
                <c:pt idx="4561">
                  <c:v>41087</c:v>
                </c:pt>
                <c:pt idx="4562">
                  <c:v>41088</c:v>
                </c:pt>
                <c:pt idx="4563">
                  <c:v>41089</c:v>
                </c:pt>
                <c:pt idx="4564">
                  <c:v>41090</c:v>
                </c:pt>
                <c:pt idx="4565">
                  <c:v>41091</c:v>
                </c:pt>
                <c:pt idx="4566">
                  <c:v>41092</c:v>
                </c:pt>
                <c:pt idx="4567">
                  <c:v>41093</c:v>
                </c:pt>
                <c:pt idx="4568">
                  <c:v>41094</c:v>
                </c:pt>
                <c:pt idx="4569">
                  <c:v>41095</c:v>
                </c:pt>
                <c:pt idx="4570">
                  <c:v>41096</c:v>
                </c:pt>
                <c:pt idx="4571">
                  <c:v>41097</c:v>
                </c:pt>
                <c:pt idx="4572">
                  <c:v>41098</c:v>
                </c:pt>
                <c:pt idx="4573">
                  <c:v>41099</c:v>
                </c:pt>
                <c:pt idx="4574">
                  <c:v>41100</c:v>
                </c:pt>
                <c:pt idx="4575">
                  <c:v>41101</c:v>
                </c:pt>
                <c:pt idx="4576">
                  <c:v>41102</c:v>
                </c:pt>
                <c:pt idx="4577">
                  <c:v>41103</c:v>
                </c:pt>
                <c:pt idx="4578">
                  <c:v>41104</c:v>
                </c:pt>
                <c:pt idx="4579">
                  <c:v>41105</c:v>
                </c:pt>
                <c:pt idx="4580">
                  <c:v>41106</c:v>
                </c:pt>
                <c:pt idx="4581">
                  <c:v>41107</c:v>
                </c:pt>
                <c:pt idx="4582">
                  <c:v>41108</c:v>
                </c:pt>
                <c:pt idx="4583">
                  <c:v>41109</c:v>
                </c:pt>
                <c:pt idx="4584">
                  <c:v>41110</c:v>
                </c:pt>
                <c:pt idx="4585">
                  <c:v>41111</c:v>
                </c:pt>
                <c:pt idx="4586">
                  <c:v>41112</c:v>
                </c:pt>
                <c:pt idx="4587">
                  <c:v>41113</c:v>
                </c:pt>
                <c:pt idx="4588">
                  <c:v>41114</c:v>
                </c:pt>
                <c:pt idx="4589">
                  <c:v>41115</c:v>
                </c:pt>
                <c:pt idx="4590">
                  <c:v>41116</c:v>
                </c:pt>
                <c:pt idx="4591">
                  <c:v>41117</c:v>
                </c:pt>
                <c:pt idx="4592">
                  <c:v>41118</c:v>
                </c:pt>
                <c:pt idx="4593">
                  <c:v>41119</c:v>
                </c:pt>
                <c:pt idx="4594">
                  <c:v>41120</c:v>
                </c:pt>
                <c:pt idx="4595">
                  <c:v>41121</c:v>
                </c:pt>
                <c:pt idx="4596">
                  <c:v>41122</c:v>
                </c:pt>
                <c:pt idx="4597">
                  <c:v>41123</c:v>
                </c:pt>
                <c:pt idx="4598">
                  <c:v>41124</c:v>
                </c:pt>
                <c:pt idx="4599">
                  <c:v>41125</c:v>
                </c:pt>
                <c:pt idx="4600">
                  <c:v>41126</c:v>
                </c:pt>
                <c:pt idx="4601">
                  <c:v>41127</c:v>
                </c:pt>
                <c:pt idx="4602">
                  <c:v>41128</c:v>
                </c:pt>
                <c:pt idx="4603">
                  <c:v>41129</c:v>
                </c:pt>
                <c:pt idx="4604">
                  <c:v>41130</c:v>
                </c:pt>
                <c:pt idx="4605">
                  <c:v>41131</c:v>
                </c:pt>
                <c:pt idx="4606">
                  <c:v>41132</c:v>
                </c:pt>
                <c:pt idx="4607">
                  <c:v>41133</c:v>
                </c:pt>
                <c:pt idx="4608">
                  <c:v>41134</c:v>
                </c:pt>
                <c:pt idx="4609">
                  <c:v>41135</c:v>
                </c:pt>
                <c:pt idx="4610">
                  <c:v>41136</c:v>
                </c:pt>
                <c:pt idx="4611">
                  <c:v>41137</c:v>
                </c:pt>
                <c:pt idx="4612">
                  <c:v>41138</c:v>
                </c:pt>
                <c:pt idx="4613">
                  <c:v>41139</c:v>
                </c:pt>
                <c:pt idx="4614">
                  <c:v>41140</c:v>
                </c:pt>
                <c:pt idx="4615">
                  <c:v>41141</c:v>
                </c:pt>
                <c:pt idx="4616">
                  <c:v>41142</c:v>
                </c:pt>
                <c:pt idx="4617">
                  <c:v>41143</c:v>
                </c:pt>
                <c:pt idx="4618">
                  <c:v>41144</c:v>
                </c:pt>
                <c:pt idx="4619">
                  <c:v>41145</c:v>
                </c:pt>
                <c:pt idx="4620">
                  <c:v>41146</c:v>
                </c:pt>
                <c:pt idx="4621">
                  <c:v>41147</c:v>
                </c:pt>
                <c:pt idx="4622">
                  <c:v>41148</c:v>
                </c:pt>
                <c:pt idx="4623">
                  <c:v>41149</c:v>
                </c:pt>
                <c:pt idx="4624">
                  <c:v>41150</c:v>
                </c:pt>
                <c:pt idx="4625">
                  <c:v>41151</c:v>
                </c:pt>
                <c:pt idx="4626">
                  <c:v>41152</c:v>
                </c:pt>
                <c:pt idx="4627">
                  <c:v>41153</c:v>
                </c:pt>
                <c:pt idx="4628">
                  <c:v>41154</c:v>
                </c:pt>
                <c:pt idx="4629">
                  <c:v>41155</c:v>
                </c:pt>
                <c:pt idx="4630">
                  <c:v>41156</c:v>
                </c:pt>
                <c:pt idx="4631">
                  <c:v>41157</c:v>
                </c:pt>
                <c:pt idx="4632">
                  <c:v>41158</c:v>
                </c:pt>
                <c:pt idx="4633">
                  <c:v>41159</c:v>
                </c:pt>
                <c:pt idx="4634">
                  <c:v>41160</c:v>
                </c:pt>
                <c:pt idx="4635">
                  <c:v>41161</c:v>
                </c:pt>
                <c:pt idx="4636">
                  <c:v>41162</c:v>
                </c:pt>
                <c:pt idx="4637">
                  <c:v>41163</c:v>
                </c:pt>
                <c:pt idx="4638">
                  <c:v>41164</c:v>
                </c:pt>
                <c:pt idx="4639">
                  <c:v>41165</c:v>
                </c:pt>
                <c:pt idx="4640">
                  <c:v>41166</c:v>
                </c:pt>
                <c:pt idx="4641">
                  <c:v>41167</c:v>
                </c:pt>
                <c:pt idx="4642">
                  <c:v>41168</c:v>
                </c:pt>
                <c:pt idx="4643">
                  <c:v>41169</c:v>
                </c:pt>
                <c:pt idx="4644">
                  <c:v>41170</c:v>
                </c:pt>
                <c:pt idx="4645">
                  <c:v>41171</c:v>
                </c:pt>
                <c:pt idx="4646">
                  <c:v>41172</c:v>
                </c:pt>
                <c:pt idx="4647">
                  <c:v>41173</c:v>
                </c:pt>
                <c:pt idx="4648">
                  <c:v>41174</c:v>
                </c:pt>
                <c:pt idx="4649">
                  <c:v>41175</c:v>
                </c:pt>
                <c:pt idx="4650">
                  <c:v>41176</c:v>
                </c:pt>
                <c:pt idx="4651">
                  <c:v>41177</c:v>
                </c:pt>
                <c:pt idx="4652">
                  <c:v>41178</c:v>
                </c:pt>
                <c:pt idx="4653">
                  <c:v>41179</c:v>
                </c:pt>
                <c:pt idx="4654">
                  <c:v>41180</c:v>
                </c:pt>
                <c:pt idx="4655">
                  <c:v>41181</c:v>
                </c:pt>
                <c:pt idx="4656">
                  <c:v>41182</c:v>
                </c:pt>
                <c:pt idx="4657">
                  <c:v>41183</c:v>
                </c:pt>
                <c:pt idx="4658">
                  <c:v>41184</c:v>
                </c:pt>
                <c:pt idx="4659">
                  <c:v>41185</c:v>
                </c:pt>
                <c:pt idx="4660">
                  <c:v>41186</c:v>
                </c:pt>
                <c:pt idx="4661">
                  <c:v>41187</c:v>
                </c:pt>
                <c:pt idx="4662">
                  <c:v>41188</c:v>
                </c:pt>
                <c:pt idx="4663">
                  <c:v>41189</c:v>
                </c:pt>
                <c:pt idx="4664">
                  <c:v>41190</c:v>
                </c:pt>
                <c:pt idx="4665">
                  <c:v>41191</c:v>
                </c:pt>
                <c:pt idx="4666">
                  <c:v>41192</c:v>
                </c:pt>
                <c:pt idx="4667">
                  <c:v>41193</c:v>
                </c:pt>
                <c:pt idx="4668">
                  <c:v>41194</c:v>
                </c:pt>
                <c:pt idx="4669">
                  <c:v>41195</c:v>
                </c:pt>
                <c:pt idx="4670">
                  <c:v>41196</c:v>
                </c:pt>
                <c:pt idx="4671">
                  <c:v>41197</c:v>
                </c:pt>
                <c:pt idx="4672">
                  <c:v>41198</c:v>
                </c:pt>
                <c:pt idx="4673">
                  <c:v>41199</c:v>
                </c:pt>
                <c:pt idx="4674">
                  <c:v>41200</c:v>
                </c:pt>
                <c:pt idx="4675">
                  <c:v>41201</c:v>
                </c:pt>
                <c:pt idx="4676">
                  <c:v>41202</c:v>
                </c:pt>
                <c:pt idx="4677">
                  <c:v>41203</c:v>
                </c:pt>
                <c:pt idx="4678">
                  <c:v>41204</c:v>
                </c:pt>
                <c:pt idx="4679">
                  <c:v>41205</c:v>
                </c:pt>
                <c:pt idx="4680">
                  <c:v>41206</c:v>
                </c:pt>
                <c:pt idx="4681">
                  <c:v>41207</c:v>
                </c:pt>
                <c:pt idx="4682">
                  <c:v>41208</c:v>
                </c:pt>
                <c:pt idx="4683">
                  <c:v>41209</c:v>
                </c:pt>
                <c:pt idx="4684">
                  <c:v>41210</c:v>
                </c:pt>
                <c:pt idx="4685">
                  <c:v>41211</c:v>
                </c:pt>
                <c:pt idx="4686">
                  <c:v>41212</c:v>
                </c:pt>
                <c:pt idx="4687">
                  <c:v>41213</c:v>
                </c:pt>
                <c:pt idx="4688">
                  <c:v>41214</c:v>
                </c:pt>
                <c:pt idx="4689">
                  <c:v>41215</c:v>
                </c:pt>
                <c:pt idx="4690">
                  <c:v>41216</c:v>
                </c:pt>
                <c:pt idx="4691">
                  <c:v>41217</c:v>
                </c:pt>
                <c:pt idx="4692">
                  <c:v>41218</c:v>
                </c:pt>
                <c:pt idx="4693">
                  <c:v>41219</c:v>
                </c:pt>
                <c:pt idx="4694">
                  <c:v>41220</c:v>
                </c:pt>
                <c:pt idx="4695">
                  <c:v>41221</c:v>
                </c:pt>
                <c:pt idx="4696">
                  <c:v>41222</c:v>
                </c:pt>
                <c:pt idx="4697">
                  <c:v>41223</c:v>
                </c:pt>
                <c:pt idx="4698">
                  <c:v>41224</c:v>
                </c:pt>
                <c:pt idx="4699">
                  <c:v>41225</c:v>
                </c:pt>
                <c:pt idx="4700">
                  <c:v>41226</c:v>
                </c:pt>
                <c:pt idx="4701">
                  <c:v>41227</c:v>
                </c:pt>
                <c:pt idx="4702">
                  <c:v>41228</c:v>
                </c:pt>
                <c:pt idx="4703">
                  <c:v>41229</c:v>
                </c:pt>
                <c:pt idx="4704">
                  <c:v>41230</c:v>
                </c:pt>
                <c:pt idx="4705">
                  <c:v>41231</c:v>
                </c:pt>
                <c:pt idx="4706">
                  <c:v>41232</c:v>
                </c:pt>
                <c:pt idx="4707">
                  <c:v>41233</c:v>
                </c:pt>
                <c:pt idx="4708">
                  <c:v>41234</c:v>
                </c:pt>
                <c:pt idx="4709">
                  <c:v>41235</c:v>
                </c:pt>
                <c:pt idx="4710">
                  <c:v>41236</c:v>
                </c:pt>
                <c:pt idx="4711">
                  <c:v>41237</c:v>
                </c:pt>
                <c:pt idx="4712">
                  <c:v>41238</c:v>
                </c:pt>
                <c:pt idx="4713">
                  <c:v>41239</c:v>
                </c:pt>
                <c:pt idx="4714">
                  <c:v>41240</c:v>
                </c:pt>
                <c:pt idx="4715">
                  <c:v>41241</c:v>
                </c:pt>
                <c:pt idx="4716">
                  <c:v>41242</c:v>
                </c:pt>
                <c:pt idx="4717">
                  <c:v>41243</c:v>
                </c:pt>
                <c:pt idx="4718">
                  <c:v>41244</c:v>
                </c:pt>
                <c:pt idx="4719">
                  <c:v>41245</c:v>
                </c:pt>
                <c:pt idx="4720">
                  <c:v>41246</c:v>
                </c:pt>
                <c:pt idx="4721">
                  <c:v>41247</c:v>
                </c:pt>
                <c:pt idx="4722">
                  <c:v>41248</c:v>
                </c:pt>
                <c:pt idx="4723">
                  <c:v>41249</c:v>
                </c:pt>
                <c:pt idx="4724">
                  <c:v>41250</c:v>
                </c:pt>
                <c:pt idx="4725">
                  <c:v>41251</c:v>
                </c:pt>
                <c:pt idx="4726">
                  <c:v>41252</c:v>
                </c:pt>
                <c:pt idx="4727">
                  <c:v>41253</c:v>
                </c:pt>
                <c:pt idx="4728">
                  <c:v>41254</c:v>
                </c:pt>
                <c:pt idx="4729">
                  <c:v>41255</c:v>
                </c:pt>
                <c:pt idx="4730">
                  <c:v>41256</c:v>
                </c:pt>
                <c:pt idx="4731">
                  <c:v>41257</c:v>
                </c:pt>
                <c:pt idx="4732">
                  <c:v>41258</c:v>
                </c:pt>
                <c:pt idx="4733">
                  <c:v>41259</c:v>
                </c:pt>
                <c:pt idx="4734">
                  <c:v>41260</c:v>
                </c:pt>
                <c:pt idx="4735">
                  <c:v>41261</c:v>
                </c:pt>
                <c:pt idx="4736">
                  <c:v>41262</c:v>
                </c:pt>
                <c:pt idx="4737">
                  <c:v>41263</c:v>
                </c:pt>
                <c:pt idx="4738">
                  <c:v>41264</c:v>
                </c:pt>
                <c:pt idx="4739">
                  <c:v>41265</c:v>
                </c:pt>
                <c:pt idx="4740">
                  <c:v>41266</c:v>
                </c:pt>
                <c:pt idx="4741">
                  <c:v>41267</c:v>
                </c:pt>
                <c:pt idx="4742">
                  <c:v>41268</c:v>
                </c:pt>
                <c:pt idx="4743">
                  <c:v>41269</c:v>
                </c:pt>
                <c:pt idx="4744">
                  <c:v>41270</c:v>
                </c:pt>
                <c:pt idx="4745">
                  <c:v>41271</c:v>
                </c:pt>
                <c:pt idx="4746">
                  <c:v>41272</c:v>
                </c:pt>
                <c:pt idx="4747">
                  <c:v>41273</c:v>
                </c:pt>
                <c:pt idx="4748">
                  <c:v>41274</c:v>
                </c:pt>
                <c:pt idx="4749">
                  <c:v>41275</c:v>
                </c:pt>
                <c:pt idx="4750">
                  <c:v>41276</c:v>
                </c:pt>
                <c:pt idx="4751">
                  <c:v>41277</c:v>
                </c:pt>
                <c:pt idx="4752">
                  <c:v>41278</c:v>
                </c:pt>
                <c:pt idx="4753">
                  <c:v>41279</c:v>
                </c:pt>
                <c:pt idx="4754">
                  <c:v>41280</c:v>
                </c:pt>
                <c:pt idx="4755">
                  <c:v>41281</c:v>
                </c:pt>
                <c:pt idx="4756">
                  <c:v>41282</c:v>
                </c:pt>
                <c:pt idx="4757">
                  <c:v>41283</c:v>
                </c:pt>
                <c:pt idx="4758">
                  <c:v>41284</c:v>
                </c:pt>
                <c:pt idx="4759">
                  <c:v>41285</c:v>
                </c:pt>
                <c:pt idx="4760">
                  <c:v>41286</c:v>
                </c:pt>
                <c:pt idx="4761">
                  <c:v>41287</c:v>
                </c:pt>
                <c:pt idx="4762">
                  <c:v>41288</c:v>
                </c:pt>
                <c:pt idx="4763">
                  <c:v>41289</c:v>
                </c:pt>
                <c:pt idx="4764">
                  <c:v>41290</c:v>
                </c:pt>
                <c:pt idx="4765">
                  <c:v>41291</c:v>
                </c:pt>
                <c:pt idx="4766">
                  <c:v>41292</c:v>
                </c:pt>
                <c:pt idx="4767">
                  <c:v>41293</c:v>
                </c:pt>
                <c:pt idx="4768">
                  <c:v>41294</c:v>
                </c:pt>
                <c:pt idx="4769">
                  <c:v>41295</c:v>
                </c:pt>
                <c:pt idx="4770">
                  <c:v>41296</c:v>
                </c:pt>
                <c:pt idx="4771">
                  <c:v>41297</c:v>
                </c:pt>
                <c:pt idx="4772">
                  <c:v>41298</c:v>
                </c:pt>
                <c:pt idx="4773">
                  <c:v>41299</c:v>
                </c:pt>
                <c:pt idx="4774">
                  <c:v>41300</c:v>
                </c:pt>
                <c:pt idx="4775">
                  <c:v>41301</c:v>
                </c:pt>
                <c:pt idx="4776">
                  <c:v>41302</c:v>
                </c:pt>
                <c:pt idx="4777">
                  <c:v>41303</c:v>
                </c:pt>
                <c:pt idx="4778">
                  <c:v>41304</c:v>
                </c:pt>
                <c:pt idx="4779">
                  <c:v>41305</c:v>
                </c:pt>
                <c:pt idx="4780">
                  <c:v>41306</c:v>
                </c:pt>
                <c:pt idx="4781">
                  <c:v>41307</c:v>
                </c:pt>
                <c:pt idx="4782">
                  <c:v>41308</c:v>
                </c:pt>
                <c:pt idx="4783">
                  <c:v>41309</c:v>
                </c:pt>
                <c:pt idx="4784">
                  <c:v>41310</c:v>
                </c:pt>
                <c:pt idx="4785">
                  <c:v>41311</c:v>
                </c:pt>
                <c:pt idx="4786">
                  <c:v>41312</c:v>
                </c:pt>
                <c:pt idx="4787">
                  <c:v>41313</c:v>
                </c:pt>
                <c:pt idx="4788">
                  <c:v>41314</c:v>
                </c:pt>
                <c:pt idx="4789">
                  <c:v>41315</c:v>
                </c:pt>
                <c:pt idx="4790">
                  <c:v>41316</c:v>
                </c:pt>
                <c:pt idx="4791">
                  <c:v>41317</c:v>
                </c:pt>
                <c:pt idx="4792">
                  <c:v>41318</c:v>
                </c:pt>
                <c:pt idx="4793">
                  <c:v>41319</c:v>
                </c:pt>
                <c:pt idx="4794">
                  <c:v>41320</c:v>
                </c:pt>
                <c:pt idx="4795">
                  <c:v>41321</c:v>
                </c:pt>
                <c:pt idx="4796">
                  <c:v>41322</c:v>
                </c:pt>
                <c:pt idx="4797">
                  <c:v>41323</c:v>
                </c:pt>
                <c:pt idx="4798">
                  <c:v>41324</c:v>
                </c:pt>
                <c:pt idx="4799">
                  <c:v>41325</c:v>
                </c:pt>
                <c:pt idx="4800">
                  <c:v>41326</c:v>
                </c:pt>
                <c:pt idx="4801">
                  <c:v>41327</c:v>
                </c:pt>
                <c:pt idx="4802">
                  <c:v>41328</c:v>
                </c:pt>
                <c:pt idx="4803">
                  <c:v>41329</c:v>
                </c:pt>
                <c:pt idx="4804">
                  <c:v>41330</c:v>
                </c:pt>
                <c:pt idx="4805">
                  <c:v>41331</c:v>
                </c:pt>
                <c:pt idx="4806">
                  <c:v>41332</c:v>
                </c:pt>
                <c:pt idx="4807">
                  <c:v>41333</c:v>
                </c:pt>
                <c:pt idx="4808">
                  <c:v>41334</c:v>
                </c:pt>
                <c:pt idx="4809">
                  <c:v>41335</c:v>
                </c:pt>
                <c:pt idx="4810">
                  <c:v>41336</c:v>
                </c:pt>
                <c:pt idx="4811">
                  <c:v>41337</c:v>
                </c:pt>
                <c:pt idx="4812">
                  <c:v>41338</c:v>
                </c:pt>
                <c:pt idx="4813">
                  <c:v>41339</c:v>
                </c:pt>
                <c:pt idx="4814">
                  <c:v>41340</c:v>
                </c:pt>
                <c:pt idx="4815">
                  <c:v>41341</c:v>
                </c:pt>
                <c:pt idx="4816">
                  <c:v>41342</c:v>
                </c:pt>
                <c:pt idx="4817">
                  <c:v>41343</c:v>
                </c:pt>
                <c:pt idx="4818">
                  <c:v>41344</c:v>
                </c:pt>
                <c:pt idx="4819">
                  <c:v>41345</c:v>
                </c:pt>
                <c:pt idx="4820">
                  <c:v>41346</c:v>
                </c:pt>
                <c:pt idx="4821">
                  <c:v>41347</c:v>
                </c:pt>
                <c:pt idx="4822">
                  <c:v>41348</c:v>
                </c:pt>
                <c:pt idx="4823">
                  <c:v>41349</c:v>
                </c:pt>
                <c:pt idx="4824">
                  <c:v>41350</c:v>
                </c:pt>
                <c:pt idx="4825">
                  <c:v>41351</c:v>
                </c:pt>
                <c:pt idx="4826">
                  <c:v>41352</c:v>
                </c:pt>
                <c:pt idx="4827">
                  <c:v>41353</c:v>
                </c:pt>
                <c:pt idx="4828">
                  <c:v>41354</c:v>
                </c:pt>
                <c:pt idx="4829">
                  <c:v>41355</c:v>
                </c:pt>
                <c:pt idx="4830">
                  <c:v>41356</c:v>
                </c:pt>
                <c:pt idx="4831">
                  <c:v>41357</c:v>
                </c:pt>
                <c:pt idx="4832">
                  <c:v>41358</c:v>
                </c:pt>
                <c:pt idx="4833">
                  <c:v>41359</c:v>
                </c:pt>
                <c:pt idx="4834">
                  <c:v>41360</c:v>
                </c:pt>
                <c:pt idx="4835">
                  <c:v>41361</c:v>
                </c:pt>
                <c:pt idx="4836">
                  <c:v>41362</c:v>
                </c:pt>
                <c:pt idx="4837">
                  <c:v>41363</c:v>
                </c:pt>
                <c:pt idx="4838">
                  <c:v>41364</c:v>
                </c:pt>
                <c:pt idx="4839">
                  <c:v>41365</c:v>
                </c:pt>
                <c:pt idx="4840">
                  <c:v>41366</c:v>
                </c:pt>
                <c:pt idx="4841">
                  <c:v>41367</c:v>
                </c:pt>
                <c:pt idx="4842">
                  <c:v>41368</c:v>
                </c:pt>
                <c:pt idx="4843">
                  <c:v>41369</c:v>
                </c:pt>
                <c:pt idx="4844">
                  <c:v>41370</c:v>
                </c:pt>
                <c:pt idx="4845">
                  <c:v>41371</c:v>
                </c:pt>
                <c:pt idx="4846">
                  <c:v>41372</c:v>
                </c:pt>
                <c:pt idx="4847">
                  <c:v>41373</c:v>
                </c:pt>
                <c:pt idx="4848">
                  <c:v>41374</c:v>
                </c:pt>
                <c:pt idx="4849">
                  <c:v>41375</c:v>
                </c:pt>
                <c:pt idx="4850">
                  <c:v>41376</c:v>
                </c:pt>
                <c:pt idx="4851">
                  <c:v>41377</c:v>
                </c:pt>
                <c:pt idx="4852">
                  <c:v>41378</c:v>
                </c:pt>
                <c:pt idx="4853">
                  <c:v>41379</c:v>
                </c:pt>
                <c:pt idx="4854">
                  <c:v>41380</c:v>
                </c:pt>
                <c:pt idx="4855">
                  <c:v>41381</c:v>
                </c:pt>
                <c:pt idx="4856">
                  <c:v>41382</c:v>
                </c:pt>
                <c:pt idx="4857">
                  <c:v>41383</c:v>
                </c:pt>
                <c:pt idx="4858">
                  <c:v>41384</c:v>
                </c:pt>
                <c:pt idx="4859">
                  <c:v>41385</c:v>
                </c:pt>
                <c:pt idx="4860">
                  <c:v>41386</c:v>
                </c:pt>
                <c:pt idx="4861">
                  <c:v>41387</c:v>
                </c:pt>
                <c:pt idx="4862">
                  <c:v>41388</c:v>
                </c:pt>
                <c:pt idx="4863">
                  <c:v>41389</c:v>
                </c:pt>
                <c:pt idx="4864">
                  <c:v>41390</c:v>
                </c:pt>
                <c:pt idx="4865">
                  <c:v>41391</c:v>
                </c:pt>
                <c:pt idx="4866">
                  <c:v>41392</c:v>
                </c:pt>
                <c:pt idx="4867">
                  <c:v>41393</c:v>
                </c:pt>
                <c:pt idx="4868">
                  <c:v>41394</c:v>
                </c:pt>
                <c:pt idx="4869">
                  <c:v>41395</c:v>
                </c:pt>
                <c:pt idx="4870">
                  <c:v>41396</c:v>
                </c:pt>
                <c:pt idx="4871">
                  <c:v>41397</c:v>
                </c:pt>
                <c:pt idx="4872">
                  <c:v>41398</c:v>
                </c:pt>
                <c:pt idx="4873">
                  <c:v>41399</c:v>
                </c:pt>
                <c:pt idx="4874">
                  <c:v>41400</c:v>
                </c:pt>
                <c:pt idx="4875">
                  <c:v>41401</c:v>
                </c:pt>
                <c:pt idx="4876">
                  <c:v>41402</c:v>
                </c:pt>
                <c:pt idx="4877">
                  <c:v>41403</c:v>
                </c:pt>
                <c:pt idx="4878">
                  <c:v>41404</c:v>
                </c:pt>
                <c:pt idx="4879">
                  <c:v>41405</c:v>
                </c:pt>
                <c:pt idx="4880">
                  <c:v>41406</c:v>
                </c:pt>
                <c:pt idx="4881">
                  <c:v>41407</c:v>
                </c:pt>
                <c:pt idx="4882">
                  <c:v>41408</c:v>
                </c:pt>
                <c:pt idx="4883">
                  <c:v>41409</c:v>
                </c:pt>
                <c:pt idx="4884">
                  <c:v>41410</c:v>
                </c:pt>
                <c:pt idx="4885">
                  <c:v>41411</c:v>
                </c:pt>
                <c:pt idx="4886">
                  <c:v>41412</c:v>
                </c:pt>
                <c:pt idx="4887">
                  <c:v>41413</c:v>
                </c:pt>
                <c:pt idx="4888">
                  <c:v>41414</c:v>
                </c:pt>
                <c:pt idx="4889">
                  <c:v>41415</c:v>
                </c:pt>
                <c:pt idx="4890">
                  <c:v>41416</c:v>
                </c:pt>
                <c:pt idx="4891">
                  <c:v>41417</c:v>
                </c:pt>
                <c:pt idx="4892">
                  <c:v>41418</c:v>
                </c:pt>
                <c:pt idx="4893">
                  <c:v>41419</c:v>
                </c:pt>
                <c:pt idx="4894">
                  <c:v>41420</c:v>
                </c:pt>
                <c:pt idx="4895">
                  <c:v>41421</c:v>
                </c:pt>
                <c:pt idx="4896">
                  <c:v>41422</c:v>
                </c:pt>
                <c:pt idx="4897">
                  <c:v>41423</c:v>
                </c:pt>
                <c:pt idx="4898">
                  <c:v>41424</c:v>
                </c:pt>
                <c:pt idx="4899">
                  <c:v>41425</c:v>
                </c:pt>
                <c:pt idx="4900">
                  <c:v>41426</c:v>
                </c:pt>
                <c:pt idx="4901">
                  <c:v>41427</c:v>
                </c:pt>
                <c:pt idx="4902">
                  <c:v>41428</c:v>
                </c:pt>
                <c:pt idx="4903">
                  <c:v>41429</c:v>
                </c:pt>
                <c:pt idx="4904">
                  <c:v>41430</c:v>
                </c:pt>
                <c:pt idx="4905">
                  <c:v>41431</c:v>
                </c:pt>
                <c:pt idx="4906">
                  <c:v>41432</c:v>
                </c:pt>
                <c:pt idx="4907">
                  <c:v>41433</c:v>
                </c:pt>
                <c:pt idx="4908">
                  <c:v>41434</c:v>
                </c:pt>
                <c:pt idx="4909">
                  <c:v>41435</c:v>
                </c:pt>
                <c:pt idx="4910">
                  <c:v>41436</c:v>
                </c:pt>
                <c:pt idx="4911">
                  <c:v>41437</c:v>
                </c:pt>
                <c:pt idx="4912">
                  <c:v>41438</c:v>
                </c:pt>
                <c:pt idx="4913">
                  <c:v>41439</c:v>
                </c:pt>
                <c:pt idx="4914">
                  <c:v>41440</c:v>
                </c:pt>
                <c:pt idx="4915">
                  <c:v>41441</c:v>
                </c:pt>
                <c:pt idx="4916">
                  <c:v>41442</c:v>
                </c:pt>
                <c:pt idx="4917">
                  <c:v>41443</c:v>
                </c:pt>
                <c:pt idx="4918">
                  <c:v>41444</c:v>
                </c:pt>
                <c:pt idx="4919">
                  <c:v>41445</c:v>
                </c:pt>
                <c:pt idx="4920">
                  <c:v>41446</c:v>
                </c:pt>
                <c:pt idx="4921">
                  <c:v>41447</c:v>
                </c:pt>
                <c:pt idx="4922">
                  <c:v>41448</c:v>
                </c:pt>
                <c:pt idx="4923">
                  <c:v>41449</c:v>
                </c:pt>
                <c:pt idx="4924">
                  <c:v>41450</c:v>
                </c:pt>
                <c:pt idx="4925">
                  <c:v>41451</c:v>
                </c:pt>
                <c:pt idx="4926">
                  <c:v>41452</c:v>
                </c:pt>
                <c:pt idx="4927">
                  <c:v>41453</c:v>
                </c:pt>
                <c:pt idx="4928">
                  <c:v>41454</c:v>
                </c:pt>
                <c:pt idx="4929">
                  <c:v>41455</c:v>
                </c:pt>
                <c:pt idx="4930">
                  <c:v>41456</c:v>
                </c:pt>
                <c:pt idx="4931">
                  <c:v>41457</c:v>
                </c:pt>
                <c:pt idx="4932">
                  <c:v>41458</c:v>
                </c:pt>
                <c:pt idx="4933">
                  <c:v>41459</c:v>
                </c:pt>
                <c:pt idx="4934">
                  <c:v>41460</c:v>
                </c:pt>
                <c:pt idx="4935">
                  <c:v>41461</c:v>
                </c:pt>
                <c:pt idx="4936">
                  <c:v>41462</c:v>
                </c:pt>
                <c:pt idx="4937">
                  <c:v>41463</c:v>
                </c:pt>
                <c:pt idx="4938">
                  <c:v>41464</c:v>
                </c:pt>
                <c:pt idx="4939">
                  <c:v>41465</c:v>
                </c:pt>
                <c:pt idx="4940">
                  <c:v>41466</c:v>
                </c:pt>
                <c:pt idx="4941">
                  <c:v>41467</c:v>
                </c:pt>
                <c:pt idx="4942">
                  <c:v>41468</c:v>
                </c:pt>
                <c:pt idx="4943">
                  <c:v>41469</c:v>
                </c:pt>
                <c:pt idx="4944">
                  <c:v>41470</c:v>
                </c:pt>
                <c:pt idx="4945">
                  <c:v>41471</c:v>
                </c:pt>
                <c:pt idx="4946">
                  <c:v>41472</c:v>
                </c:pt>
                <c:pt idx="4947">
                  <c:v>41473</c:v>
                </c:pt>
                <c:pt idx="4948">
                  <c:v>41474</c:v>
                </c:pt>
                <c:pt idx="4949">
                  <c:v>41475</c:v>
                </c:pt>
                <c:pt idx="4950">
                  <c:v>41476</c:v>
                </c:pt>
                <c:pt idx="4951">
                  <c:v>41477</c:v>
                </c:pt>
                <c:pt idx="4952">
                  <c:v>41478</c:v>
                </c:pt>
                <c:pt idx="4953">
                  <c:v>41479</c:v>
                </c:pt>
                <c:pt idx="4954">
                  <c:v>41480</c:v>
                </c:pt>
                <c:pt idx="4955">
                  <c:v>41481</c:v>
                </c:pt>
                <c:pt idx="4956">
                  <c:v>41482</c:v>
                </c:pt>
                <c:pt idx="4957">
                  <c:v>41483</c:v>
                </c:pt>
                <c:pt idx="4958">
                  <c:v>41484</c:v>
                </c:pt>
                <c:pt idx="4959">
                  <c:v>41485</c:v>
                </c:pt>
                <c:pt idx="4960">
                  <c:v>41486</c:v>
                </c:pt>
                <c:pt idx="4961">
                  <c:v>41487</c:v>
                </c:pt>
                <c:pt idx="4962">
                  <c:v>41488</c:v>
                </c:pt>
                <c:pt idx="4963">
                  <c:v>41489</c:v>
                </c:pt>
                <c:pt idx="4964">
                  <c:v>41490</c:v>
                </c:pt>
                <c:pt idx="4965">
                  <c:v>41491</c:v>
                </c:pt>
                <c:pt idx="4966">
                  <c:v>41492</c:v>
                </c:pt>
                <c:pt idx="4967">
                  <c:v>41493</c:v>
                </c:pt>
                <c:pt idx="4968">
                  <c:v>41494</c:v>
                </c:pt>
                <c:pt idx="4969">
                  <c:v>41495</c:v>
                </c:pt>
                <c:pt idx="4970">
                  <c:v>41496</c:v>
                </c:pt>
                <c:pt idx="4971">
                  <c:v>41497</c:v>
                </c:pt>
                <c:pt idx="4972">
                  <c:v>41498</c:v>
                </c:pt>
                <c:pt idx="4973">
                  <c:v>41499</c:v>
                </c:pt>
                <c:pt idx="4974">
                  <c:v>41500</c:v>
                </c:pt>
                <c:pt idx="4975">
                  <c:v>41501</c:v>
                </c:pt>
                <c:pt idx="4976">
                  <c:v>41502</c:v>
                </c:pt>
                <c:pt idx="4977">
                  <c:v>41503</c:v>
                </c:pt>
                <c:pt idx="4978">
                  <c:v>41504</c:v>
                </c:pt>
                <c:pt idx="4979">
                  <c:v>41505</c:v>
                </c:pt>
                <c:pt idx="4980">
                  <c:v>41506</c:v>
                </c:pt>
                <c:pt idx="4981">
                  <c:v>41507</c:v>
                </c:pt>
                <c:pt idx="4982">
                  <c:v>41508</c:v>
                </c:pt>
                <c:pt idx="4983">
                  <c:v>41509</c:v>
                </c:pt>
                <c:pt idx="4984">
                  <c:v>41510</c:v>
                </c:pt>
                <c:pt idx="4985">
                  <c:v>41511</c:v>
                </c:pt>
                <c:pt idx="4986">
                  <c:v>41512</c:v>
                </c:pt>
                <c:pt idx="4987">
                  <c:v>41513</c:v>
                </c:pt>
                <c:pt idx="4988">
                  <c:v>41514</c:v>
                </c:pt>
                <c:pt idx="4989">
                  <c:v>41515</c:v>
                </c:pt>
                <c:pt idx="4990">
                  <c:v>41516</c:v>
                </c:pt>
                <c:pt idx="4991">
                  <c:v>41517</c:v>
                </c:pt>
                <c:pt idx="4992">
                  <c:v>41518</c:v>
                </c:pt>
                <c:pt idx="4993">
                  <c:v>41519</c:v>
                </c:pt>
                <c:pt idx="4994">
                  <c:v>41520</c:v>
                </c:pt>
                <c:pt idx="4995">
                  <c:v>41521</c:v>
                </c:pt>
                <c:pt idx="4996">
                  <c:v>41522</c:v>
                </c:pt>
                <c:pt idx="4997">
                  <c:v>41523</c:v>
                </c:pt>
                <c:pt idx="4998">
                  <c:v>41524</c:v>
                </c:pt>
                <c:pt idx="4999">
                  <c:v>41525</c:v>
                </c:pt>
                <c:pt idx="5000">
                  <c:v>41526</c:v>
                </c:pt>
                <c:pt idx="5001">
                  <c:v>41527</c:v>
                </c:pt>
                <c:pt idx="5002">
                  <c:v>41528</c:v>
                </c:pt>
                <c:pt idx="5003">
                  <c:v>41529</c:v>
                </c:pt>
                <c:pt idx="5004">
                  <c:v>41530</c:v>
                </c:pt>
                <c:pt idx="5005">
                  <c:v>41531</c:v>
                </c:pt>
                <c:pt idx="5006">
                  <c:v>41532</c:v>
                </c:pt>
                <c:pt idx="5007">
                  <c:v>41533</c:v>
                </c:pt>
                <c:pt idx="5008">
                  <c:v>41534</c:v>
                </c:pt>
                <c:pt idx="5009">
                  <c:v>41535</c:v>
                </c:pt>
                <c:pt idx="5010">
                  <c:v>41536</c:v>
                </c:pt>
                <c:pt idx="5011">
                  <c:v>41537</c:v>
                </c:pt>
                <c:pt idx="5012">
                  <c:v>41538</c:v>
                </c:pt>
                <c:pt idx="5013">
                  <c:v>41539</c:v>
                </c:pt>
                <c:pt idx="5014">
                  <c:v>41540</c:v>
                </c:pt>
                <c:pt idx="5015">
                  <c:v>41541</c:v>
                </c:pt>
                <c:pt idx="5016">
                  <c:v>41542</c:v>
                </c:pt>
                <c:pt idx="5017">
                  <c:v>41543</c:v>
                </c:pt>
                <c:pt idx="5018">
                  <c:v>41544</c:v>
                </c:pt>
                <c:pt idx="5019">
                  <c:v>41545</c:v>
                </c:pt>
                <c:pt idx="5020">
                  <c:v>41546</c:v>
                </c:pt>
                <c:pt idx="5021">
                  <c:v>41547</c:v>
                </c:pt>
                <c:pt idx="5022">
                  <c:v>41548</c:v>
                </c:pt>
                <c:pt idx="5023">
                  <c:v>41549</c:v>
                </c:pt>
                <c:pt idx="5024">
                  <c:v>41550</c:v>
                </c:pt>
                <c:pt idx="5025">
                  <c:v>41551</c:v>
                </c:pt>
                <c:pt idx="5026">
                  <c:v>41552</c:v>
                </c:pt>
                <c:pt idx="5027">
                  <c:v>41553</c:v>
                </c:pt>
                <c:pt idx="5028">
                  <c:v>41554</c:v>
                </c:pt>
                <c:pt idx="5029">
                  <c:v>41555</c:v>
                </c:pt>
                <c:pt idx="5030">
                  <c:v>41556</c:v>
                </c:pt>
                <c:pt idx="5031">
                  <c:v>41557</c:v>
                </c:pt>
                <c:pt idx="5032">
                  <c:v>41558</c:v>
                </c:pt>
                <c:pt idx="5033">
                  <c:v>41559</c:v>
                </c:pt>
                <c:pt idx="5034">
                  <c:v>41560</c:v>
                </c:pt>
                <c:pt idx="5035">
                  <c:v>41561</c:v>
                </c:pt>
                <c:pt idx="5036">
                  <c:v>41562</c:v>
                </c:pt>
                <c:pt idx="5037">
                  <c:v>41563</c:v>
                </c:pt>
                <c:pt idx="5038">
                  <c:v>41564</c:v>
                </c:pt>
                <c:pt idx="5039">
                  <c:v>41565</c:v>
                </c:pt>
                <c:pt idx="5040">
                  <c:v>41566</c:v>
                </c:pt>
                <c:pt idx="5041">
                  <c:v>41567</c:v>
                </c:pt>
                <c:pt idx="5042">
                  <c:v>41568</c:v>
                </c:pt>
                <c:pt idx="5043">
                  <c:v>41569</c:v>
                </c:pt>
                <c:pt idx="5044">
                  <c:v>41570</c:v>
                </c:pt>
                <c:pt idx="5045">
                  <c:v>41571</c:v>
                </c:pt>
                <c:pt idx="5046">
                  <c:v>41572</c:v>
                </c:pt>
                <c:pt idx="5047">
                  <c:v>41573</c:v>
                </c:pt>
                <c:pt idx="5048">
                  <c:v>41574</c:v>
                </c:pt>
                <c:pt idx="5049">
                  <c:v>41575</c:v>
                </c:pt>
                <c:pt idx="5050">
                  <c:v>41576</c:v>
                </c:pt>
                <c:pt idx="5051">
                  <c:v>41577</c:v>
                </c:pt>
                <c:pt idx="5052">
                  <c:v>41578</c:v>
                </c:pt>
                <c:pt idx="5053">
                  <c:v>41579</c:v>
                </c:pt>
                <c:pt idx="5054">
                  <c:v>41580</c:v>
                </c:pt>
                <c:pt idx="5055">
                  <c:v>41581</c:v>
                </c:pt>
                <c:pt idx="5056">
                  <c:v>41582</c:v>
                </c:pt>
                <c:pt idx="5057">
                  <c:v>41583</c:v>
                </c:pt>
                <c:pt idx="5058">
                  <c:v>41584</c:v>
                </c:pt>
                <c:pt idx="5059">
                  <c:v>41585</c:v>
                </c:pt>
                <c:pt idx="5060">
                  <c:v>41586</c:v>
                </c:pt>
                <c:pt idx="5061">
                  <c:v>41587</c:v>
                </c:pt>
                <c:pt idx="5062">
                  <c:v>41588</c:v>
                </c:pt>
                <c:pt idx="5063">
                  <c:v>41589</c:v>
                </c:pt>
                <c:pt idx="5064">
                  <c:v>41590</c:v>
                </c:pt>
                <c:pt idx="5065">
                  <c:v>41591</c:v>
                </c:pt>
                <c:pt idx="5066">
                  <c:v>41592</c:v>
                </c:pt>
                <c:pt idx="5067">
                  <c:v>41593</c:v>
                </c:pt>
                <c:pt idx="5068">
                  <c:v>41594</c:v>
                </c:pt>
                <c:pt idx="5069">
                  <c:v>41595</c:v>
                </c:pt>
                <c:pt idx="5070">
                  <c:v>41596</c:v>
                </c:pt>
                <c:pt idx="5071">
                  <c:v>41597</c:v>
                </c:pt>
                <c:pt idx="5072">
                  <c:v>41598</c:v>
                </c:pt>
                <c:pt idx="5073">
                  <c:v>41599</c:v>
                </c:pt>
                <c:pt idx="5074">
                  <c:v>41600</c:v>
                </c:pt>
                <c:pt idx="5075">
                  <c:v>41601</c:v>
                </c:pt>
                <c:pt idx="5076">
                  <c:v>41602</c:v>
                </c:pt>
                <c:pt idx="5077">
                  <c:v>41603</c:v>
                </c:pt>
                <c:pt idx="5078">
                  <c:v>41604</c:v>
                </c:pt>
                <c:pt idx="5079">
                  <c:v>41605</c:v>
                </c:pt>
                <c:pt idx="5080">
                  <c:v>41606</c:v>
                </c:pt>
                <c:pt idx="5081">
                  <c:v>41607</c:v>
                </c:pt>
                <c:pt idx="5082">
                  <c:v>41608</c:v>
                </c:pt>
                <c:pt idx="5083">
                  <c:v>41609</c:v>
                </c:pt>
                <c:pt idx="5084">
                  <c:v>41610</c:v>
                </c:pt>
                <c:pt idx="5085">
                  <c:v>41611</c:v>
                </c:pt>
                <c:pt idx="5086">
                  <c:v>41612</c:v>
                </c:pt>
                <c:pt idx="5087">
                  <c:v>41613</c:v>
                </c:pt>
                <c:pt idx="5088">
                  <c:v>41614</c:v>
                </c:pt>
                <c:pt idx="5089">
                  <c:v>41615</c:v>
                </c:pt>
                <c:pt idx="5090">
                  <c:v>41616</c:v>
                </c:pt>
                <c:pt idx="5091">
                  <c:v>41617</c:v>
                </c:pt>
                <c:pt idx="5092">
                  <c:v>41618</c:v>
                </c:pt>
                <c:pt idx="5093">
                  <c:v>41619</c:v>
                </c:pt>
                <c:pt idx="5094">
                  <c:v>41620</c:v>
                </c:pt>
                <c:pt idx="5095">
                  <c:v>41621</c:v>
                </c:pt>
                <c:pt idx="5096">
                  <c:v>41622</c:v>
                </c:pt>
                <c:pt idx="5097">
                  <c:v>41623</c:v>
                </c:pt>
                <c:pt idx="5098">
                  <c:v>41624</c:v>
                </c:pt>
                <c:pt idx="5099">
                  <c:v>41625</c:v>
                </c:pt>
                <c:pt idx="5100">
                  <c:v>41626</c:v>
                </c:pt>
                <c:pt idx="5101">
                  <c:v>41627</c:v>
                </c:pt>
                <c:pt idx="5102">
                  <c:v>41628</c:v>
                </c:pt>
                <c:pt idx="5103">
                  <c:v>41629</c:v>
                </c:pt>
                <c:pt idx="5104">
                  <c:v>41630</c:v>
                </c:pt>
                <c:pt idx="5105">
                  <c:v>41631</c:v>
                </c:pt>
                <c:pt idx="5106">
                  <c:v>41632</c:v>
                </c:pt>
                <c:pt idx="5107">
                  <c:v>41633</c:v>
                </c:pt>
                <c:pt idx="5108">
                  <c:v>41634</c:v>
                </c:pt>
                <c:pt idx="5109">
                  <c:v>41635</c:v>
                </c:pt>
                <c:pt idx="5110">
                  <c:v>41636</c:v>
                </c:pt>
                <c:pt idx="5111">
                  <c:v>41637</c:v>
                </c:pt>
                <c:pt idx="5112">
                  <c:v>41638</c:v>
                </c:pt>
                <c:pt idx="5113">
                  <c:v>41639</c:v>
                </c:pt>
                <c:pt idx="5114">
                  <c:v>41640</c:v>
                </c:pt>
                <c:pt idx="5115">
                  <c:v>41641</c:v>
                </c:pt>
                <c:pt idx="5116">
                  <c:v>41642</c:v>
                </c:pt>
                <c:pt idx="5117">
                  <c:v>41643</c:v>
                </c:pt>
                <c:pt idx="5118">
                  <c:v>41644</c:v>
                </c:pt>
                <c:pt idx="5119">
                  <c:v>41645</c:v>
                </c:pt>
                <c:pt idx="5120">
                  <c:v>41646</c:v>
                </c:pt>
                <c:pt idx="5121">
                  <c:v>41647</c:v>
                </c:pt>
                <c:pt idx="5122">
                  <c:v>41648</c:v>
                </c:pt>
                <c:pt idx="5123">
                  <c:v>41649</c:v>
                </c:pt>
                <c:pt idx="5124">
                  <c:v>41650</c:v>
                </c:pt>
                <c:pt idx="5125">
                  <c:v>41651</c:v>
                </c:pt>
                <c:pt idx="5126">
                  <c:v>41652</c:v>
                </c:pt>
                <c:pt idx="5127">
                  <c:v>41653</c:v>
                </c:pt>
                <c:pt idx="5128">
                  <c:v>41654</c:v>
                </c:pt>
                <c:pt idx="5129">
                  <c:v>41655</c:v>
                </c:pt>
                <c:pt idx="5130">
                  <c:v>41656</c:v>
                </c:pt>
                <c:pt idx="5131">
                  <c:v>41657</c:v>
                </c:pt>
                <c:pt idx="5132">
                  <c:v>41658</c:v>
                </c:pt>
                <c:pt idx="5133">
                  <c:v>41659</c:v>
                </c:pt>
                <c:pt idx="5134">
                  <c:v>41660</c:v>
                </c:pt>
                <c:pt idx="5135">
                  <c:v>41661</c:v>
                </c:pt>
                <c:pt idx="5136">
                  <c:v>41662</c:v>
                </c:pt>
                <c:pt idx="5137">
                  <c:v>41663</c:v>
                </c:pt>
                <c:pt idx="5138">
                  <c:v>41664</c:v>
                </c:pt>
                <c:pt idx="5139">
                  <c:v>41665</c:v>
                </c:pt>
                <c:pt idx="5140">
                  <c:v>41666</c:v>
                </c:pt>
                <c:pt idx="5141">
                  <c:v>41667</c:v>
                </c:pt>
                <c:pt idx="5142">
                  <c:v>41668</c:v>
                </c:pt>
                <c:pt idx="5143">
                  <c:v>41669</c:v>
                </c:pt>
                <c:pt idx="5144">
                  <c:v>41670</c:v>
                </c:pt>
                <c:pt idx="5145">
                  <c:v>41671</c:v>
                </c:pt>
                <c:pt idx="5146">
                  <c:v>41672</c:v>
                </c:pt>
                <c:pt idx="5147">
                  <c:v>41673</c:v>
                </c:pt>
                <c:pt idx="5148">
                  <c:v>41674</c:v>
                </c:pt>
                <c:pt idx="5149">
                  <c:v>41675</c:v>
                </c:pt>
                <c:pt idx="5150">
                  <c:v>41676</c:v>
                </c:pt>
                <c:pt idx="5151">
                  <c:v>41677</c:v>
                </c:pt>
                <c:pt idx="5152">
                  <c:v>41678</c:v>
                </c:pt>
                <c:pt idx="5153">
                  <c:v>41679</c:v>
                </c:pt>
                <c:pt idx="5154">
                  <c:v>41680</c:v>
                </c:pt>
                <c:pt idx="5155">
                  <c:v>41681</c:v>
                </c:pt>
                <c:pt idx="5156">
                  <c:v>41682</c:v>
                </c:pt>
                <c:pt idx="5157">
                  <c:v>41683</c:v>
                </c:pt>
                <c:pt idx="5158">
                  <c:v>41684</c:v>
                </c:pt>
                <c:pt idx="5159">
                  <c:v>41685</c:v>
                </c:pt>
                <c:pt idx="5160">
                  <c:v>41686</c:v>
                </c:pt>
                <c:pt idx="5161">
                  <c:v>41687</c:v>
                </c:pt>
                <c:pt idx="5162">
                  <c:v>41688</c:v>
                </c:pt>
                <c:pt idx="5163">
                  <c:v>41689</c:v>
                </c:pt>
                <c:pt idx="5164">
                  <c:v>41690</c:v>
                </c:pt>
                <c:pt idx="5165">
                  <c:v>41691</c:v>
                </c:pt>
                <c:pt idx="5166">
                  <c:v>41692</c:v>
                </c:pt>
                <c:pt idx="5167">
                  <c:v>41693</c:v>
                </c:pt>
                <c:pt idx="5168">
                  <c:v>41694</c:v>
                </c:pt>
                <c:pt idx="5169">
                  <c:v>41695</c:v>
                </c:pt>
                <c:pt idx="5170">
                  <c:v>41696</c:v>
                </c:pt>
                <c:pt idx="5171">
                  <c:v>41697</c:v>
                </c:pt>
                <c:pt idx="5172">
                  <c:v>41698</c:v>
                </c:pt>
                <c:pt idx="5173">
                  <c:v>41699</c:v>
                </c:pt>
                <c:pt idx="5174">
                  <c:v>41700</c:v>
                </c:pt>
                <c:pt idx="5175">
                  <c:v>41701</c:v>
                </c:pt>
                <c:pt idx="5176">
                  <c:v>41702</c:v>
                </c:pt>
                <c:pt idx="5177">
                  <c:v>41703</c:v>
                </c:pt>
                <c:pt idx="5178">
                  <c:v>41704</c:v>
                </c:pt>
                <c:pt idx="5179">
                  <c:v>41705</c:v>
                </c:pt>
                <c:pt idx="5180">
                  <c:v>41706</c:v>
                </c:pt>
                <c:pt idx="5181">
                  <c:v>41707</c:v>
                </c:pt>
                <c:pt idx="5182">
                  <c:v>41708</c:v>
                </c:pt>
                <c:pt idx="5183">
                  <c:v>41709</c:v>
                </c:pt>
                <c:pt idx="5184">
                  <c:v>41710</c:v>
                </c:pt>
                <c:pt idx="5185">
                  <c:v>41711</c:v>
                </c:pt>
                <c:pt idx="5186">
                  <c:v>41712</c:v>
                </c:pt>
                <c:pt idx="5187">
                  <c:v>41713</c:v>
                </c:pt>
                <c:pt idx="5188">
                  <c:v>41714</c:v>
                </c:pt>
                <c:pt idx="5189">
                  <c:v>41715</c:v>
                </c:pt>
                <c:pt idx="5190">
                  <c:v>41716</c:v>
                </c:pt>
                <c:pt idx="5191">
                  <c:v>41717</c:v>
                </c:pt>
                <c:pt idx="5192">
                  <c:v>41718</c:v>
                </c:pt>
                <c:pt idx="5193">
                  <c:v>41719</c:v>
                </c:pt>
                <c:pt idx="5194">
                  <c:v>41720</c:v>
                </c:pt>
                <c:pt idx="5195">
                  <c:v>41721</c:v>
                </c:pt>
                <c:pt idx="5196">
                  <c:v>41722</c:v>
                </c:pt>
                <c:pt idx="5197">
                  <c:v>41723</c:v>
                </c:pt>
                <c:pt idx="5198">
                  <c:v>41724</c:v>
                </c:pt>
                <c:pt idx="5199">
                  <c:v>41725</c:v>
                </c:pt>
                <c:pt idx="5200">
                  <c:v>41726</c:v>
                </c:pt>
                <c:pt idx="5201">
                  <c:v>41727</c:v>
                </c:pt>
                <c:pt idx="5202">
                  <c:v>41728</c:v>
                </c:pt>
                <c:pt idx="5203">
                  <c:v>41729</c:v>
                </c:pt>
                <c:pt idx="5204">
                  <c:v>41730</c:v>
                </c:pt>
                <c:pt idx="5205">
                  <c:v>41731</c:v>
                </c:pt>
                <c:pt idx="5206">
                  <c:v>41732</c:v>
                </c:pt>
                <c:pt idx="5207">
                  <c:v>41733</c:v>
                </c:pt>
                <c:pt idx="5208">
                  <c:v>41734</c:v>
                </c:pt>
                <c:pt idx="5209">
                  <c:v>41735</c:v>
                </c:pt>
                <c:pt idx="5210">
                  <c:v>41736</c:v>
                </c:pt>
                <c:pt idx="5211">
                  <c:v>41737</c:v>
                </c:pt>
                <c:pt idx="5212">
                  <c:v>41738</c:v>
                </c:pt>
                <c:pt idx="5213">
                  <c:v>41739</c:v>
                </c:pt>
                <c:pt idx="5214">
                  <c:v>41740</c:v>
                </c:pt>
                <c:pt idx="5215">
                  <c:v>41741</c:v>
                </c:pt>
                <c:pt idx="5216">
                  <c:v>41742</c:v>
                </c:pt>
                <c:pt idx="5217">
                  <c:v>41743</c:v>
                </c:pt>
                <c:pt idx="5218">
                  <c:v>41744</c:v>
                </c:pt>
                <c:pt idx="5219">
                  <c:v>41745</c:v>
                </c:pt>
                <c:pt idx="5220">
                  <c:v>41746</c:v>
                </c:pt>
                <c:pt idx="5221">
                  <c:v>41747</c:v>
                </c:pt>
                <c:pt idx="5222">
                  <c:v>41748</c:v>
                </c:pt>
                <c:pt idx="5223">
                  <c:v>41749</c:v>
                </c:pt>
                <c:pt idx="5224">
                  <c:v>41750</c:v>
                </c:pt>
                <c:pt idx="5225">
                  <c:v>41751</c:v>
                </c:pt>
                <c:pt idx="5226">
                  <c:v>41752</c:v>
                </c:pt>
                <c:pt idx="5227">
                  <c:v>41753</c:v>
                </c:pt>
                <c:pt idx="5228">
                  <c:v>41754</c:v>
                </c:pt>
                <c:pt idx="5229">
                  <c:v>41755</c:v>
                </c:pt>
                <c:pt idx="5230">
                  <c:v>41756</c:v>
                </c:pt>
                <c:pt idx="5231">
                  <c:v>41757</c:v>
                </c:pt>
                <c:pt idx="5232">
                  <c:v>41758</c:v>
                </c:pt>
                <c:pt idx="5233">
                  <c:v>41759</c:v>
                </c:pt>
                <c:pt idx="5234">
                  <c:v>41760</c:v>
                </c:pt>
                <c:pt idx="5235">
                  <c:v>41761</c:v>
                </c:pt>
                <c:pt idx="5236">
                  <c:v>41762</c:v>
                </c:pt>
                <c:pt idx="5237">
                  <c:v>41763</c:v>
                </c:pt>
                <c:pt idx="5238">
                  <c:v>41764</c:v>
                </c:pt>
                <c:pt idx="5239">
                  <c:v>41765</c:v>
                </c:pt>
                <c:pt idx="5240">
                  <c:v>41766</c:v>
                </c:pt>
                <c:pt idx="5241">
                  <c:v>41767</c:v>
                </c:pt>
                <c:pt idx="5242">
                  <c:v>41768</c:v>
                </c:pt>
                <c:pt idx="5243">
                  <c:v>41769</c:v>
                </c:pt>
                <c:pt idx="5244">
                  <c:v>41770</c:v>
                </c:pt>
                <c:pt idx="5245">
                  <c:v>41771</c:v>
                </c:pt>
                <c:pt idx="5246">
                  <c:v>41772</c:v>
                </c:pt>
                <c:pt idx="5247">
                  <c:v>41773</c:v>
                </c:pt>
                <c:pt idx="5248">
                  <c:v>41774</c:v>
                </c:pt>
                <c:pt idx="5249">
                  <c:v>41775</c:v>
                </c:pt>
                <c:pt idx="5250">
                  <c:v>41776</c:v>
                </c:pt>
                <c:pt idx="5251">
                  <c:v>41777</c:v>
                </c:pt>
                <c:pt idx="5252">
                  <c:v>41778</c:v>
                </c:pt>
                <c:pt idx="5253">
                  <c:v>41779</c:v>
                </c:pt>
                <c:pt idx="5254">
                  <c:v>41780</c:v>
                </c:pt>
                <c:pt idx="5255">
                  <c:v>41781</c:v>
                </c:pt>
                <c:pt idx="5256">
                  <c:v>41782</c:v>
                </c:pt>
                <c:pt idx="5257">
                  <c:v>41783</c:v>
                </c:pt>
                <c:pt idx="5258">
                  <c:v>41784</c:v>
                </c:pt>
                <c:pt idx="5259">
                  <c:v>41785</c:v>
                </c:pt>
                <c:pt idx="5260">
                  <c:v>41786</c:v>
                </c:pt>
                <c:pt idx="5261">
                  <c:v>41787</c:v>
                </c:pt>
                <c:pt idx="5262">
                  <c:v>41788</c:v>
                </c:pt>
                <c:pt idx="5263">
                  <c:v>41789</c:v>
                </c:pt>
                <c:pt idx="5264">
                  <c:v>41790</c:v>
                </c:pt>
                <c:pt idx="5265">
                  <c:v>41791</c:v>
                </c:pt>
                <c:pt idx="5266">
                  <c:v>41792</c:v>
                </c:pt>
                <c:pt idx="5267">
                  <c:v>41793</c:v>
                </c:pt>
                <c:pt idx="5268">
                  <c:v>41794</c:v>
                </c:pt>
                <c:pt idx="5269">
                  <c:v>41795</c:v>
                </c:pt>
                <c:pt idx="5270">
                  <c:v>41796</c:v>
                </c:pt>
                <c:pt idx="5271">
                  <c:v>41797</c:v>
                </c:pt>
                <c:pt idx="5272">
                  <c:v>41798</c:v>
                </c:pt>
                <c:pt idx="5273">
                  <c:v>41799</c:v>
                </c:pt>
                <c:pt idx="5274">
                  <c:v>41800</c:v>
                </c:pt>
                <c:pt idx="5275">
                  <c:v>41801</c:v>
                </c:pt>
                <c:pt idx="5276">
                  <c:v>41802</c:v>
                </c:pt>
                <c:pt idx="5277">
                  <c:v>41803</c:v>
                </c:pt>
                <c:pt idx="5278">
                  <c:v>41804</c:v>
                </c:pt>
                <c:pt idx="5279">
                  <c:v>41805</c:v>
                </c:pt>
                <c:pt idx="5280">
                  <c:v>41806</c:v>
                </c:pt>
                <c:pt idx="5281">
                  <c:v>41807</c:v>
                </c:pt>
                <c:pt idx="5282">
                  <c:v>41808</c:v>
                </c:pt>
                <c:pt idx="5283">
                  <c:v>41809</c:v>
                </c:pt>
                <c:pt idx="5284">
                  <c:v>41810</c:v>
                </c:pt>
                <c:pt idx="5285">
                  <c:v>41811</c:v>
                </c:pt>
                <c:pt idx="5286">
                  <c:v>41812</c:v>
                </c:pt>
                <c:pt idx="5287">
                  <c:v>41813</c:v>
                </c:pt>
                <c:pt idx="5288">
                  <c:v>41814</c:v>
                </c:pt>
                <c:pt idx="5289">
                  <c:v>41815</c:v>
                </c:pt>
                <c:pt idx="5290">
                  <c:v>41816</c:v>
                </c:pt>
                <c:pt idx="5291">
                  <c:v>41817</c:v>
                </c:pt>
                <c:pt idx="5292">
                  <c:v>41818</c:v>
                </c:pt>
                <c:pt idx="5293">
                  <c:v>41819</c:v>
                </c:pt>
                <c:pt idx="5294">
                  <c:v>41820</c:v>
                </c:pt>
                <c:pt idx="5295">
                  <c:v>41821</c:v>
                </c:pt>
                <c:pt idx="5296">
                  <c:v>41822</c:v>
                </c:pt>
                <c:pt idx="5297">
                  <c:v>41823</c:v>
                </c:pt>
                <c:pt idx="5298">
                  <c:v>41824</c:v>
                </c:pt>
                <c:pt idx="5299">
                  <c:v>41825</c:v>
                </c:pt>
                <c:pt idx="5300">
                  <c:v>41826</c:v>
                </c:pt>
                <c:pt idx="5301">
                  <c:v>41827</c:v>
                </c:pt>
                <c:pt idx="5302">
                  <c:v>41828</c:v>
                </c:pt>
                <c:pt idx="5303">
                  <c:v>41829</c:v>
                </c:pt>
                <c:pt idx="5304">
                  <c:v>41830</c:v>
                </c:pt>
                <c:pt idx="5305">
                  <c:v>41831</c:v>
                </c:pt>
                <c:pt idx="5306">
                  <c:v>41832</c:v>
                </c:pt>
                <c:pt idx="5307">
                  <c:v>41833</c:v>
                </c:pt>
                <c:pt idx="5308">
                  <c:v>41834</c:v>
                </c:pt>
                <c:pt idx="5309">
                  <c:v>41835</c:v>
                </c:pt>
                <c:pt idx="5310">
                  <c:v>41836</c:v>
                </c:pt>
                <c:pt idx="5311">
                  <c:v>41837</c:v>
                </c:pt>
                <c:pt idx="5312">
                  <c:v>41838</c:v>
                </c:pt>
                <c:pt idx="5313">
                  <c:v>41839</c:v>
                </c:pt>
                <c:pt idx="5314">
                  <c:v>41840</c:v>
                </c:pt>
                <c:pt idx="5315">
                  <c:v>41841</c:v>
                </c:pt>
                <c:pt idx="5316">
                  <c:v>41842</c:v>
                </c:pt>
                <c:pt idx="5317">
                  <c:v>41843</c:v>
                </c:pt>
                <c:pt idx="5318">
                  <c:v>41844</c:v>
                </c:pt>
                <c:pt idx="5319">
                  <c:v>41845</c:v>
                </c:pt>
                <c:pt idx="5320">
                  <c:v>41846</c:v>
                </c:pt>
                <c:pt idx="5321">
                  <c:v>41847</c:v>
                </c:pt>
                <c:pt idx="5322">
                  <c:v>41848</c:v>
                </c:pt>
                <c:pt idx="5323">
                  <c:v>41849</c:v>
                </c:pt>
                <c:pt idx="5324">
                  <c:v>41850</c:v>
                </c:pt>
                <c:pt idx="5325">
                  <c:v>41851</c:v>
                </c:pt>
                <c:pt idx="5326">
                  <c:v>41852</c:v>
                </c:pt>
                <c:pt idx="5327">
                  <c:v>41853</c:v>
                </c:pt>
                <c:pt idx="5328">
                  <c:v>41854</c:v>
                </c:pt>
                <c:pt idx="5329">
                  <c:v>41855</c:v>
                </c:pt>
                <c:pt idx="5330">
                  <c:v>41856</c:v>
                </c:pt>
                <c:pt idx="5331">
                  <c:v>41857</c:v>
                </c:pt>
                <c:pt idx="5332">
                  <c:v>41858</c:v>
                </c:pt>
                <c:pt idx="5333">
                  <c:v>41859</c:v>
                </c:pt>
                <c:pt idx="5334">
                  <c:v>41860</c:v>
                </c:pt>
                <c:pt idx="5335">
                  <c:v>41861</c:v>
                </c:pt>
                <c:pt idx="5336">
                  <c:v>41862</c:v>
                </c:pt>
                <c:pt idx="5337">
                  <c:v>41863</c:v>
                </c:pt>
                <c:pt idx="5338">
                  <c:v>41864</c:v>
                </c:pt>
                <c:pt idx="5339">
                  <c:v>41865</c:v>
                </c:pt>
                <c:pt idx="5340">
                  <c:v>41866</c:v>
                </c:pt>
                <c:pt idx="5341">
                  <c:v>41867</c:v>
                </c:pt>
                <c:pt idx="5342">
                  <c:v>41868</c:v>
                </c:pt>
                <c:pt idx="5343">
                  <c:v>41869</c:v>
                </c:pt>
                <c:pt idx="5344">
                  <c:v>41870</c:v>
                </c:pt>
                <c:pt idx="5345">
                  <c:v>41871</c:v>
                </c:pt>
                <c:pt idx="5346">
                  <c:v>41872</c:v>
                </c:pt>
                <c:pt idx="5347">
                  <c:v>41873</c:v>
                </c:pt>
                <c:pt idx="5348">
                  <c:v>41874</c:v>
                </c:pt>
                <c:pt idx="5349">
                  <c:v>41875</c:v>
                </c:pt>
                <c:pt idx="5350">
                  <c:v>41876</c:v>
                </c:pt>
                <c:pt idx="5351">
                  <c:v>41877</c:v>
                </c:pt>
                <c:pt idx="5352">
                  <c:v>41878</c:v>
                </c:pt>
                <c:pt idx="5353">
                  <c:v>41879</c:v>
                </c:pt>
                <c:pt idx="5354">
                  <c:v>41880</c:v>
                </c:pt>
                <c:pt idx="5355">
                  <c:v>41881</c:v>
                </c:pt>
                <c:pt idx="5356">
                  <c:v>41882</c:v>
                </c:pt>
                <c:pt idx="5357">
                  <c:v>41883</c:v>
                </c:pt>
                <c:pt idx="5358">
                  <c:v>41884</c:v>
                </c:pt>
                <c:pt idx="5359">
                  <c:v>41885</c:v>
                </c:pt>
                <c:pt idx="5360">
                  <c:v>41886</c:v>
                </c:pt>
                <c:pt idx="5361">
                  <c:v>41887</c:v>
                </c:pt>
                <c:pt idx="5362">
                  <c:v>41888</c:v>
                </c:pt>
                <c:pt idx="5363">
                  <c:v>41889</c:v>
                </c:pt>
                <c:pt idx="5364">
                  <c:v>41890</c:v>
                </c:pt>
                <c:pt idx="5365">
                  <c:v>41891</c:v>
                </c:pt>
                <c:pt idx="5366">
                  <c:v>41892</c:v>
                </c:pt>
                <c:pt idx="5367">
                  <c:v>41893</c:v>
                </c:pt>
                <c:pt idx="5368">
                  <c:v>41894</c:v>
                </c:pt>
                <c:pt idx="5369">
                  <c:v>41895</c:v>
                </c:pt>
                <c:pt idx="5370">
                  <c:v>41896</c:v>
                </c:pt>
                <c:pt idx="5371">
                  <c:v>41897</c:v>
                </c:pt>
                <c:pt idx="5372">
                  <c:v>41898</c:v>
                </c:pt>
                <c:pt idx="5373">
                  <c:v>41899</c:v>
                </c:pt>
                <c:pt idx="5374">
                  <c:v>41900</c:v>
                </c:pt>
                <c:pt idx="5375">
                  <c:v>41901</c:v>
                </c:pt>
                <c:pt idx="5376">
                  <c:v>41902</c:v>
                </c:pt>
                <c:pt idx="5377">
                  <c:v>41903</c:v>
                </c:pt>
                <c:pt idx="5378">
                  <c:v>41904</c:v>
                </c:pt>
                <c:pt idx="5379">
                  <c:v>41905</c:v>
                </c:pt>
                <c:pt idx="5380">
                  <c:v>41906</c:v>
                </c:pt>
                <c:pt idx="5381">
                  <c:v>41907</c:v>
                </c:pt>
                <c:pt idx="5382">
                  <c:v>41908</c:v>
                </c:pt>
                <c:pt idx="5383">
                  <c:v>41909</c:v>
                </c:pt>
                <c:pt idx="5384">
                  <c:v>41910</c:v>
                </c:pt>
                <c:pt idx="5385">
                  <c:v>41911</c:v>
                </c:pt>
                <c:pt idx="5386">
                  <c:v>41912</c:v>
                </c:pt>
                <c:pt idx="5387">
                  <c:v>41913</c:v>
                </c:pt>
                <c:pt idx="5388">
                  <c:v>41914</c:v>
                </c:pt>
                <c:pt idx="5389">
                  <c:v>41915</c:v>
                </c:pt>
                <c:pt idx="5390">
                  <c:v>41916</c:v>
                </c:pt>
                <c:pt idx="5391">
                  <c:v>41917</c:v>
                </c:pt>
                <c:pt idx="5392">
                  <c:v>41918</c:v>
                </c:pt>
                <c:pt idx="5393">
                  <c:v>41919</c:v>
                </c:pt>
                <c:pt idx="5394">
                  <c:v>41920</c:v>
                </c:pt>
                <c:pt idx="5395">
                  <c:v>41921</c:v>
                </c:pt>
                <c:pt idx="5396">
                  <c:v>41922</c:v>
                </c:pt>
                <c:pt idx="5397">
                  <c:v>41923</c:v>
                </c:pt>
                <c:pt idx="5398">
                  <c:v>41924</c:v>
                </c:pt>
                <c:pt idx="5399">
                  <c:v>41925</c:v>
                </c:pt>
                <c:pt idx="5400">
                  <c:v>41926</c:v>
                </c:pt>
                <c:pt idx="5401">
                  <c:v>41927</c:v>
                </c:pt>
                <c:pt idx="5402">
                  <c:v>41928</c:v>
                </c:pt>
                <c:pt idx="5403">
                  <c:v>41929</c:v>
                </c:pt>
                <c:pt idx="5404">
                  <c:v>41930</c:v>
                </c:pt>
                <c:pt idx="5405">
                  <c:v>41931</c:v>
                </c:pt>
                <c:pt idx="5406">
                  <c:v>41932</c:v>
                </c:pt>
                <c:pt idx="5407">
                  <c:v>41933</c:v>
                </c:pt>
                <c:pt idx="5408">
                  <c:v>41934</c:v>
                </c:pt>
                <c:pt idx="5409">
                  <c:v>41935</c:v>
                </c:pt>
                <c:pt idx="5410">
                  <c:v>41936</c:v>
                </c:pt>
                <c:pt idx="5411">
                  <c:v>41937</c:v>
                </c:pt>
                <c:pt idx="5412">
                  <c:v>41938</c:v>
                </c:pt>
                <c:pt idx="5413">
                  <c:v>41939</c:v>
                </c:pt>
                <c:pt idx="5414">
                  <c:v>41940</c:v>
                </c:pt>
                <c:pt idx="5415">
                  <c:v>41941</c:v>
                </c:pt>
                <c:pt idx="5416">
                  <c:v>41942</c:v>
                </c:pt>
                <c:pt idx="5417">
                  <c:v>41943</c:v>
                </c:pt>
                <c:pt idx="5418">
                  <c:v>41944</c:v>
                </c:pt>
                <c:pt idx="5419">
                  <c:v>41945</c:v>
                </c:pt>
                <c:pt idx="5420">
                  <c:v>41946</c:v>
                </c:pt>
                <c:pt idx="5421">
                  <c:v>41947</c:v>
                </c:pt>
                <c:pt idx="5422">
                  <c:v>41948</c:v>
                </c:pt>
                <c:pt idx="5423">
                  <c:v>41949</c:v>
                </c:pt>
                <c:pt idx="5424">
                  <c:v>41950</c:v>
                </c:pt>
                <c:pt idx="5425">
                  <c:v>41951</c:v>
                </c:pt>
                <c:pt idx="5426">
                  <c:v>41952</c:v>
                </c:pt>
                <c:pt idx="5427">
                  <c:v>41953</c:v>
                </c:pt>
                <c:pt idx="5428">
                  <c:v>41954</c:v>
                </c:pt>
                <c:pt idx="5429">
                  <c:v>41955</c:v>
                </c:pt>
                <c:pt idx="5430">
                  <c:v>41956</c:v>
                </c:pt>
                <c:pt idx="5431">
                  <c:v>41957</c:v>
                </c:pt>
                <c:pt idx="5432">
                  <c:v>41958</c:v>
                </c:pt>
                <c:pt idx="5433">
                  <c:v>41959</c:v>
                </c:pt>
                <c:pt idx="5434">
                  <c:v>41960</c:v>
                </c:pt>
                <c:pt idx="5435">
                  <c:v>41961</c:v>
                </c:pt>
                <c:pt idx="5436">
                  <c:v>41962</c:v>
                </c:pt>
                <c:pt idx="5437">
                  <c:v>41963</c:v>
                </c:pt>
                <c:pt idx="5438">
                  <c:v>41964</c:v>
                </c:pt>
                <c:pt idx="5439">
                  <c:v>41965</c:v>
                </c:pt>
                <c:pt idx="5440">
                  <c:v>41966</c:v>
                </c:pt>
                <c:pt idx="5441">
                  <c:v>41967</c:v>
                </c:pt>
                <c:pt idx="5442">
                  <c:v>41968</c:v>
                </c:pt>
                <c:pt idx="5443">
                  <c:v>41969</c:v>
                </c:pt>
                <c:pt idx="5444">
                  <c:v>41970</c:v>
                </c:pt>
                <c:pt idx="5445">
                  <c:v>41971</c:v>
                </c:pt>
                <c:pt idx="5446">
                  <c:v>41972</c:v>
                </c:pt>
                <c:pt idx="5447">
                  <c:v>41973</c:v>
                </c:pt>
                <c:pt idx="5448">
                  <c:v>41974</c:v>
                </c:pt>
                <c:pt idx="5449">
                  <c:v>41975</c:v>
                </c:pt>
                <c:pt idx="5450">
                  <c:v>41976</c:v>
                </c:pt>
                <c:pt idx="5451">
                  <c:v>41977</c:v>
                </c:pt>
                <c:pt idx="5452">
                  <c:v>41978</c:v>
                </c:pt>
                <c:pt idx="5453">
                  <c:v>41979</c:v>
                </c:pt>
                <c:pt idx="5454">
                  <c:v>41980</c:v>
                </c:pt>
                <c:pt idx="5455">
                  <c:v>41981</c:v>
                </c:pt>
                <c:pt idx="5456">
                  <c:v>41982</c:v>
                </c:pt>
                <c:pt idx="5457">
                  <c:v>41983</c:v>
                </c:pt>
                <c:pt idx="5458">
                  <c:v>41984</c:v>
                </c:pt>
                <c:pt idx="5459">
                  <c:v>41985</c:v>
                </c:pt>
                <c:pt idx="5460">
                  <c:v>41986</c:v>
                </c:pt>
                <c:pt idx="5461">
                  <c:v>41987</c:v>
                </c:pt>
                <c:pt idx="5462">
                  <c:v>41988</c:v>
                </c:pt>
                <c:pt idx="5463">
                  <c:v>41989</c:v>
                </c:pt>
                <c:pt idx="5464">
                  <c:v>41990</c:v>
                </c:pt>
                <c:pt idx="5465">
                  <c:v>41991</c:v>
                </c:pt>
                <c:pt idx="5466">
                  <c:v>41992</c:v>
                </c:pt>
                <c:pt idx="5467">
                  <c:v>41993</c:v>
                </c:pt>
                <c:pt idx="5468">
                  <c:v>41994</c:v>
                </c:pt>
                <c:pt idx="5469">
                  <c:v>41995</c:v>
                </c:pt>
                <c:pt idx="5470">
                  <c:v>41996</c:v>
                </c:pt>
                <c:pt idx="5471">
                  <c:v>41997</c:v>
                </c:pt>
                <c:pt idx="5472">
                  <c:v>41998</c:v>
                </c:pt>
                <c:pt idx="5473">
                  <c:v>41999</c:v>
                </c:pt>
                <c:pt idx="5474">
                  <c:v>42000</c:v>
                </c:pt>
                <c:pt idx="5475">
                  <c:v>42001</c:v>
                </c:pt>
                <c:pt idx="5476">
                  <c:v>42002</c:v>
                </c:pt>
                <c:pt idx="5477">
                  <c:v>42003</c:v>
                </c:pt>
                <c:pt idx="5478">
                  <c:v>42004</c:v>
                </c:pt>
                <c:pt idx="5479">
                  <c:v>42005</c:v>
                </c:pt>
                <c:pt idx="5480">
                  <c:v>42006</c:v>
                </c:pt>
                <c:pt idx="5481">
                  <c:v>42007</c:v>
                </c:pt>
                <c:pt idx="5482">
                  <c:v>42008</c:v>
                </c:pt>
                <c:pt idx="5483">
                  <c:v>42009</c:v>
                </c:pt>
                <c:pt idx="5484">
                  <c:v>42010</c:v>
                </c:pt>
                <c:pt idx="5485">
                  <c:v>42011</c:v>
                </c:pt>
                <c:pt idx="5486">
                  <c:v>42012</c:v>
                </c:pt>
                <c:pt idx="5487">
                  <c:v>42013</c:v>
                </c:pt>
                <c:pt idx="5488">
                  <c:v>42014</c:v>
                </c:pt>
                <c:pt idx="5489">
                  <c:v>42015</c:v>
                </c:pt>
                <c:pt idx="5490">
                  <c:v>42016</c:v>
                </c:pt>
                <c:pt idx="5491">
                  <c:v>42017</c:v>
                </c:pt>
                <c:pt idx="5492">
                  <c:v>42018</c:v>
                </c:pt>
                <c:pt idx="5493">
                  <c:v>42019</c:v>
                </c:pt>
                <c:pt idx="5494">
                  <c:v>42020</c:v>
                </c:pt>
                <c:pt idx="5495">
                  <c:v>42021</c:v>
                </c:pt>
                <c:pt idx="5496">
                  <c:v>42022</c:v>
                </c:pt>
                <c:pt idx="5497">
                  <c:v>42023</c:v>
                </c:pt>
                <c:pt idx="5498">
                  <c:v>42024</c:v>
                </c:pt>
                <c:pt idx="5499">
                  <c:v>42025</c:v>
                </c:pt>
                <c:pt idx="5500">
                  <c:v>42026</c:v>
                </c:pt>
                <c:pt idx="5501">
                  <c:v>42027</c:v>
                </c:pt>
                <c:pt idx="5502">
                  <c:v>42028</c:v>
                </c:pt>
                <c:pt idx="5503">
                  <c:v>42029</c:v>
                </c:pt>
                <c:pt idx="5504">
                  <c:v>42030</c:v>
                </c:pt>
                <c:pt idx="5505">
                  <c:v>42031</c:v>
                </c:pt>
                <c:pt idx="5506">
                  <c:v>42032</c:v>
                </c:pt>
                <c:pt idx="5507">
                  <c:v>42033</c:v>
                </c:pt>
                <c:pt idx="5508">
                  <c:v>42034</c:v>
                </c:pt>
                <c:pt idx="5509">
                  <c:v>42035</c:v>
                </c:pt>
                <c:pt idx="5510">
                  <c:v>42036</c:v>
                </c:pt>
                <c:pt idx="5511">
                  <c:v>42037</c:v>
                </c:pt>
                <c:pt idx="5512">
                  <c:v>42038</c:v>
                </c:pt>
                <c:pt idx="5513">
                  <c:v>42039</c:v>
                </c:pt>
                <c:pt idx="5514">
                  <c:v>42040</c:v>
                </c:pt>
                <c:pt idx="5515">
                  <c:v>42041</c:v>
                </c:pt>
                <c:pt idx="5516">
                  <c:v>42042</c:v>
                </c:pt>
                <c:pt idx="5517">
                  <c:v>42043</c:v>
                </c:pt>
                <c:pt idx="5518">
                  <c:v>42044</c:v>
                </c:pt>
                <c:pt idx="5519">
                  <c:v>42045</c:v>
                </c:pt>
                <c:pt idx="5520">
                  <c:v>42046</c:v>
                </c:pt>
                <c:pt idx="5521">
                  <c:v>42047</c:v>
                </c:pt>
                <c:pt idx="5522">
                  <c:v>42048</c:v>
                </c:pt>
                <c:pt idx="5523">
                  <c:v>42049</c:v>
                </c:pt>
                <c:pt idx="5524">
                  <c:v>42050</c:v>
                </c:pt>
                <c:pt idx="5525">
                  <c:v>42051</c:v>
                </c:pt>
                <c:pt idx="5526">
                  <c:v>42052</c:v>
                </c:pt>
                <c:pt idx="5527">
                  <c:v>42053</c:v>
                </c:pt>
                <c:pt idx="5528">
                  <c:v>42054</c:v>
                </c:pt>
                <c:pt idx="5529">
                  <c:v>42055</c:v>
                </c:pt>
                <c:pt idx="5530">
                  <c:v>42056</c:v>
                </c:pt>
                <c:pt idx="5531">
                  <c:v>42057</c:v>
                </c:pt>
                <c:pt idx="5532">
                  <c:v>42058</c:v>
                </c:pt>
                <c:pt idx="5533">
                  <c:v>42059</c:v>
                </c:pt>
                <c:pt idx="5534">
                  <c:v>42060</c:v>
                </c:pt>
                <c:pt idx="5535">
                  <c:v>42061</c:v>
                </c:pt>
                <c:pt idx="5536">
                  <c:v>42062</c:v>
                </c:pt>
                <c:pt idx="5537">
                  <c:v>42063</c:v>
                </c:pt>
                <c:pt idx="5538">
                  <c:v>42064</c:v>
                </c:pt>
                <c:pt idx="5539">
                  <c:v>42065</c:v>
                </c:pt>
                <c:pt idx="5540">
                  <c:v>42066</c:v>
                </c:pt>
                <c:pt idx="5541">
                  <c:v>42067</c:v>
                </c:pt>
                <c:pt idx="5542">
                  <c:v>42068</c:v>
                </c:pt>
                <c:pt idx="5543">
                  <c:v>42069</c:v>
                </c:pt>
                <c:pt idx="5544">
                  <c:v>42070</c:v>
                </c:pt>
                <c:pt idx="5545">
                  <c:v>42071</c:v>
                </c:pt>
                <c:pt idx="5546">
                  <c:v>42072</c:v>
                </c:pt>
                <c:pt idx="5547">
                  <c:v>42073</c:v>
                </c:pt>
                <c:pt idx="5548">
                  <c:v>42074</c:v>
                </c:pt>
                <c:pt idx="5549">
                  <c:v>42075</c:v>
                </c:pt>
                <c:pt idx="5550">
                  <c:v>42076</c:v>
                </c:pt>
                <c:pt idx="5551">
                  <c:v>42077</c:v>
                </c:pt>
                <c:pt idx="5552">
                  <c:v>42078</c:v>
                </c:pt>
                <c:pt idx="5553">
                  <c:v>42079</c:v>
                </c:pt>
                <c:pt idx="5554">
                  <c:v>42080</c:v>
                </c:pt>
                <c:pt idx="5555">
                  <c:v>42081</c:v>
                </c:pt>
                <c:pt idx="5556">
                  <c:v>42082</c:v>
                </c:pt>
                <c:pt idx="5557">
                  <c:v>42083</c:v>
                </c:pt>
                <c:pt idx="5558">
                  <c:v>42084</c:v>
                </c:pt>
                <c:pt idx="5559">
                  <c:v>42085</c:v>
                </c:pt>
                <c:pt idx="5560">
                  <c:v>42086</c:v>
                </c:pt>
                <c:pt idx="5561">
                  <c:v>42087</c:v>
                </c:pt>
                <c:pt idx="5562">
                  <c:v>42088</c:v>
                </c:pt>
                <c:pt idx="5563">
                  <c:v>42089</c:v>
                </c:pt>
                <c:pt idx="5564">
                  <c:v>42090</c:v>
                </c:pt>
                <c:pt idx="5565">
                  <c:v>42091</c:v>
                </c:pt>
                <c:pt idx="5566">
                  <c:v>42092</c:v>
                </c:pt>
                <c:pt idx="5567">
                  <c:v>42093</c:v>
                </c:pt>
                <c:pt idx="5568">
                  <c:v>42094</c:v>
                </c:pt>
                <c:pt idx="5569">
                  <c:v>42095</c:v>
                </c:pt>
                <c:pt idx="5570">
                  <c:v>42096</c:v>
                </c:pt>
                <c:pt idx="5571">
                  <c:v>42097</c:v>
                </c:pt>
                <c:pt idx="5572">
                  <c:v>42098</c:v>
                </c:pt>
                <c:pt idx="5573">
                  <c:v>42099</c:v>
                </c:pt>
                <c:pt idx="5574">
                  <c:v>42100</c:v>
                </c:pt>
                <c:pt idx="5575">
                  <c:v>42101</c:v>
                </c:pt>
                <c:pt idx="5576">
                  <c:v>42102</c:v>
                </c:pt>
                <c:pt idx="5577">
                  <c:v>42103</c:v>
                </c:pt>
                <c:pt idx="5578">
                  <c:v>42104</c:v>
                </c:pt>
                <c:pt idx="5579">
                  <c:v>42105</c:v>
                </c:pt>
                <c:pt idx="5580">
                  <c:v>42106</c:v>
                </c:pt>
                <c:pt idx="5581">
                  <c:v>42107</c:v>
                </c:pt>
                <c:pt idx="5582">
                  <c:v>42108</c:v>
                </c:pt>
                <c:pt idx="5583">
                  <c:v>42109</c:v>
                </c:pt>
                <c:pt idx="5584">
                  <c:v>42110</c:v>
                </c:pt>
                <c:pt idx="5585">
                  <c:v>42111</c:v>
                </c:pt>
                <c:pt idx="5586">
                  <c:v>42112</c:v>
                </c:pt>
                <c:pt idx="5587">
                  <c:v>42113</c:v>
                </c:pt>
                <c:pt idx="5588">
                  <c:v>42114</c:v>
                </c:pt>
                <c:pt idx="5589">
                  <c:v>42115</c:v>
                </c:pt>
                <c:pt idx="5590">
                  <c:v>42116</c:v>
                </c:pt>
                <c:pt idx="5591">
                  <c:v>42117</c:v>
                </c:pt>
                <c:pt idx="5592">
                  <c:v>42118</c:v>
                </c:pt>
                <c:pt idx="5593">
                  <c:v>42119</c:v>
                </c:pt>
                <c:pt idx="5594">
                  <c:v>42120</c:v>
                </c:pt>
                <c:pt idx="5595">
                  <c:v>42121</c:v>
                </c:pt>
                <c:pt idx="5596">
                  <c:v>42122</c:v>
                </c:pt>
                <c:pt idx="5597">
                  <c:v>42123</c:v>
                </c:pt>
                <c:pt idx="5598">
                  <c:v>42124</c:v>
                </c:pt>
                <c:pt idx="5599">
                  <c:v>42125</c:v>
                </c:pt>
                <c:pt idx="5600">
                  <c:v>42126</c:v>
                </c:pt>
                <c:pt idx="5601">
                  <c:v>42127</c:v>
                </c:pt>
                <c:pt idx="5602">
                  <c:v>42128</c:v>
                </c:pt>
                <c:pt idx="5603">
                  <c:v>42129</c:v>
                </c:pt>
                <c:pt idx="5604">
                  <c:v>42130</c:v>
                </c:pt>
                <c:pt idx="5605">
                  <c:v>42131</c:v>
                </c:pt>
                <c:pt idx="5606">
                  <c:v>42132</c:v>
                </c:pt>
                <c:pt idx="5607">
                  <c:v>42133</c:v>
                </c:pt>
                <c:pt idx="5608">
                  <c:v>42134</c:v>
                </c:pt>
                <c:pt idx="5609">
                  <c:v>42135</c:v>
                </c:pt>
                <c:pt idx="5610">
                  <c:v>42136</c:v>
                </c:pt>
                <c:pt idx="5611">
                  <c:v>42137</c:v>
                </c:pt>
                <c:pt idx="5612">
                  <c:v>42138</c:v>
                </c:pt>
                <c:pt idx="5613">
                  <c:v>42139</c:v>
                </c:pt>
                <c:pt idx="5614">
                  <c:v>42140</c:v>
                </c:pt>
                <c:pt idx="5615">
                  <c:v>42141</c:v>
                </c:pt>
                <c:pt idx="5616">
                  <c:v>42142</c:v>
                </c:pt>
                <c:pt idx="5617">
                  <c:v>42143</c:v>
                </c:pt>
                <c:pt idx="5618">
                  <c:v>42144</c:v>
                </c:pt>
                <c:pt idx="5619">
                  <c:v>42145</c:v>
                </c:pt>
                <c:pt idx="5620">
                  <c:v>42146</c:v>
                </c:pt>
                <c:pt idx="5621">
                  <c:v>42147</c:v>
                </c:pt>
                <c:pt idx="5622">
                  <c:v>42148</c:v>
                </c:pt>
                <c:pt idx="5623">
                  <c:v>42149</c:v>
                </c:pt>
                <c:pt idx="5624">
                  <c:v>42150</c:v>
                </c:pt>
                <c:pt idx="5625">
                  <c:v>42151</c:v>
                </c:pt>
                <c:pt idx="5626">
                  <c:v>42152</c:v>
                </c:pt>
                <c:pt idx="5627">
                  <c:v>42153</c:v>
                </c:pt>
                <c:pt idx="5628">
                  <c:v>42154</c:v>
                </c:pt>
                <c:pt idx="5629">
                  <c:v>42155</c:v>
                </c:pt>
                <c:pt idx="5630">
                  <c:v>42156</c:v>
                </c:pt>
                <c:pt idx="5631">
                  <c:v>42157</c:v>
                </c:pt>
                <c:pt idx="5632">
                  <c:v>42158</c:v>
                </c:pt>
                <c:pt idx="5633">
                  <c:v>42159</c:v>
                </c:pt>
                <c:pt idx="5634">
                  <c:v>42160</c:v>
                </c:pt>
                <c:pt idx="5635">
                  <c:v>42161</c:v>
                </c:pt>
                <c:pt idx="5636">
                  <c:v>42162</c:v>
                </c:pt>
                <c:pt idx="5637">
                  <c:v>42163</c:v>
                </c:pt>
                <c:pt idx="5638">
                  <c:v>42164</c:v>
                </c:pt>
                <c:pt idx="5639">
                  <c:v>42165</c:v>
                </c:pt>
                <c:pt idx="5640">
                  <c:v>42166</c:v>
                </c:pt>
                <c:pt idx="5641">
                  <c:v>42167</c:v>
                </c:pt>
                <c:pt idx="5642">
                  <c:v>42168</c:v>
                </c:pt>
                <c:pt idx="5643">
                  <c:v>42169</c:v>
                </c:pt>
                <c:pt idx="5644">
                  <c:v>42170</c:v>
                </c:pt>
                <c:pt idx="5645">
                  <c:v>42171</c:v>
                </c:pt>
                <c:pt idx="5646">
                  <c:v>42172</c:v>
                </c:pt>
                <c:pt idx="5647">
                  <c:v>42173</c:v>
                </c:pt>
                <c:pt idx="5648">
                  <c:v>42174</c:v>
                </c:pt>
                <c:pt idx="5649">
                  <c:v>42175</c:v>
                </c:pt>
                <c:pt idx="5650">
                  <c:v>42176</c:v>
                </c:pt>
                <c:pt idx="5651">
                  <c:v>42177</c:v>
                </c:pt>
                <c:pt idx="5652">
                  <c:v>42178</c:v>
                </c:pt>
                <c:pt idx="5653">
                  <c:v>42179</c:v>
                </c:pt>
                <c:pt idx="5654">
                  <c:v>42180</c:v>
                </c:pt>
                <c:pt idx="5655">
                  <c:v>42181</c:v>
                </c:pt>
                <c:pt idx="5656">
                  <c:v>42182</c:v>
                </c:pt>
                <c:pt idx="5657">
                  <c:v>42183</c:v>
                </c:pt>
                <c:pt idx="5658">
                  <c:v>42184</c:v>
                </c:pt>
                <c:pt idx="5659">
                  <c:v>42185</c:v>
                </c:pt>
                <c:pt idx="5660">
                  <c:v>42186</c:v>
                </c:pt>
                <c:pt idx="5661">
                  <c:v>42187</c:v>
                </c:pt>
                <c:pt idx="5662">
                  <c:v>42188</c:v>
                </c:pt>
                <c:pt idx="5663">
                  <c:v>42189</c:v>
                </c:pt>
                <c:pt idx="5664">
                  <c:v>42190</c:v>
                </c:pt>
                <c:pt idx="5665">
                  <c:v>42191</c:v>
                </c:pt>
                <c:pt idx="5666">
                  <c:v>42192</c:v>
                </c:pt>
                <c:pt idx="5667">
                  <c:v>42193</c:v>
                </c:pt>
                <c:pt idx="5668">
                  <c:v>42194</c:v>
                </c:pt>
                <c:pt idx="5669">
                  <c:v>42195</c:v>
                </c:pt>
                <c:pt idx="5670">
                  <c:v>42196</c:v>
                </c:pt>
                <c:pt idx="5671">
                  <c:v>42197</c:v>
                </c:pt>
                <c:pt idx="5672">
                  <c:v>42198</c:v>
                </c:pt>
                <c:pt idx="5673">
                  <c:v>42199</c:v>
                </c:pt>
                <c:pt idx="5674">
                  <c:v>42200</c:v>
                </c:pt>
                <c:pt idx="5675">
                  <c:v>42201</c:v>
                </c:pt>
                <c:pt idx="5676">
                  <c:v>42202</c:v>
                </c:pt>
                <c:pt idx="5677">
                  <c:v>42203</c:v>
                </c:pt>
                <c:pt idx="5678">
                  <c:v>42204</c:v>
                </c:pt>
                <c:pt idx="5679">
                  <c:v>42205</c:v>
                </c:pt>
                <c:pt idx="5680">
                  <c:v>42206</c:v>
                </c:pt>
                <c:pt idx="5681">
                  <c:v>42207</c:v>
                </c:pt>
                <c:pt idx="5682">
                  <c:v>42208</c:v>
                </c:pt>
                <c:pt idx="5683">
                  <c:v>42209</c:v>
                </c:pt>
                <c:pt idx="5684">
                  <c:v>42210</c:v>
                </c:pt>
                <c:pt idx="5685">
                  <c:v>42211</c:v>
                </c:pt>
                <c:pt idx="5686">
                  <c:v>42212</c:v>
                </c:pt>
                <c:pt idx="5687">
                  <c:v>42213</c:v>
                </c:pt>
                <c:pt idx="5688">
                  <c:v>42214</c:v>
                </c:pt>
                <c:pt idx="5689">
                  <c:v>42215</c:v>
                </c:pt>
                <c:pt idx="5690">
                  <c:v>42216</c:v>
                </c:pt>
                <c:pt idx="5691">
                  <c:v>42217</c:v>
                </c:pt>
                <c:pt idx="5692">
                  <c:v>42218</c:v>
                </c:pt>
                <c:pt idx="5693">
                  <c:v>42219</c:v>
                </c:pt>
                <c:pt idx="5694">
                  <c:v>42220</c:v>
                </c:pt>
                <c:pt idx="5695">
                  <c:v>42221</c:v>
                </c:pt>
                <c:pt idx="5696">
                  <c:v>42222</c:v>
                </c:pt>
                <c:pt idx="5697">
                  <c:v>42223</c:v>
                </c:pt>
                <c:pt idx="5698">
                  <c:v>42224</c:v>
                </c:pt>
                <c:pt idx="5699">
                  <c:v>42225</c:v>
                </c:pt>
                <c:pt idx="5700">
                  <c:v>42226</c:v>
                </c:pt>
                <c:pt idx="5701">
                  <c:v>42227</c:v>
                </c:pt>
                <c:pt idx="5702">
                  <c:v>42228</c:v>
                </c:pt>
                <c:pt idx="5703">
                  <c:v>42229</c:v>
                </c:pt>
                <c:pt idx="5704">
                  <c:v>42230</c:v>
                </c:pt>
                <c:pt idx="5705">
                  <c:v>42231</c:v>
                </c:pt>
                <c:pt idx="5706">
                  <c:v>42232</c:v>
                </c:pt>
                <c:pt idx="5707">
                  <c:v>42233</c:v>
                </c:pt>
                <c:pt idx="5708">
                  <c:v>42234</c:v>
                </c:pt>
                <c:pt idx="5709">
                  <c:v>42235</c:v>
                </c:pt>
                <c:pt idx="5710">
                  <c:v>42236</c:v>
                </c:pt>
                <c:pt idx="5711">
                  <c:v>42237</c:v>
                </c:pt>
                <c:pt idx="5712">
                  <c:v>42238</c:v>
                </c:pt>
                <c:pt idx="5713">
                  <c:v>42239</c:v>
                </c:pt>
                <c:pt idx="5714">
                  <c:v>42240</c:v>
                </c:pt>
                <c:pt idx="5715">
                  <c:v>42241</c:v>
                </c:pt>
                <c:pt idx="5716">
                  <c:v>42242</c:v>
                </c:pt>
                <c:pt idx="5717">
                  <c:v>42243</c:v>
                </c:pt>
                <c:pt idx="5718">
                  <c:v>42244</c:v>
                </c:pt>
                <c:pt idx="5719">
                  <c:v>42245</c:v>
                </c:pt>
                <c:pt idx="5720">
                  <c:v>42246</c:v>
                </c:pt>
                <c:pt idx="5721">
                  <c:v>42247</c:v>
                </c:pt>
                <c:pt idx="5722">
                  <c:v>42248</c:v>
                </c:pt>
                <c:pt idx="5723">
                  <c:v>42249</c:v>
                </c:pt>
                <c:pt idx="5724">
                  <c:v>42250</c:v>
                </c:pt>
                <c:pt idx="5725">
                  <c:v>42251</c:v>
                </c:pt>
                <c:pt idx="5726">
                  <c:v>42252</c:v>
                </c:pt>
                <c:pt idx="5727">
                  <c:v>42253</c:v>
                </c:pt>
                <c:pt idx="5728">
                  <c:v>42254</c:v>
                </c:pt>
                <c:pt idx="5729">
                  <c:v>42255</c:v>
                </c:pt>
                <c:pt idx="5730">
                  <c:v>42256</c:v>
                </c:pt>
                <c:pt idx="5731">
                  <c:v>42257</c:v>
                </c:pt>
                <c:pt idx="5732">
                  <c:v>42258</c:v>
                </c:pt>
                <c:pt idx="5733">
                  <c:v>42259</c:v>
                </c:pt>
                <c:pt idx="5734">
                  <c:v>42260</c:v>
                </c:pt>
                <c:pt idx="5735">
                  <c:v>42261</c:v>
                </c:pt>
                <c:pt idx="5736">
                  <c:v>42262</c:v>
                </c:pt>
                <c:pt idx="5737">
                  <c:v>42263</c:v>
                </c:pt>
                <c:pt idx="5738">
                  <c:v>42264</c:v>
                </c:pt>
                <c:pt idx="5739">
                  <c:v>42265</c:v>
                </c:pt>
                <c:pt idx="5740">
                  <c:v>42266</c:v>
                </c:pt>
                <c:pt idx="5741">
                  <c:v>42267</c:v>
                </c:pt>
                <c:pt idx="5742">
                  <c:v>42268</c:v>
                </c:pt>
                <c:pt idx="5743">
                  <c:v>42269</c:v>
                </c:pt>
                <c:pt idx="5744">
                  <c:v>42270</c:v>
                </c:pt>
                <c:pt idx="5745">
                  <c:v>42271</c:v>
                </c:pt>
                <c:pt idx="5746">
                  <c:v>42272</c:v>
                </c:pt>
                <c:pt idx="5747">
                  <c:v>42273</c:v>
                </c:pt>
                <c:pt idx="5748">
                  <c:v>42274</c:v>
                </c:pt>
                <c:pt idx="5749">
                  <c:v>42275</c:v>
                </c:pt>
                <c:pt idx="5750">
                  <c:v>42276</c:v>
                </c:pt>
                <c:pt idx="5751">
                  <c:v>42277</c:v>
                </c:pt>
                <c:pt idx="5752">
                  <c:v>42278</c:v>
                </c:pt>
                <c:pt idx="5753">
                  <c:v>42279</c:v>
                </c:pt>
                <c:pt idx="5754">
                  <c:v>42280</c:v>
                </c:pt>
                <c:pt idx="5755">
                  <c:v>42281</c:v>
                </c:pt>
                <c:pt idx="5756">
                  <c:v>42282</c:v>
                </c:pt>
                <c:pt idx="5757">
                  <c:v>42283</c:v>
                </c:pt>
                <c:pt idx="5758">
                  <c:v>42284</c:v>
                </c:pt>
                <c:pt idx="5759">
                  <c:v>42285</c:v>
                </c:pt>
                <c:pt idx="5760">
                  <c:v>42286</c:v>
                </c:pt>
                <c:pt idx="5761">
                  <c:v>42287</c:v>
                </c:pt>
                <c:pt idx="5762">
                  <c:v>42288</c:v>
                </c:pt>
                <c:pt idx="5763">
                  <c:v>42289</c:v>
                </c:pt>
                <c:pt idx="5764">
                  <c:v>42290</c:v>
                </c:pt>
                <c:pt idx="5765">
                  <c:v>42291</c:v>
                </c:pt>
                <c:pt idx="5766">
                  <c:v>42292</c:v>
                </c:pt>
                <c:pt idx="5767">
                  <c:v>42293</c:v>
                </c:pt>
                <c:pt idx="5768">
                  <c:v>42294</c:v>
                </c:pt>
                <c:pt idx="5769">
                  <c:v>42295</c:v>
                </c:pt>
                <c:pt idx="5770">
                  <c:v>42296</c:v>
                </c:pt>
                <c:pt idx="5771">
                  <c:v>42297</c:v>
                </c:pt>
                <c:pt idx="5772">
                  <c:v>42298</c:v>
                </c:pt>
                <c:pt idx="5773">
                  <c:v>42299</c:v>
                </c:pt>
                <c:pt idx="5774">
                  <c:v>42300</c:v>
                </c:pt>
                <c:pt idx="5775">
                  <c:v>42301</c:v>
                </c:pt>
                <c:pt idx="5776">
                  <c:v>42302</c:v>
                </c:pt>
                <c:pt idx="5777">
                  <c:v>42303</c:v>
                </c:pt>
                <c:pt idx="5778">
                  <c:v>42304</c:v>
                </c:pt>
                <c:pt idx="5779">
                  <c:v>42305</c:v>
                </c:pt>
                <c:pt idx="5780">
                  <c:v>42306</c:v>
                </c:pt>
                <c:pt idx="5781">
                  <c:v>42307</c:v>
                </c:pt>
                <c:pt idx="5782">
                  <c:v>42308</c:v>
                </c:pt>
                <c:pt idx="5783">
                  <c:v>42309</c:v>
                </c:pt>
                <c:pt idx="5784">
                  <c:v>42310</c:v>
                </c:pt>
                <c:pt idx="5785">
                  <c:v>42311</c:v>
                </c:pt>
                <c:pt idx="5786">
                  <c:v>42312</c:v>
                </c:pt>
                <c:pt idx="5787">
                  <c:v>42313</c:v>
                </c:pt>
                <c:pt idx="5788">
                  <c:v>42314</c:v>
                </c:pt>
                <c:pt idx="5789">
                  <c:v>42315</c:v>
                </c:pt>
                <c:pt idx="5790">
                  <c:v>42316</c:v>
                </c:pt>
                <c:pt idx="5791">
                  <c:v>42317</c:v>
                </c:pt>
                <c:pt idx="5792">
                  <c:v>42318</c:v>
                </c:pt>
                <c:pt idx="5793">
                  <c:v>42319</c:v>
                </c:pt>
                <c:pt idx="5794">
                  <c:v>42320</c:v>
                </c:pt>
                <c:pt idx="5795">
                  <c:v>42321</c:v>
                </c:pt>
                <c:pt idx="5796">
                  <c:v>42322</c:v>
                </c:pt>
                <c:pt idx="5797">
                  <c:v>42323</c:v>
                </c:pt>
                <c:pt idx="5798">
                  <c:v>42324</c:v>
                </c:pt>
                <c:pt idx="5799">
                  <c:v>42325</c:v>
                </c:pt>
                <c:pt idx="5800">
                  <c:v>42326</c:v>
                </c:pt>
                <c:pt idx="5801">
                  <c:v>42327</c:v>
                </c:pt>
                <c:pt idx="5802">
                  <c:v>42328</c:v>
                </c:pt>
                <c:pt idx="5803">
                  <c:v>42329</c:v>
                </c:pt>
                <c:pt idx="5804">
                  <c:v>42330</c:v>
                </c:pt>
                <c:pt idx="5805">
                  <c:v>42331</c:v>
                </c:pt>
                <c:pt idx="5806">
                  <c:v>42332</c:v>
                </c:pt>
                <c:pt idx="5807">
                  <c:v>42333</c:v>
                </c:pt>
                <c:pt idx="5808">
                  <c:v>42334</c:v>
                </c:pt>
                <c:pt idx="5809">
                  <c:v>42335</c:v>
                </c:pt>
                <c:pt idx="5810">
                  <c:v>42336</c:v>
                </c:pt>
                <c:pt idx="5811">
                  <c:v>42337</c:v>
                </c:pt>
                <c:pt idx="5812">
                  <c:v>42338</c:v>
                </c:pt>
                <c:pt idx="5813">
                  <c:v>42339</c:v>
                </c:pt>
                <c:pt idx="5814">
                  <c:v>42340</c:v>
                </c:pt>
                <c:pt idx="5815">
                  <c:v>42341</c:v>
                </c:pt>
                <c:pt idx="5816">
                  <c:v>42342</c:v>
                </c:pt>
                <c:pt idx="5817">
                  <c:v>42343</c:v>
                </c:pt>
                <c:pt idx="5818">
                  <c:v>42344</c:v>
                </c:pt>
                <c:pt idx="5819">
                  <c:v>42345</c:v>
                </c:pt>
                <c:pt idx="5820">
                  <c:v>42346</c:v>
                </c:pt>
                <c:pt idx="5821">
                  <c:v>42347</c:v>
                </c:pt>
                <c:pt idx="5822">
                  <c:v>42348</c:v>
                </c:pt>
                <c:pt idx="5823">
                  <c:v>42349</c:v>
                </c:pt>
                <c:pt idx="5824">
                  <c:v>42350</c:v>
                </c:pt>
                <c:pt idx="5825">
                  <c:v>42351</c:v>
                </c:pt>
                <c:pt idx="5826">
                  <c:v>42352</c:v>
                </c:pt>
                <c:pt idx="5827">
                  <c:v>42353</c:v>
                </c:pt>
                <c:pt idx="5828">
                  <c:v>42354</c:v>
                </c:pt>
                <c:pt idx="5829">
                  <c:v>42355</c:v>
                </c:pt>
                <c:pt idx="5830">
                  <c:v>42356</c:v>
                </c:pt>
                <c:pt idx="5831">
                  <c:v>42357</c:v>
                </c:pt>
                <c:pt idx="5832">
                  <c:v>42358</c:v>
                </c:pt>
                <c:pt idx="5833">
                  <c:v>42359</c:v>
                </c:pt>
                <c:pt idx="5834">
                  <c:v>42360</c:v>
                </c:pt>
                <c:pt idx="5835">
                  <c:v>42361</c:v>
                </c:pt>
                <c:pt idx="5836">
                  <c:v>42362</c:v>
                </c:pt>
                <c:pt idx="5837">
                  <c:v>42363</c:v>
                </c:pt>
                <c:pt idx="5838">
                  <c:v>42364</c:v>
                </c:pt>
                <c:pt idx="5839">
                  <c:v>42365</c:v>
                </c:pt>
                <c:pt idx="5840">
                  <c:v>42366</c:v>
                </c:pt>
                <c:pt idx="5841">
                  <c:v>42367</c:v>
                </c:pt>
                <c:pt idx="5842">
                  <c:v>42368</c:v>
                </c:pt>
                <c:pt idx="5843">
                  <c:v>42369</c:v>
                </c:pt>
                <c:pt idx="5844">
                  <c:v>42370</c:v>
                </c:pt>
                <c:pt idx="5845">
                  <c:v>42371</c:v>
                </c:pt>
                <c:pt idx="5846">
                  <c:v>42372</c:v>
                </c:pt>
                <c:pt idx="5847">
                  <c:v>42373</c:v>
                </c:pt>
                <c:pt idx="5848">
                  <c:v>42374</c:v>
                </c:pt>
                <c:pt idx="5849">
                  <c:v>42375</c:v>
                </c:pt>
                <c:pt idx="5850">
                  <c:v>42376</c:v>
                </c:pt>
                <c:pt idx="5851">
                  <c:v>42377</c:v>
                </c:pt>
                <c:pt idx="5852">
                  <c:v>42378</c:v>
                </c:pt>
                <c:pt idx="5853">
                  <c:v>42379</c:v>
                </c:pt>
                <c:pt idx="5854">
                  <c:v>42380</c:v>
                </c:pt>
                <c:pt idx="5855">
                  <c:v>42381</c:v>
                </c:pt>
                <c:pt idx="5856">
                  <c:v>42382</c:v>
                </c:pt>
                <c:pt idx="5857">
                  <c:v>42383</c:v>
                </c:pt>
                <c:pt idx="5858">
                  <c:v>42384</c:v>
                </c:pt>
                <c:pt idx="5859">
                  <c:v>42385</c:v>
                </c:pt>
                <c:pt idx="5860">
                  <c:v>42386</c:v>
                </c:pt>
                <c:pt idx="5861">
                  <c:v>42387</c:v>
                </c:pt>
                <c:pt idx="5862">
                  <c:v>42388</c:v>
                </c:pt>
                <c:pt idx="5863">
                  <c:v>42389</c:v>
                </c:pt>
                <c:pt idx="5864">
                  <c:v>42390</c:v>
                </c:pt>
                <c:pt idx="5865">
                  <c:v>42391</c:v>
                </c:pt>
                <c:pt idx="5866">
                  <c:v>42392</c:v>
                </c:pt>
                <c:pt idx="5867">
                  <c:v>42393</c:v>
                </c:pt>
                <c:pt idx="5868">
                  <c:v>42394</c:v>
                </c:pt>
                <c:pt idx="5869">
                  <c:v>42395</c:v>
                </c:pt>
                <c:pt idx="5870">
                  <c:v>42396</c:v>
                </c:pt>
                <c:pt idx="5871">
                  <c:v>42397</c:v>
                </c:pt>
                <c:pt idx="5872">
                  <c:v>42398</c:v>
                </c:pt>
                <c:pt idx="5873">
                  <c:v>42399</c:v>
                </c:pt>
                <c:pt idx="5874">
                  <c:v>42400</c:v>
                </c:pt>
                <c:pt idx="5875">
                  <c:v>42401</c:v>
                </c:pt>
                <c:pt idx="5876">
                  <c:v>42402</c:v>
                </c:pt>
                <c:pt idx="5877">
                  <c:v>42403</c:v>
                </c:pt>
                <c:pt idx="5878">
                  <c:v>42404</c:v>
                </c:pt>
                <c:pt idx="5879">
                  <c:v>42405</c:v>
                </c:pt>
                <c:pt idx="5880">
                  <c:v>42406</c:v>
                </c:pt>
                <c:pt idx="5881">
                  <c:v>42407</c:v>
                </c:pt>
                <c:pt idx="5882">
                  <c:v>42408</c:v>
                </c:pt>
                <c:pt idx="5883">
                  <c:v>42409</c:v>
                </c:pt>
                <c:pt idx="5884">
                  <c:v>42410</c:v>
                </c:pt>
                <c:pt idx="5885">
                  <c:v>42411</c:v>
                </c:pt>
                <c:pt idx="5886">
                  <c:v>42412</c:v>
                </c:pt>
                <c:pt idx="5887">
                  <c:v>42413</c:v>
                </c:pt>
                <c:pt idx="5888">
                  <c:v>42414</c:v>
                </c:pt>
                <c:pt idx="5889">
                  <c:v>42415</c:v>
                </c:pt>
                <c:pt idx="5890">
                  <c:v>42416</c:v>
                </c:pt>
                <c:pt idx="5891">
                  <c:v>42417</c:v>
                </c:pt>
                <c:pt idx="5892">
                  <c:v>42418</c:v>
                </c:pt>
                <c:pt idx="5893">
                  <c:v>42419</c:v>
                </c:pt>
                <c:pt idx="5894">
                  <c:v>42420</c:v>
                </c:pt>
                <c:pt idx="5895">
                  <c:v>42421</c:v>
                </c:pt>
                <c:pt idx="5896">
                  <c:v>42422</c:v>
                </c:pt>
                <c:pt idx="5897">
                  <c:v>42423</c:v>
                </c:pt>
                <c:pt idx="5898">
                  <c:v>42424</c:v>
                </c:pt>
                <c:pt idx="5899">
                  <c:v>42425</c:v>
                </c:pt>
                <c:pt idx="5900">
                  <c:v>42426</c:v>
                </c:pt>
                <c:pt idx="5901">
                  <c:v>42427</c:v>
                </c:pt>
                <c:pt idx="5902">
                  <c:v>42428</c:v>
                </c:pt>
                <c:pt idx="5903">
                  <c:v>42429</c:v>
                </c:pt>
                <c:pt idx="5904">
                  <c:v>42430</c:v>
                </c:pt>
                <c:pt idx="5905">
                  <c:v>42431</c:v>
                </c:pt>
                <c:pt idx="5906">
                  <c:v>42432</c:v>
                </c:pt>
                <c:pt idx="5907">
                  <c:v>42433</c:v>
                </c:pt>
                <c:pt idx="5908">
                  <c:v>42434</c:v>
                </c:pt>
                <c:pt idx="5909">
                  <c:v>42435</c:v>
                </c:pt>
                <c:pt idx="5910">
                  <c:v>42436</c:v>
                </c:pt>
                <c:pt idx="5911">
                  <c:v>42437</c:v>
                </c:pt>
                <c:pt idx="5912">
                  <c:v>42438</c:v>
                </c:pt>
                <c:pt idx="5913">
                  <c:v>42439</c:v>
                </c:pt>
                <c:pt idx="5914">
                  <c:v>42440</c:v>
                </c:pt>
                <c:pt idx="5915">
                  <c:v>42441</c:v>
                </c:pt>
                <c:pt idx="5916">
                  <c:v>42442</c:v>
                </c:pt>
                <c:pt idx="5917">
                  <c:v>42443</c:v>
                </c:pt>
                <c:pt idx="5918">
                  <c:v>42444</c:v>
                </c:pt>
                <c:pt idx="5919">
                  <c:v>42445</c:v>
                </c:pt>
                <c:pt idx="5920">
                  <c:v>42446</c:v>
                </c:pt>
                <c:pt idx="5921">
                  <c:v>42447</c:v>
                </c:pt>
                <c:pt idx="5922">
                  <c:v>42448</c:v>
                </c:pt>
                <c:pt idx="5923">
                  <c:v>42449</c:v>
                </c:pt>
                <c:pt idx="5924">
                  <c:v>42450</c:v>
                </c:pt>
                <c:pt idx="5925">
                  <c:v>42451</c:v>
                </c:pt>
                <c:pt idx="5926">
                  <c:v>42452</c:v>
                </c:pt>
                <c:pt idx="5927">
                  <c:v>42453</c:v>
                </c:pt>
                <c:pt idx="5928">
                  <c:v>42454</c:v>
                </c:pt>
                <c:pt idx="5929">
                  <c:v>42455</c:v>
                </c:pt>
                <c:pt idx="5930">
                  <c:v>42456</c:v>
                </c:pt>
                <c:pt idx="5931">
                  <c:v>42457</c:v>
                </c:pt>
                <c:pt idx="5932">
                  <c:v>42458</c:v>
                </c:pt>
                <c:pt idx="5933">
                  <c:v>42459</c:v>
                </c:pt>
                <c:pt idx="5934">
                  <c:v>42460</c:v>
                </c:pt>
                <c:pt idx="5935">
                  <c:v>42461</c:v>
                </c:pt>
                <c:pt idx="5936">
                  <c:v>42462</c:v>
                </c:pt>
                <c:pt idx="5937">
                  <c:v>42463</c:v>
                </c:pt>
                <c:pt idx="5938">
                  <c:v>42464</c:v>
                </c:pt>
                <c:pt idx="5939">
                  <c:v>42465</c:v>
                </c:pt>
                <c:pt idx="5940">
                  <c:v>42466</c:v>
                </c:pt>
                <c:pt idx="5941">
                  <c:v>42467</c:v>
                </c:pt>
                <c:pt idx="5942">
                  <c:v>42468</c:v>
                </c:pt>
                <c:pt idx="5943">
                  <c:v>42469</c:v>
                </c:pt>
                <c:pt idx="5944">
                  <c:v>42470</c:v>
                </c:pt>
                <c:pt idx="5945">
                  <c:v>42471</c:v>
                </c:pt>
                <c:pt idx="5946">
                  <c:v>42472</c:v>
                </c:pt>
                <c:pt idx="5947">
                  <c:v>42473</c:v>
                </c:pt>
                <c:pt idx="5948">
                  <c:v>42474</c:v>
                </c:pt>
                <c:pt idx="5949">
                  <c:v>42475</c:v>
                </c:pt>
                <c:pt idx="5950">
                  <c:v>42476</c:v>
                </c:pt>
                <c:pt idx="5951">
                  <c:v>42477</c:v>
                </c:pt>
                <c:pt idx="5952">
                  <c:v>42478</c:v>
                </c:pt>
                <c:pt idx="5953">
                  <c:v>42479</c:v>
                </c:pt>
                <c:pt idx="5954">
                  <c:v>42480</c:v>
                </c:pt>
                <c:pt idx="5955">
                  <c:v>42481</c:v>
                </c:pt>
                <c:pt idx="5956">
                  <c:v>42482</c:v>
                </c:pt>
                <c:pt idx="5957">
                  <c:v>42483</c:v>
                </c:pt>
                <c:pt idx="5958">
                  <c:v>42484</c:v>
                </c:pt>
                <c:pt idx="5959">
                  <c:v>42485</c:v>
                </c:pt>
                <c:pt idx="5960">
                  <c:v>42486</c:v>
                </c:pt>
                <c:pt idx="5961">
                  <c:v>42487</c:v>
                </c:pt>
                <c:pt idx="5962">
                  <c:v>42488</c:v>
                </c:pt>
                <c:pt idx="5963">
                  <c:v>42489</c:v>
                </c:pt>
                <c:pt idx="5964">
                  <c:v>42490</c:v>
                </c:pt>
                <c:pt idx="5965">
                  <c:v>42491</c:v>
                </c:pt>
                <c:pt idx="5966">
                  <c:v>42492</c:v>
                </c:pt>
                <c:pt idx="5967">
                  <c:v>42493</c:v>
                </c:pt>
                <c:pt idx="5968">
                  <c:v>42494</c:v>
                </c:pt>
                <c:pt idx="5969">
                  <c:v>42495</c:v>
                </c:pt>
                <c:pt idx="5970">
                  <c:v>42496</c:v>
                </c:pt>
                <c:pt idx="5971">
                  <c:v>42497</c:v>
                </c:pt>
                <c:pt idx="5972">
                  <c:v>42498</c:v>
                </c:pt>
                <c:pt idx="5973">
                  <c:v>42499</c:v>
                </c:pt>
                <c:pt idx="5974">
                  <c:v>42500</c:v>
                </c:pt>
                <c:pt idx="5975">
                  <c:v>42501</c:v>
                </c:pt>
                <c:pt idx="5976">
                  <c:v>42502</c:v>
                </c:pt>
                <c:pt idx="5977">
                  <c:v>42503</c:v>
                </c:pt>
                <c:pt idx="5978">
                  <c:v>42504</c:v>
                </c:pt>
                <c:pt idx="5979">
                  <c:v>42505</c:v>
                </c:pt>
                <c:pt idx="5980">
                  <c:v>42506</c:v>
                </c:pt>
                <c:pt idx="5981">
                  <c:v>42507</c:v>
                </c:pt>
                <c:pt idx="5982">
                  <c:v>42508</c:v>
                </c:pt>
                <c:pt idx="5983">
                  <c:v>42509</c:v>
                </c:pt>
                <c:pt idx="5984">
                  <c:v>42510</c:v>
                </c:pt>
                <c:pt idx="5985">
                  <c:v>42511</c:v>
                </c:pt>
                <c:pt idx="5986">
                  <c:v>42512</c:v>
                </c:pt>
                <c:pt idx="5987">
                  <c:v>42513</c:v>
                </c:pt>
                <c:pt idx="5988">
                  <c:v>42514</c:v>
                </c:pt>
                <c:pt idx="5989">
                  <c:v>42515</c:v>
                </c:pt>
                <c:pt idx="5990">
                  <c:v>42516</c:v>
                </c:pt>
                <c:pt idx="5991">
                  <c:v>42517</c:v>
                </c:pt>
                <c:pt idx="5992">
                  <c:v>42518</c:v>
                </c:pt>
                <c:pt idx="5993">
                  <c:v>42519</c:v>
                </c:pt>
                <c:pt idx="5994">
                  <c:v>42520</c:v>
                </c:pt>
                <c:pt idx="5995">
                  <c:v>42521</c:v>
                </c:pt>
                <c:pt idx="5996">
                  <c:v>42522</c:v>
                </c:pt>
                <c:pt idx="5997">
                  <c:v>42523</c:v>
                </c:pt>
                <c:pt idx="5998">
                  <c:v>42524</c:v>
                </c:pt>
                <c:pt idx="5999">
                  <c:v>42525</c:v>
                </c:pt>
                <c:pt idx="6000">
                  <c:v>42526</c:v>
                </c:pt>
                <c:pt idx="6001">
                  <c:v>42527</c:v>
                </c:pt>
                <c:pt idx="6002">
                  <c:v>42528</c:v>
                </c:pt>
                <c:pt idx="6003">
                  <c:v>42529</c:v>
                </c:pt>
                <c:pt idx="6004">
                  <c:v>42530</c:v>
                </c:pt>
                <c:pt idx="6005">
                  <c:v>42531</c:v>
                </c:pt>
                <c:pt idx="6006">
                  <c:v>42532</c:v>
                </c:pt>
                <c:pt idx="6007">
                  <c:v>42533</c:v>
                </c:pt>
                <c:pt idx="6008">
                  <c:v>42534</c:v>
                </c:pt>
                <c:pt idx="6009">
                  <c:v>42535</c:v>
                </c:pt>
                <c:pt idx="6010">
                  <c:v>42536</c:v>
                </c:pt>
                <c:pt idx="6011">
                  <c:v>42537</c:v>
                </c:pt>
                <c:pt idx="6012">
                  <c:v>42538</c:v>
                </c:pt>
                <c:pt idx="6013">
                  <c:v>42539</c:v>
                </c:pt>
                <c:pt idx="6014">
                  <c:v>42540</c:v>
                </c:pt>
                <c:pt idx="6015">
                  <c:v>42541</c:v>
                </c:pt>
                <c:pt idx="6016">
                  <c:v>42542</c:v>
                </c:pt>
                <c:pt idx="6017">
                  <c:v>42543</c:v>
                </c:pt>
                <c:pt idx="6018">
                  <c:v>42544</c:v>
                </c:pt>
                <c:pt idx="6019">
                  <c:v>42545</c:v>
                </c:pt>
                <c:pt idx="6020">
                  <c:v>42546</c:v>
                </c:pt>
                <c:pt idx="6021">
                  <c:v>42547</c:v>
                </c:pt>
                <c:pt idx="6022">
                  <c:v>42548</c:v>
                </c:pt>
                <c:pt idx="6023">
                  <c:v>42549</c:v>
                </c:pt>
                <c:pt idx="6024">
                  <c:v>42550</c:v>
                </c:pt>
                <c:pt idx="6025">
                  <c:v>42551</c:v>
                </c:pt>
                <c:pt idx="6026">
                  <c:v>42552</c:v>
                </c:pt>
                <c:pt idx="6027">
                  <c:v>42553</c:v>
                </c:pt>
                <c:pt idx="6028">
                  <c:v>42554</c:v>
                </c:pt>
                <c:pt idx="6029">
                  <c:v>42555</c:v>
                </c:pt>
                <c:pt idx="6030">
                  <c:v>42556</c:v>
                </c:pt>
                <c:pt idx="6031">
                  <c:v>42557</c:v>
                </c:pt>
                <c:pt idx="6032">
                  <c:v>42558</c:v>
                </c:pt>
                <c:pt idx="6033">
                  <c:v>42559</c:v>
                </c:pt>
                <c:pt idx="6034">
                  <c:v>42560</c:v>
                </c:pt>
                <c:pt idx="6035">
                  <c:v>42561</c:v>
                </c:pt>
                <c:pt idx="6036">
                  <c:v>42562</c:v>
                </c:pt>
                <c:pt idx="6037">
                  <c:v>42563</c:v>
                </c:pt>
                <c:pt idx="6038">
                  <c:v>42564</c:v>
                </c:pt>
                <c:pt idx="6039">
                  <c:v>42565</c:v>
                </c:pt>
                <c:pt idx="6040">
                  <c:v>42566</c:v>
                </c:pt>
                <c:pt idx="6041">
                  <c:v>42567</c:v>
                </c:pt>
                <c:pt idx="6042">
                  <c:v>42568</c:v>
                </c:pt>
                <c:pt idx="6043">
                  <c:v>42569</c:v>
                </c:pt>
                <c:pt idx="6044">
                  <c:v>42570</c:v>
                </c:pt>
                <c:pt idx="6045">
                  <c:v>42571</c:v>
                </c:pt>
                <c:pt idx="6046">
                  <c:v>42572</c:v>
                </c:pt>
                <c:pt idx="6047">
                  <c:v>42573</c:v>
                </c:pt>
                <c:pt idx="6048">
                  <c:v>42574</c:v>
                </c:pt>
                <c:pt idx="6049">
                  <c:v>42575</c:v>
                </c:pt>
                <c:pt idx="6050">
                  <c:v>42576</c:v>
                </c:pt>
                <c:pt idx="6051">
                  <c:v>42577</c:v>
                </c:pt>
                <c:pt idx="6052">
                  <c:v>42578</c:v>
                </c:pt>
                <c:pt idx="6053">
                  <c:v>42579</c:v>
                </c:pt>
                <c:pt idx="6054">
                  <c:v>42580</c:v>
                </c:pt>
                <c:pt idx="6055">
                  <c:v>42581</c:v>
                </c:pt>
                <c:pt idx="6056">
                  <c:v>42582</c:v>
                </c:pt>
                <c:pt idx="6057">
                  <c:v>42583</c:v>
                </c:pt>
                <c:pt idx="6058">
                  <c:v>42584</c:v>
                </c:pt>
                <c:pt idx="6059">
                  <c:v>42585</c:v>
                </c:pt>
                <c:pt idx="6060">
                  <c:v>42586</c:v>
                </c:pt>
                <c:pt idx="6061">
                  <c:v>42587</c:v>
                </c:pt>
                <c:pt idx="6062">
                  <c:v>42588</c:v>
                </c:pt>
                <c:pt idx="6063">
                  <c:v>42589</c:v>
                </c:pt>
                <c:pt idx="6064">
                  <c:v>42590</c:v>
                </c:pt>
                <c:pt idx="6065">
                  <c:v>42591</c:v>
                </c:pt>
                <c:pt idx="6066">
                  <c:v>42592</c:v>
                </c:pt>
                <c:pt idx="6067">
                  <c:v>42593</c:v>
                </c:pt>
                <c:pt idx="6068">
                  <c:v>42594</c:v>
                </c:pt>
                <c:pt idx="6069">
                  <c:v>42595</c:v>
                </c:pt>
                <c:pt idx="6070">
                  <c:v>42596</c:v>
                </c:pt>
                <c:pt idx="6071">
                  <c:v>42597</c:v>
                </c:pt>
                <c:pt idx="6072">
                  <c:v>42598</c:v>
                </c:pt>
                <c:pt idx="6073">
                  <c:v>42599</c:v>
                </c:pt>
                <c:pt idx="6074">
                  <c:v>42600</c:v>
                </c:pt>
                <c:pt idx="6075">
                  <c:v>42601</c:v>
                </c:pt>
                <c:pt idx="6076">
                  <c:v>42602</c:v>
                </c:pt>
                <c:pt idx="6077">
                  <c:v>42603</c:v>
                </c:pt>
                <c:pt idx="6078">
                  <c:v>42604</c:v>
                </c:pt>
                <c:pt idx="6079">
                  <c:v>42605</c:v>
                </c:pt>
                <c:pt idx="6080">
                  <c:v>42606</c:v>
                </c:pt>
                <c:pt idx="6081">
                  <c:v>42607</c:v>
                </c:pt>
                <c:pt idx="6082">
                  <c:v>42608</c:v>
                </c:pt>
                <c:pt idx="6083">
                  <c:v>42609</c:v>
                </c:pt>
                <c:pt idx="6084">
                  <c:v>42610</c:v>
                </c:pt>
                <c:pt idx="6085">
                  <c:v>42611</c:v>
                </c:pt>
                <c:pt idx="6086">
                  <c:v>42612</c:v>
                </c:pt>
                <c:pt idx="6087">
                  <c:v>42613</c:v>
                </c:pt>
                <c:pt idx="6088">
                  <c:v>42614</c:v>
                </c:pt>
                <c:pt idx="6089">
                  <c:v>42615</c:v>
                </c:pt>
                <c:pt idx="6090">
                  <c:v>42616</c:v>
                </c:pt>
                <c:pt idx="6091">
                  <c:v>42617</c:v>
                </c:pt>
                <c:pt idx="6092">
                  <c:v>42618</c:v>
                </c:pt>
                <c:pt idx="6093">
                  <c:v>42619</c:v>
                </c:pt>
                <c:pt idx="6094">
                  <c:v>42620</c:v>
                </c:pt>
                <c:pt idx="6095">
                  <c:v>42621</c:v>
                </c:pt>
                <c:pt idx="6096">
                  <c:v>42622</c:v>
                </c:pt>
                <c:pt idx="6097">
                  <c:v>42623</c:v>
                </c:pt>
                <c:pt idx="6098">
                  <c:v>42624</c:v>
                </c:pt>
                <c:pt idx="6099">
                  <c:v>42625</c:v>
                </c:pt>
                <c:pt idx="6100">
                  <c:v>42626</c:v>
                </c:pt>
                <c:pt idx="6101">
                  <c:v>42627</c:v>
                </c:pt>
                <c:pt idx="6102">
                  <c:v>42628</c:v>
                </c:pt>
                <c:pt idx="6103">
                  <c:v>42629</c:v>
                </c:pt>
                <c:pt idx="6104">
                  <c:v>42630</c:v>
                </c:pt>
                <c:pt idx="6105">
                  <c:v>42631</c:v>
                </c:pt>
                <c:pt idx="6106">
                  <c:v>42632</c:v>
                </c:pt>
                <c:pt idx="6107">
                  <c:v>42633</c:v>
                </c:pt>
                <c:pt idx="6108">
                  <c:v>42634</c:v>
                </c:pt>
                <c:pt idx="6109">
                  <c:v>42635</c:v>
                </c:pt>
                <c:pt idx="6110">
                  <c:v>42636</c:v>
                </c:pt>
                <c:pt idx="6111">
                  <c:v>42637</c:v>
                </c:pt>
                <c:pt idx="6112">
                  <c:v>42638</c:v>
                </c:pt>
                <c:pt idx="6113">
                  <c:v>42639</c:v>
                </c:pt>
                <c:pt idx="6114">
                  <c:v>42640</c:v>
                </c:pt>
                <c:pt idx="6115">
                  <c:v>42641</c:v>
                </c:pt>
                <c:pt idx="6116">
                  <c:v>42642</c:v>
                </c:pt>
                <c:pt idx="6117">
                  <c:v>42643</c:v>
                </c:pt>
                <c:pt idx="6118">
                  <c:v>42644</c:v>
                </c:pt>
                <c:pt idx="6119">
                  <c:v>42645</c:v>
                </c:pt>
                <c:pt idx="6120">
                  <c:v>42646</c:v>
                </c:pt>
                <c:pt idx="6121">
                  <c:v>42647</c:v>
                </c:pt>
                <c:pt idx="6122">
                  <c:v>42648</c:v>
                </c:pt>
                <c:pt idx="6123">
                  <c:v>42649</c:v>
                </c:pt>
                <c:pt idx="6124">
                  <c:v>42650</c:v>
                </c:pt>
                <c:pt idx="6125">
                  <c:v>42651</c:v>
                </c:pt>
                <c:pt idx="6126">
                  <c:v>42652</c:v>
                </c:pt>
                <c:pt idx="6127">
                  <c:v>42653</c:v>
                </c:pt>
                <c:pt idx="6128">
                  <c:v>42654</c:v>
                </c:pt>
                <c:pt idx="6129">
                  <c:v>42655</c:v>
                </c:pt>
                <c:pt idx="6130">
                  <c:v>42656</c:v>
                </c:pt>
                <c:pt idx="6131">
                  <c:v>42657</c:v>
                </c:pt>
                <c:pt idx="6132">
                  <c:v>42658</c:v>
                </c:pt>
                <c:pt idx="6133">
                  <c:v>42659</c:v>
                </c:pt>
                <c:pt idx="6134">
                  <c:v>42660</c:v>
                </c:pt>
                <c:pt idx="6135">
                  <c:v>42661</c:v>
                </c:pt>
                <c:pt idx="6136">
                  <c:v>42662</c:v>
                </c:pt>
                <c:pt idx="6137">
                  <c:v>42663</c:v>
                </c:pt>
                <c:pt idx="6138">
                  <c:v>42664</c:v>
                </c:pt>
                <c:pt idx="6139">
                  <c:v>42665</c:v>
                </c:pt>
                <c:pt idx="6140">
                  <c:v>42666</c:v>
                </c:pt>
                <c:pt idx="6141">
                  <c:v>42667</c:v>
                </c:pt>
                <c:pt idx="6142">
                  <c:v>42668</c:v>
                </c:pt>
                <c:pt idx="6143">
                  <c:v>42669</c:v>
                </c:pt>
                <c:pt idx="6144">
                  <c:v>42670</c:v>
                </c:pt>
                <c:pt idx="6145">
                  <c:v>42671</c:v>
                </c:pt>
                <c:pt idx="6146">
                  <c:v>42672</c:v>
                </c:pt>
                <c:pt idx="6147">
                  <c:v>42673</c:v>
                </c:pt>
                <c:pt idx="6148">
                  <c:v>42674</c:v>
                </c:pt>
                <c:pt idx="6149">
                  <c:v>42675</c:v>
                </c:pt>
                <c:pt idx="6150">
                  <c:v>42676</c:v>
                </c:pt>
                <c:pt idx="6151">
                  <c:v>42677</c:v>
                </c:pt>
                <c:pt idx="6152">
                  <c:v>42678</c:v>
                </c:pt>
                <c:pt idx="6153">
                  <c:v>42679</c:v>
                </c:pt>
                <c:pt idx="6154">
                  <c:v>42680</c:v>
                </c:pt>
                <c:pt idx="6155">
                  <c:v>42681</c:v>
                </c:pt>
                <c:pt idx="6156">
                  <c:v>42682</c:v>
                </c:pt>
                <c:pt idx="6157">
                  <c:v>42683</c:v>
                </c:pt>
                <c:pt idx="6158">
                  <c:v>42684</c:v>
                </c:pt>
                <c:pt idx="6159">
                  <c:v>42685</c:v>
                </c:pt>
                <c:pt idx="6160">
                  <c:v>42686</c:v>
                </c:pt>
                <c:pt idx="6161">
                  <c:v>42687</c:v>
                </c:pt>
                <c:pt idx="6162">
                  <c:v>42688</c:v>
                </c:pt>
                <c:pt idx="6163">
                  <c:v>42689</c:v>
                </c:pt>
                <c:pt idx="6164">
                  <c:v>42690</c:v>
                </c:pt>
                <c:pt idx="6165">
                  <c:v>42691</c:v>
                </c:pt>
                <c:pt idx="6166">
                  <c:v>42692</c:v>
                </c:pt>
                <c:pt idx="6167">
                  <c:v>42693</c:v>
                </c:pt>
                <c:pt idx="6168">
                  <c:v>42694</c:v>
                </c:pt>
                <c:pt idx="6169">
                  <c:v>42695</c:v>
                </c:pt>
                <c:pt idx="6170">
                  <c:v>42696</c:v>
                </c:pt>
                <c:pt idx="6171">
                  <c:v>42697</c:v>
                </c:pt>
                <c:pt idx="6172">
                  <c:v>42698</c:v>
                </c:pt>
                <c:pt idx="6173">
                  <c:v>42699</c:v>
                </c:pt>
                <c:pt idx="6174">
                  <c:v>42700</c:v>
                </c:pt>
                <c:pt idx="6175">
                  <c:v>42701</c:v>
                </c:pt>
                <c:pt idx="6176">
                  <c:v>42702</c:v>
                </c:pt>
                <c:pt idx="6177">
                  <c:v>42703</c:v>
                </c:pt>
                <c:pt idx="6178">
                  <c:v>42704</c:v>
                </c:pt>
                <c:pt idx="6179">
                  <c:v>42705</c:v>
                </c:pt>
                <c:pt idx="6180">
                  <c:v>42706</c:v>
                </c:pt>
                <c:pt idx="6181">
                  <c:v>42707</c:v>
                </c:pt>
                <c:pt idx="6182">
                  <c:v>42708</c:v>
                </c:pt>
                <c:pt idx="6183">
                  <c:v>42709</c:v>
                </c:pt>
                <c:pt idx="6184">
                  <c:v>42710</c:v>
                </c:pt>
                <c:pt idx="6185">
                  <c:v>42711</c:v>
                </c:pt>
                <c:pt idx="6186">
                  <c:v>42712</c:v>
                </c:pt>
                <c:pt idx="6187">
                  <c:v>42713</c:v>
                </c:pt>
                <c:pt idx="6188">
                  <c:v>42714</c:v>
                </c:pt>
                <c:pt idx="6189">
                  <c:v>42715</c:v>
                </c:pt>
                <c:pt idx="6190">
                  <c:v>42716</c:v>
                </c:pt>
                <c:pt idx="6191">
                  <c:v>42717</c:v>
                </c:pt>
                <c:pt idx="6192">
                  <c:v>42718</c:v>
                </c:pt>
                <c:pt idx="6193">
                  <c:v>42719</c:v>
                </c:pt>
                <c:pt idx="6194">
                  <c:v>42720</c:v>
                </c:pt>
                <c:pt idx="6195">
                  <c:v>42721</c:v>
                </c:pt>
                <c:pt idx="6196">
                  <c:v>42722</c:v>
                </c:pt>
                <c:pt idx="6197">
                  <c:v>42723</c:v>
                </c:pt>
                <c:pt idx="6198">
                  <c:v>42724</c:v>
                </c:pt>
                <c:pt idx="6199">
                  <c:v>42725</c:v>
                </c:pt>
                <c:pt idx="6200">
                  <c:v>42726</c:v>
                </c:pt>
                <c:pt idx="6201">
                  <c:v>42727</c:v>
                </c:pt>
                <c:pt idx="6202">
                  <c:v>42728</c:v>
                </c:pt>
                <c:pt idx="6203">
                  <c:v>42729</c:v>
                </c:pt>
                <c:pt idx="6204">
                  <c:v>42730</c:v>
                </c:pt>
                <c:pt idx="6205">
                  <c:v>42731</c:v>
                </c:pt>
                <c:pt idx="6206">
                  <c:v>42732</c:v>
                </c:pt>
                <c:pt idx="6207">
                  <c:v>42733</c:v>
                </c:pt>
                <c:pt idx="6208">
                  <c:v>42734</c:v>
                </c:pt>
                <c:pt idx="6209">
                  <c:v>42735</c:v>
                </c:pt>
                <c:pt idx="6210">
                  <c:v>42736</c:v>
                </c:pt>
                <c:pt idx="6211">
                  <c:v>42737</c:v>
                </c:pt>
                <c:pt idx="6212">
                  <c:v>42738</c:v>
                </c:pt>
                <c:pt idx="6213">
                  <c:v>42739</c:v>
                </c:pt>
                <c:pt idx="6214">
                  <c:v>42740</c:v>
                </c:pt>
                <c:pt idx="6215">
                  <c:v>42741</c:v>
                </c:pt>
                <c:pt idx="6216">
                  <c:v>42742</c:v>
                </c:pt>
                <c:pt idx="6217">
                  <c:v>42743</c:v>
                </c:pt>
                <c:pt idx="6218">
                  <c:v>42744</c:v>
                </c:pt>
                <c:pt idx="6219">
                  <c:v>42745</c:v>
                </c:pt>
                <c:pt idx="6220">
                  <c:v>42746</c:v>
                </c:pt>
                <c:pt idx="6221">
                  <c:v>42747</c:v>
                </c:pt>
                <c:pt idx="6222">
                  <c:v>42748</c:v>
                </c:pt>
                <c:pt idx="6223">
                  <c:v>42749</c:v>
                </c:pt>
                <c:pt idx="6224">
                  <c:v>42750</c:v>
                </c:pt>
                <c:pt idx="6225">
                  <c:v>42751</c:v>
                </c:pt>
                <c:pt idx="6226">
                  <c:v>42752</c:v>
                </c:pt>
                <c:pt idx="6227">
                  <c:v>42753</c:v>
                </c:pt>
                <c:pt idx="6228">
                  <c:v>42754</c:v>
                </c:pt>
                <c:pt idx="6229">
                  <c:v>42755</c:v>
                </c:pt>
                <c:pt idx="6230">
                  <c:v>42756</c:v>
                </c:pt>
                <c:pt idx="6231">
                  <c:v>42757</c:v>
                </c:pt>
                <c:pt idx="6232">
                  <c:v>42758</c:v>
                </c:pt>
                <c:pt idx="6233">
                  <c:v>42759</c:v>
                </c:pt>
                <c:pt idx="6234">
                  <c:v>42760</c:v>
                </c:pt>
                <c:pt idx="6235">
                  <c:v>42761</c:v>
                </c:pt>
                <c:pt idx="6236">
                  <c:v>42762</c:v>
                </c:pt>
                <c:pt idx="6237">
                  <c:v>42763</c:v>
                </c:pt>
                <c:pt idx="6238">
                  <c:v>42764</c:v>
                </c:pt>
                <c:pt idx="6239">
                  <c:v>42765</c:v>
                </c:pt>
                <c:pt idx="6240">
                  <c:v>42766</c:v>
                </c:pt>
                <c:pt idx="6241">
                  <c:v>42767</c:v>
                </c:pt>
                <c:pt idx="6242">
                  <c:v>42768</c:v>
                </c:pt>
                <c:pt idx="6243">
                  <c:v>42769</c:v>
                </c:pt>
                <c:pt idx="6244">
                  <c:v>42770</c:v>
                </c:pt>
                <c:pt idx="6245">
                  <c:v>42771</c:v>
                </c:pt>
                <c:pt idx="6246">
                  <c:v>42772</c:v>
                </c:pt>
                <c:pt idx="6247">
                  <c:v>42773</c:v>
                </c:pt>
                <c:pt idx="6248">
                  <c:v>42774</c:v>
                </c:pt>
                <c:pt idx="6249">
                  <c:v>42775</c:v>
                </c:pt>
                <c:pt idx="6250">
                  <c:v>42776</c:v>
                </c:pt>
                <c:pt idx="6251">
                  <c:v>42777</c:v>
                </c:pt>
                <c:pt idx="6252">
                  <c:v>42778</c:v>
                </c:pt>
                <c:pt idx="6253">
                  <c:v>42779</c:v>
                </c:pt>
                <c:pt idx="6254">
                  <c:v>42780</c:v>
                </c:pt>
                <c:pt idx="6255">
                  <c:v>42781</c:v>
                </c:pt>
                <c:pt idx="6256">
                  <c:v>42782</c:v>
                </c:pt>
                <c:pt idx="6257">
                  <c:v>42783</c:v>
                </c:pt>
                <c:pt idx="6258">
                  <c:v>42784</c:v>
                </c:pt>
                <c:pt idx="6259">
                  <c:v>42785</c:v>
                </c:pt>
                <c:pt idx="6260">
                  <c:v>42786</c:v>
                </c:pt>
                <c:pt idx="6261">
                  <c:v>42787</c:v>
                </c:pt>
                <c:pt idx="6262">
                  <c:v>42788</c:v>
                </c:pt>
                <c:pt idx="6263">
                  <c:v>42789</c:v>
                </c:pt>
                <c:pt idx="6264">
                  <c:v>42790</c:v>
                </c:pt>
                <c:pt idx="6265">
                  <c:v>42791</c:v>
                </c:pt>
                <c:pt idx="6266">
                  <c:v>42792</c:v>
                </c:pt>
                <c:pt idx="6267">
                  <c:v>42793</c:v>
                </c:pt>
                <c:pt idx="6268">
                  <c:v>42794</c:v>
                </c:pt>
                <c:pt idx="6269">
                  <c:v>42795</c:v>
                </c:pt>
                <c:pt idx="6270">
                  <c:v>42796</c:v>
                </c:pt>
                <c:pt idx="6271">
                  <c:v>42797</c:v>
                </c:pt>
                <c:pt idx="6272">
                  <c:v>42798</c:v>
                </c:pt>
                <c:pt idx="6273">
                  <c:v>42799</c:v>
                </c:pt>
                <c:pt idx="6274">
                  <c:v>42800</c:v>
                </c:pt>
                <c:pt idx="6275">
                  <c:v>42801</c:v>
                </c:pt>
                <c:pt idx="6276">
                  <c:v>42802</c:v>
                </c:pt>
                <c:pt idx="6277">
                  <c:v>42803</c:v>
                </c:pt>
                <c:pt idx="6278">
                  <c:v>42804</c:v>
                </c:pt>
                <c:pt idx="6279">
                  <c:v>42805</c:v>
                </c:pt>
                <c:pt idx="6280">
                  <c:v>42806</c:v>
                </c:pt>
                <c:pt idx="6281">
                  <c:v>42807</c:v>
                </c:pt>
                <c:pt idx="6282">
                  <c:v>42808</c:v>
                </c:pt>
                <c:pt idx="6283">
                  <c:v>42809</c:v>
                </c:pt>
                <c:pt idx="6284">
                  <c:v>42810</c:v>
                </c:pt>
                <c:pt idx="6285">
                  <c:v>42811</c:v>
                </c:pt>
                <c:pt idx="6286">
                  <c:v>42812</c:v>
                </c:pt>
                <c:pt idx="6287">
                  <c:v>42813</c:v>
                </c:pt>
                <c:pt idx="6288">
                  <c:v>42814</c:v>
                </c:pt>
                <c:pt idx="6289">
                  <c:v>42815</c:v>
                </c:pt>
                <c:pt idx="6290">
                  <c:v>42816</c:v>
                </c:pt>
                <c:pt idx="6291">
                  <c:v>42817</c:v>
                </c:pt>
                <c:pt idx="6292">
                  <c:v>42818</c:v>
                </c:pt>
                <c:pt idx="6293">
                  <c:v>42819</c:v>
                </c:pt>
                <c:pt idx="6294">
                  <c:v>42820</c:v>
                </c:pt>
                <c:pt idx="6295">
                  <c:v>42821</c:v>
                </c:pt>
                <c:pt idx="6296">
                  <c:v>42822</c:v>
                </c:pt>
                <c:pt idx="6297">
                  <c:v>42823</c:v>
                </c:pt>
                <c:pt idx="6298">
                  <c:v>42824</c:v>
                </c:pt>
                <c:pt idx="6299">
                  <c:v>42825</c:v>
                </c:pt>
                <c:pt idx="6300">
                  <c:v>42826</c:v>
                </c:pt>
                <c:pt idx="6301">
                  <c:v>42827</c:v>
                </c:pt>
                <c:pt idx="6302">
                  <c:v>42828</c:v>
                </c:pt>
                <c:pt idx="6303">
                  <c:v>42829</c:v>
                </c:pt>
                <c:pt idx="6304">
                  <c:v>42830</c:v>
                </c:pt>
                <c:pt idx="6305">
                  <c:v>42831</c:v>
                </c:pt>
                <c:pt idx="6306">
                  <c:v>42832</c:v>
                </c:pt>
                <c:pt idx="6307">
                  <c:v>42833</c:v>
                </c:pt>
                <c:pt idx="6308">
                  <c:v>42834</c:v>
                </c:pt>
                <c:pt idx="6309">
                  <c:v>42835</c:v>
                </c:pt>
                <c:pt idx="6310">
                  <c:v>42836</c:v>
                </c:pt>
                <c:pt idx="6311">
                  <c:v>42837</c:v>
                </c:pt>
                <c:pt idx="6312">
                  <c:v>42838</c:v>
                </c:pt>
                <c:pt idx="6313">
                  <c:v>42839</c:v>
                </c:pt>
                <c:pt idx="6314">
                  <c:v>42840</c:v>
                </c:pt>
                <c:pt idx="6315">
                  <c:v>42841</c:v>
                </c:pt>
                <c:pt idx="6316">
                  <c:v>42842</c:v>
                </c:pt>
                <c:pt idx="6317">
                  <c:v>42843</c:v>
                </c:pt>
                <c:pt idx="6318">
                  <c:v>42844</c:v>
                </c:pt>
                <c:pt idx="6319">
                  <c:v>42845</c:v>
                </c:pt>
                <c:pt idx="6320">
                  <c:v>42846</c:v>
                </c:pt>
                <c:pt idx="6321">
                  <c:v>42847</c:v>
                </c:pt>
                <c:pt idx="6322">
                  <c:v>42848</c:v>
                </c:pt>
                <c:pt idx="6323">
                  <c:v>42849</c:v>
                </c:pt>
                <c:pt idx="6324">
                  <c:v>42850</c:v>
                </c:pt>
                <c:pt idx="6325">
                  <c:v>42851</c:v>
                </c:pt>
                <c:pt idx="6326">
                  <c:v>42852</c:v>
                </c:pt>
                <c:pt idx="6327">
                  <c:v>42853</c:v>
                </c:pt>
                <c:pt idx="6328">
                  <c:v>42854</c:v>
                </c:pt>
                <c:pt idx="6329">
                  <c:v>42855</c:v>
                </c:pt>
                <c:pt idx="6330">
                  <c:v>42856</c:v>
                </c:pt>
                <c:pt idx="6331">
                  <c:v>42857</c:v>
                </c:pt>
                <c:pt idx="6332">
                  <c:v>42858</c:v>
                </c:pt>
                <c:pt idx="6333">
                  <c:v>42859</c:v>
                </c:pt>
                <c:pt idx="6334">
                  <c:v>42860</c:v>
                </c:pt>
                <c:pt idx="6335">
                  <c:v>42861</c:v>
                </c:pt>
                <c:pt idx="6336">
                  <c:v>42862</c:v>
                </c:pt>
                <c:pt idx="6337">
                  <c:v>42863</c:v>
                </c:pt>
                <c:pt idx="6338">
                  <c:v>42864</c:v>
                </c:pt>
                <c:pt idx="6339">
                  <c:v>42865</c:v>
                </c:pt>
                <c:pt idx="6340">
                  <c:v>42866</c:v>
                </c:pt>
                <c:pt idx="6341">
                  <c:v>42867</c:v>
                </c:pt>
                <c:pt idx="6342">
                  <c:v>42868</c:v>
                </c:pt>
                <c:pt idx="6343">
                  <c:v>42869</c:v>
                </c:pt>
                <c:pt idx="6344">
                  <c:v>42870</c:v>
                </c:pt>
                <c:pt idx="6345">
                  <c:v>42871</c:v>
                </c:pt>
                <c:pt idx="6346">
                  <c:v>42872</c:v>
                </c:pt>
                <c:pt idx="6347">
                  <c:v>42873</c:v>
                </c:pt>
                <c:pt idx="6348">
                  <c:v>42874</c:v>
                </c:pt>
                <c:pt idx="6349">
                  <c:v>42875</c:v>
                </c:pt>
                <c:pt idx="6350">
                  <c:v>42876</c:v>
                </c:pt>
                <c:pt idx="6351">
                  <c:v>42877</c:v>
                </c:pt>
                <c:pt idx="6352">
                  <c:v>42878</c:v>
                </c:pt>
                <c:pt idx="6353">
                  <c:v>42879</c:v>
                </c:pt>
                <c:pt idx="6354">
                  <c:v>42880</c:v>
                </c:pt>
                <c:pt idx="6355">
                  <c:v>42881</c:v>
                </c:pt>
                <c:pt idx="6356">
                  <c:v>42882</c:v>
                </c:pt>
                <c:pt idx="6357">
                  <c:v>42883</c:v>
                </c:pt>
                <c:pt idx="6358">
                  <c:v>42884</c:v>
                </c:pt>
                <c:pt idx="6359">
                  <c:v>42885</c:v>
                </c:pt>
                <c:pt idx="6360">
                  <c:v>42886</c:v>
                </c:pt>
                <c:pt idx="6361">
                  <c:v>42887</c:v>
                </c:pt>
                <c:pt idx="6362">
                  <c:v>42888</c:v>
                </c:pt>
                <c:pt idx="6363">
                  <c:v>42889</c:v>
                </c:pt>
                <c:pt idx="6364">
                  <c:v>42890</c:v>
                </c:pt>
                <c:pt idx="6365">
                  <c:v>42891</c:v>
                </c:pt>
                <c:pt idx="6366">
                  <c:v>42892</c:v>
                </c:pt>
                <c:pt idx="6367">
                  <c:v>42893</c:v>
                </c:pt>
                <c:pt idx="6368">
                  <c:v>42894</c:v>
                </c:pt>
                <c:pt idx="6369">
                  <c:v>42895</c:v>
                </c:pt>
                <c:pt idx="6370">
                  <c:v>42896</c:v>
                </c:pt>
                <c:pt idx="6371">
                  <c:v>42897</c:v>
                </c:pt>
                <c:pt idx="6372">
                  <c:v>42898</c:v>
                </c:pt>
                <c:pt idx="6373">
                  <c:v>42899</c:v>
                </c:pt>
                <c:pt idx="6374">
                  <c:v>42900</c:v>
                </c:pt>
                <c:pt idx="6375">
                  <c:v>42901</c:v>
                </c:pt>
                <c:pt idx="6376">
                  <c:v>42902</c:v>
                </c:pt>
                <c:pt idx="6377">
                  <c:v>42903</c:v>
                </c:pt>
                <c:pt idx="6378">
                  <c:v>42904</c:v>
                </c:pt>
                <c:pt idx="6379">
                  <c:v>42905</c:v>
                </c:pt>
                <c:pt idx="6380">
                  <c:v>42906</c:v>
                </c:pt>
                <c:pt idx="6381">
                  <c:v>42907</c:v>
                </c:pt>
                <c:pt idx="6382">
                  <c:v>42908</c:v>
                </c:pt>
                <c:pt idx="6383">
                  <c:v>42909</c:v>
                </c:pt>
                <c:pt idx="6384">
                  <c:v>42910</c:v>
                </c:pt>
                <c:pt idx="6385">
                  <c:v>42911</c:v>
                </c:pt>
                <c:pt idx="6386">
                  <c:v>42912</c:v>
                </c:pt>
                <c:pt idx="6387">
                  <c:v>42913</c:v>
                </c:pt>
                <c:pt idx="6388">
                  <c:v>42914</c:v>
                </c:pt>
                <c:pt idx="6389">
                  <c:v>42915</c:v>
                </c:pt>
                <c:pt idx="6390">
                  <c:v>42916</c:v>
                </c:pt>
                <c:pt idx="6391">
                  <c:v>42917</c:v>
                </c:pt>
                <c:pt idx="6392">
                  <c:v>42918</c:v>
                </c:pt>
                <c:pt idx="6393">
                  <c:v>42919</c:v>
                </c:pt>
                <c:pt idx="6394">
                  <c:v>42920</c:v>
                </c:pt>
                <c:pt idx="6395">
                  <c:v>42921</c:v>
                </c:pt>
                <c:pt idx="6396">
                  <c:v>42922</c:v>
                </c:pt>
                <c:pt idx="6397">
                  <c:v>42923</c:v>
                </c:pt>
                <c:pt idx="6398">
                  <c:v>42924</c:v>
                </c:pt>
                <c:pt idx="6399">
                  <c:v>42925</c:v>
                </c:pt>
                <c:pt idx="6400">
                  <c:v>42926</c:v>
                </c:pt>
                <c:pt idx="6401">
                  <c:v>42927</c:v>
                </c:pt>
                <c:pt idx="6402">
                  <c:v>42928</c:v>
                </c:pt>
                <c:pt idx="6403">
                  <c:v>42929</c:v>
                </c:pt>
                <c:pt idx="6404">
                  <c:v>42930</c:v>
                </c:pt>
                <c:pt idx="6405">
                  <c:v>42931</c:v>
                </c:pt>
                <c:pt idx="6406">
                  <c:v>42932</c:v>
                </c:pt>
                <c:pt idx="6407">
                  <c:v>42933</c:v>
                </c:pt>
                <c:pt idx="6408">
                  <c:v>42934</c:v>
                </c:pt>
                <c:pt idx="6409">
                  <c:v>42935</c:v>
                </c:pt>
                <c:pt idx="6410">
                  <c:v>42936</c:v>
                </c:pt>
                <c:pt idx="6411">
                  <c:v>42937</c:v>
                </c:pt>
                <c:pt idx="6412">
                  <c:v>42938</c:v>
                </c:pt>
                <c:pt idx="6413">
                  <c:v>42939</c:v>
                </c:pt>
                <c:pt idx="6414">
                  <c:v>42940</c:v>
                </c:pt>
                <c:pt idx="6415">
                  <c:v>42941</c:v>
                </c:pt>
                <c:pt idx="6416">
                  <c:v>42942</c:v>
                </c:pt>
                <c:pt idx="6417">
                  <c:v>42943</c:v>
                </c:pt>
                <c:pt idx="6418">
                  <c:v>42944</c:v>
                </c:pt>
                <c:pt idx="6419">
                  <c:v>42945</c:v>
                </c:pt>
                <c:pt idx="6420">
                  <c:v>42946</c:v>
                </c:pt>
                <c:pt idx="6421">
                  <c:v>42947</c:v>
                </c:pt>
                <c:pt idx="6422">
                  <c:v>42948</c:v>
                </c:pt>
                <c:pt idx="6423">
                  <c:v>42949</c:v>
                </c:pt>
                <c:pt idx="6424">
                  <c:v>42950</c:v>
                </c:pt>
                <c:pt idx="6425">
                  <c:v>42951</c:v>
                </c:pt>
                <c:pt idx="6426">
                  <c:v>42952</c:v>
                </c:pt>
                <c:pt idx="6427">
                  <c:v>42953</c:v>
                </c:pt>
                <c:pt idx="6428">
                  <c:v>42954</c:v>
                </c:pt>
                <c:pt idx="6429">
                  <c:v>42955</c:v>
                </c:pt>
                <c:pt idx="6430">
                  <c:v>42956</c:v>
                </c:pt>
                <c:pt idx="6431">
                  <c:v>42957</c:v>
                </c:pt>
                <c:pt idx="6432">
                  <c:v>42958</c:v>
                </c:pt>
                <c:pt idx="6433">
                  <c:v>42959</c:v>
                </c:pt>
                <c:pt idx="6434">
                  <c:v>42960</c:v>
                </c:pt>
                <c:pt idx="6435">
                  <c:v>42961</c:v>
                </c:pt>
                <c:pt idx="6436">
                  <c:v>42962</c:v>
                </c:pt>
                <c:pt idx="6437">
                  <c:v>42963</c:v>
                </c:pt>
                <c:pt idx="6438">
                  <c:v>42964</c:v>
                </c:pt>
                <c:pt idx="6439">
                  <c:v>42965</c:v>
                </c:pt>
                <c:pt idx="6440">
                  <c:v>42966</c:v>
                </c:pt>
                <c:pt idx="6441">
                  <c:v>42967</c:v>
                </c:pt>
                <c:pt idx="6442">
                  <c:v>42968</c:v>
                </c:pt>
                <c:pt idx="6443">
                  <c:v>42969</c:v>
                </c:pt>
                <c:pt idx="6444">
                  <c:v>42970</c:v>
                </c:pt>
                <c:pt idx="6445">
                  <c:v>42971</c:v>
                </c:pt>
                <c:pt idx="6446">
                  <c:v>42972</c:v>
                </c:pt>
                <c:pt idx="6447">
                  <c:v>42973</c:v>
                </c:pt>
                <c:pt idx="6448">
                  <c:v>42974</c:v>
                </c:pt>
                <c:pt idx="6449">
                  <c:v>42975</c:v>
                </c:pt>
                <c:pt idx="6450">
                  <c:v>42976</c:v>
                </c:pt>
                <c:pt idx="6451">
                  <c:v>42977</c:v>
                </c:pt>
                <c:pt idx="6452">
                  <c:v>42978</c:v>
                </c:pt>
                <c:pt idx="6453">
                  <c:v>42979</c:v>
                </c:pt>
                <c:pt idx="6454">
                  <c:v>42980</c:v>
                </c:pt>
                <c:pt idx="6455">
                  <c:v>42981</c:v>
                </c:pt>
                <c:pt idx="6456">
                  <c:v>42982</c:v>
                </c:pt>
                <c:pt idx="6457">
                  <c:v>42983</c:v>
                </c:pt>
                <c:pt idx="6458">
                  <c:v>42984</c:v>
                </c:pt>
                <c:pt idx="6459">
                  <c:v>42985</c:v>
                </c:pt>
                <c:pt idx="6460">
                  <c:v>42986</c:v>
                </c:pt>
                <c:pt idx="6461">
                  <c:v>42987</c:v>
                </c:pt>
                <c:pt idx="6462">
                  <c:v>42988</c:v>
                </c:pt>
                <c:pt idx="6463">
                  <c:v>42989</c:v>
                </c:pt>
                <c:pt idx="6464">
                  <c:v>42990</c:v>
                </c:pt>
                <c:pt idx="6465">
                  <c:v>42991</c:v>
                </c:pt>
                <c:pt idx="6466">
                  <c:v>42992</c:v>
                </c:pt>
                <c:pt idx="6467">
                  <c:v>42993</c:v>
                </c:pt>
                <c:pt idx="6468">
                  <c:v>42994</c:v>
                </c:pt>
                <c:pt idx="6469">
                  <c:v>42995</c:v>
                </c:pt>
                <c:pt idx="6470">
                  <c:v>42996</c:v>
                </c:pt>
                <c:pt idx="6471">
                  <c:v>42997</c:v>
                </c:pt>
                <c:pt idx="6472">
                  <c:v>42998</c:v>
                </c:pt>
                <c:pt idx="6473">
                  <c:v>42999</c:v>
                </c:pt>
                <c:pt idx="6474">
                  <c:v>43000</c:v>
                </c:pt>
                <c:pt idx="6475">
                  <c:v>43001</c:v>
                </c:pt>
                <c:pt idx="6476">
                  <c:v>43002</c:v>
                </c:pt>
                <c:pt idx="6477">
                  <c:v>43003</c:v>
                </c:pt>
                <c:pt idx="6478">
                  <c:v>43004</c:v>
                </c:pt>
                <c:pt idx="6479">
                  <c:v>43005</c:v>
                </c:pt>
                <c:pt idx="6480">
                  <c:v>43006</c:v>
                </c:pt>
                <c:pt idx="6481">
                  <c:v>43007</c:v>
                </c:pt>
                <c:pt idx="6482">
                  <c:v>43008</c:v>
                </c:pt>
                <c:pt idx="6483">
                  <c:v>43009</c:v>
                </c:pt>
                <c:pt idx="6484">
                  <c:v>43010</c:v>
                </c:pt>
                <c:pt idx="6485">
                  <c:v>43011</c:v>
                </c:pt>
                <c:pt idx="6486">
                  <c:v>43012</c:v>
                </c:pt>
                <c:pt idx="6487">
                  <c:v>43013</c:v>
                </c:pt>
                <c:pt idx="6488">
                  <c:v>43014</c:v>
                </c:pt>
                <c:pt idx="6489">
                  <c:v>43015</c:v>
                </c:pt>
                <c:pt idx="6490">
                  <c:v>43016</c:v>
                </c:pt>
                <c:pt idx="6491">
                  <c:v>43017</c:v>
                </c:pt>
                <c:pt idx="6492">
                  <c:v>43018</c:v>
                </c:pt>
                <c:pt idx="6493">
                  <c:v>43019</c:v>
                </c:pt>
                <c:pt idx="6494">
                  <c:v>43020</c:v>
                </c:pt>
                <c:pt idx="6495">
                  <c:v>43021</c:v>
                </c:pt>
                <c:pt idx="6496">
                  <c:v>43022</c:v>
                </c:pt>
                <c:pt idx="6497">
                  <c:v>43023</c:v>
                </c:pt>
                <c:pt idx="6498">
                  <c:v>43024</c:v>
                </c:pt>
                <c:pt idx="6499">
                  <c:v>43025</c:v>
                </c:pt>
                <c:pt idx="6500">
                  <c:v>43026</c:v>
                </c:pt>
                <c:pt idx="6501">
                  <c:v>43027</c:v>
                </c:pt>
                <c:pt idx="6502">
                  <c:v>43028</c:v>
                </c:pt>
                <c:pt idx="6503">
                  <c:v>43029</c:v>
                </c:pt>
                <c:pt idx="6504">
                  <c:v>43030</c:v>
                </c:pt>
                <c:pt idx="6505">
                  <c:v>43031</c:v>
                </c:pt>
                <c:pt idx="6506">
                  <c:v>43032</c:v>
                </c:pt>
                <c:pt idx="6507">
                  <c:v>43033</c:v>
                </c:pt>
                <c:pt idx="6508">
                  <c:v>43034</c:v>
                </c:pt>
                <c:pt idx="6509">
                  <c:v>43035</c:v>
                </c:pt>
                <c:pt idx="6510">
                  <c:v>43036</c:v>
                </c:pt>
                <c:pt idx="6511">
                  <c:v>43037</c:v>
                </c:pt>
                <c:pt idx="6512">
                  <c:v>43038</c:v>
                </c:pt>
                <c:pt idx="6513">
                  <c:v>43039</c:v>
                </c:pt>
                <c:pt idx="6514">
                  <c:v>43040</c:v>
                </c:pt>
                <c:pt idx="6515">
                  <c:v>43041</c:v>
                </c:pt>
                <c:pt idx="6516">
                  <c:v>43042</c:v>
                </c:pt>
                <c:pt idx="6517">
                  <c:v>43043</c:v>
                </c:pt>
                <c:pt idx="6518">
                  <c:v>43044</c:v>
                </c:pt>
                <c:pt idx="6519">
                  <c:v>43045</c:v>
                </c:pt>
                <c:pt idx="6520">
                  <c:v>43046</c:v>
                </c:pt>
                <c:pt idx="6521">
                  <c:v>43047</c:v>
                </c:pt>
                <c:pt idx="6522">
                  <c:v>43048</c:v>
                </c:pt>
                <c:pt idx="6523">
                  <c:v>43049</c:v>
                </c:pt>
                <c:pt idx="6524">
                  <c:v>43050</c:v>
                </c:pt>
                <c:pt idx="6525">
                  <c:v>43051</c:v>
                </c:pt>
                <c:pt idx="6526">
                  <c:v>43052</c:v>
                </c:pt>
                <c:pt idx="6527">
                  <c:v>43053</c:v>
                </c:pt>
                <c:pt idx="6528">
                  <c:v>43054</c:v>
                </c:pt>
                <c:pt idx="6529">
                  <c:v>43055</c:v>
                </c:pt>
                <c:pt idx="6530">
                  <c:v>43056</c:v>
                </c:pt>
                <c:pt idx="6531">
                  <c:v>43057</c:v>
                </c:pt>
                <c:pt idx="6532">
                  <c:v>43058</c:v>
                </c:pt>
                <c:pt idx="6533">
                  <c:v>43059</c:v>
                </c:pt>
                <c:pt idx="6534">
                  <c:v>43060</c:v>
                </c:pt>
                <c:pt idx="6535">
                  <c:v>43061</c:v>
                </c:pt>
                <c:pt idx="6536">
                  <c:v>43062</c:v>
                </c:pt>
                <c:pt idx="6537">
                  <c:v>43063</c:v>
                </c:pt>
                <c:pt idx="6538">
                  <c:v>43064</c:v>
                </c:pt>
                <c:pt idx="6539">
                  <c:v>43065</c:v>
                </c:pt>
                <c:pt idx="6540">
                  <c:v>43066</c:v>
                </c:pt>
                <c:pt idx="6541">
                  <c:v>43067</c:v>
                </c:pt>
                <c:pt idx="6542">
                  <c:v>43068</c:v>
                </c:pt>
                <c:pt idx="6543">
                  <c:v>43069</c:v>
                </c:pt>
                <c:pt idx="6544">
                  <c:v>43070</c:v>
                </c:pt>
                <c:pt idx="6545">
                  <c:v>43071</c:v>
                </c:pt>
                <c:pt idx="6546">
                  <c:v>43072</c:v>
                </c:pt>
                <c:pt idx="6547">
                  <c:v>43073</c:v>
                </c:pt>
                <c:pt idx="6548">
                  <c:v>43074</c:v>
                </c:pt>
                <c:pt idx="6549">
                  <c:v>43075</c:v>
                </c:pt>
                <c:pt idx="6550">
                  <c:v>43076</c:v>
                </c:pt>
                <c:pt idx="6551">
                  <c:v>43077</c:v>
                </c:pt>
                <c:pt idx="6552">
                  <c:v>43078</c:v>
                </c:pt>
                <c:pt idx="6553">
                  <c:v>43079</c:v>
                </c:pt>
                <c:pt idx="6554">
                  <c:v>43080</c:v>
                </c:pt>
                <c:pt idx="6555">
                  <c:v>43081</c:v>
                </c:pt>
                <c:pt idx="6556">
                  <c:v>43082</c:v>
                </c:pt>
                <c:pt idx="6557">
                  <c:v>43083</c:v>
                </c:pt>
                <c:pt idx="6558">
                  <c:v>43084</c:v>
                </c:pt>
                <c:pt idx="6559">
                  <c:v>43085</c:v>
                </c:pt>
                <c:pt idx="6560">
                  <c:v>43086</c:v>
                </c:pt>
                <c:pt idx="6561">
                  <c:v>43087</c:v>
                </c:pt>
                <c:pt idx="6562">
                  <c:v>43088</c:v>
                </c:pt>
                <c:pt idx="6563">
                  <c:v>43089</c:v>
                </c:pt>
                <c:pt idx="6564">
                  <c:v>43090</c:v>
                </c:pt>
                <c:pt idx="6565">
                  <c:v>43091</c:v>
                </c:pt>
                <c:pt idx="6566">
                  <c:v>43092</c:v>
                </c:pt>
                <c:pt idx="6567">
                  <c:v>43093</c:v>
                </c:pt>
                <c:pt idx="6568">
                  <c:v>43094</c:v>
                </c:pt>
                <c:pt idx="6569">
                  <c:v>43095</c:v>
                </c:pt>
                <c:pt idx="6570">
                  <c:v>43096</c:v>
                </c:pt>
                <c:pt idx="6571">
                  <c:v>43097</c:v>
                </c:pt>
                <c:pt idx="6572">
                  <c:v>43098</c:v>
                </c:pt>
                <c:pt idx="6573">
                  <c:v>43099</c:v>
                </c:pt>
                <c:pt idx="6574">
                  <c:v>43100</c:v>
                </c:pt>
                <c:pt idx="6575">
                  <c:v>43101</c:v>
                </c:pt>
                <c:pt idx="6576">
                  <c:v>43102</c:v>
                </c:pt>
                <c:pt idx="6577">
                  <c:v>43103</c:v>
                </c:pt>
                <c:pt idx="6578">
                  <c:v>43104</c:v>
                </c:pt>
                <c:pt idx="6579">
                  <c:v>43105</c:v>
                </c:pt>
                <c:pt idx="6580">
                  <c:v>43106</c:v>
                </c:pt>
                <c:pt idx="6581">
                  <c:v>43107</c:v>
                </c:pt>
                <c:pt idx="6582">
                  <c:v>43108</c:v>
                </c:pt>
                <c:pt idx="6583">
                  <c:v>43109</c:v>
                </c:pt>
                <c:pt idx="6584">
                  <c:v>43110</c:v>
                </c:pt>
                <c:pt idx="6585">
                  <c:v>43111</c:v>
                </c:pt>
                <c:pt idx="6586">
                  <c:v>43112</c:v>
                </c:pt>
                <c:pt idx="6587">
                  <c:v>43113</c:v>
                </c:pt>
                <c:pt idx="6588">
                  <c:v>43114</c:v>
                </c:pt>
                <c:pt idx="6589">
                  <c:v>43115</c:v>
                </c:pt>
                <c:pt idx="6590">
                  <c:v>43116</c:v>
                </c:pt>
                <c:pt idx="6591">
                  <c:v>43117</c:v>
                </c:pt>
                <c:pt idx="6592">
                  <c:v>43118</c:v>
                </c:pt>
                <c:pt idx="6593">
                  <c:v>43119</c:v>
                </c:pt>
                <c:pt idx="6594">
                  <c:v>43120</c:v>
                </c:pt>
                <c:pt idx="6595">
                  <c:v>43121</c:v>
                </c:pt>
                <c:pt idx="6596">
                  <c:v>43122</c:v>
                </c:pt>
                <c:pt idx="6597">
                  <c:v>43123</c:v>
                </c:pt>
                <c:pt idx="6598">
                  <c:v>43124</c:v>
                </c:pt>
                <c:pt idx="6599">
                  <c:v>43125</c:v>
                </c:pt>
                <c:pt idx="6600">
                  <c:v>43126</c:v>
                </c:pt>
                <c:pt idx="6601">
                  <c:v>43127</c:v>
                </c:pt>
                <c:pt idx="6602">
                  <c:v>43128</c:v>
                </c:pt>
                <c:pt idx="6603">
                  <c:v>43129</c:v>
                </c:pt>
                <c:pt idx="6604">
                  <c:v>43130</c:v>
                </c:pt>
                <c:pt idx="6605">
                  <c:v>43131</c:v>
                </c:pt>
                <c:pt idx="6606">
                  <c:v>43132</c:v>
                </c:pt>
                <c:pt idx="6607">
                  <c:v>43133</c:v>
                </c:pt>
                <c:pt idx="6608">
                  <c:v>43134</c:v>
                </c:pt>
                <c:pt idx="6609">
                  <c:v>43135</c:v>
                </c:pt>
                <c:pt idx="6610">
                  <c:v>43136</c:v>
                </c:pt>
                <c:pt idx="6611">
                  <c:v>43137</c:v>
                </c:pt>
                <c:pt idx="6612">
                  <c:v>43138</c:v>
                </c:pt>
                <c:pt idx="6613">
                  <c:v>43139</c:v>
                </c:pt>
                <c:pt idx="6614">
                  <c:v>43140</c:v>
                </c:pt>
                <c:pt idx="6615">
                  <c:v>43141</c:v>
                </c:pt>
                <c:pt idx="6616">
                  <c:v>43142</c:v>
                </c:pt>
                <c:pt idx="6617">
                  <c:v>43143</c:v>
                </c:pt>
                <c:pt idx="6618">
                  <c:v>43144</c:v>
                </c:pt>
                <c:pt idx="6619">
                  <c:v>43145</c:v>
                </c:pt>
                <c:pt idx="6620">
                  <c:v>43146</c:v>
                </c:pt>
                <c:pt idx="6621">
                  <c:v>43147</c:v>
                </c:pt>
                <c:pt idx="6622">
                  <c:v>43148</c:v>
                </c:pt>
                <c:pt idx="6623">
                  <c:v>43149</c:v>
                </c:pt>
                <c:pt idx="6624">
                  <c:v>43150</c:v>
                </c:pt>
                <c:pt idx="6625">
                  <c:v>43151</c:v>
                </c:pt>
                <c:pt idx="6626">
                  <c:v>43152</c:v>
                </c:pt>
                <c:pt idx="6627">
                  <c:v>43153</c:v>
                </c:pt>
                <c:pt idx="6628">
                  <c:v>43154</c:v>
                </c:pt>
                <c:pt idx="6629">
                  <c:v>43155</c:v>
                </c:pt>
                <c:pt idx="6630">
                  <c:v>43156</c:v>
                </c:pt>
                <c:pt idx="6631">
                  <c:v>43157</c:v>
                </c:pt>
                <c:pt idx="6632">
                  <c:v>43158</c:v>
                </c:pt>
                <c:pt idx="6633">
                  <c:v>43159</c:v>
                </c:pt>
                <c:pt idx="6634">
                  <c:v>43160</c:v>
                </c:pt>
                <c:pt idx="6635">
                  <c:v>43161</c:v>
                </c:pt>
                <c:pt idx="6636">
                  <c:v>43162</c:v>
                </c:pt>
                <c:pt idx="6637">
                  <c:v>43163</c:v>
                </c:pt>
                <c:pt idx="6638">
                  <c:v>43164</c:v>
                </c:pt>
                <c:pt idx="6639">
                  <c:v>43165</c:v>
                </c:pt>
                <c:pt idx="6640">
                  <c:v>43166</c:v>
                </c:pt>
                <c:pt idx="6641">
                  <c:v>43167</c:v>
                </c:pt>
                <c:pt idx="6642">
                  <c:v>43168</c:v>
                </c:pt>
                <c:pt idx="6643">
                  <c:v>43169</c:v>
                </c:pt>
                <c:pt idx="6644">
                  <c:v>43170</c:v>
                </c:pt>
                <c:pt idx="6645">
                  <c:v>43171</c:v>
                </c:pt>
                <c:pt idx="6646">
                  <c:v>43172</c:v>
                </c:pt>
                <c:pt idx="6647">
                  <c:v>43173</c:v>
                </c:pt>
                <c:pt idx="6648">
                  <c:v>43174</c:v>
                </c:pt>
                <c:pt idx="6649">
                  <c:v>43175</c:v>
                </c:pt>
                <c:pt idx="6650">
                  <c:v>43176</c:v>
                </c:pt>
                <c:pt idx="6651">
                  <c:v>43177</c:v>
                </c:pt>
                <c:pt idx="6652">
                  <c:v>43178</c:v>
                </c:pt>
                <c:pt idx="6653">
                  <c:v>43179</c:v>
                </c:pt>
                <c:pt idx="6654">
                  <c:v>43180</c:v>
                </c:pt>
                <c:pt idx="6655">
                  <c:v>43181</c:v>
                </c:pt>
                <c:pt idx="6656">
                  <c:v>43182</c:v>
                </c:pt>
                <c:pt idx="6657">
                  <c:v>43183</c:v>
                </c:pt>
                <c:pt idx="6658">
                  <c:v>43184</c:v>
                </c:pt>
                <c:pt idx="6659">
                  <c:v>43185</c:v>
                </c:pt>
                <c:pt idx="6660">
                  <c:v>43186</c:v>
                </c:pt>
                <c:pt idx="6661">
                  <c:v>43187</c:v>
                </c:pt>
                <c:pt idx="6662">
                  <c:v>43188</c:v>
                </c:pt>
                <c:pt idx="6663">
                  <c:v>43189</c:v>
                </c:pt>
                <c:pt idx="6664">
                  <c:v>43190</c:v>
                </c:pt>
                <c:pt idx="6665">
                  <c:v>43191</c:v>
                </c:pt>
                <c:pt idx="6666">
                  <c:v>43192</c:v>
                </c:pt>
                <c:pt idx="6667">
                  <c:v>43193</c:v>
                </c:pt>
                <c:pt idx="6668">
                  <c:v>43194</c:v>
                </c:pt>
                <c:pt idx="6669">
                  <c:v>43195</c:v>
                </c:pt>
                <c:pt idx="6670">
                  <c:v>43196</c:v>
                </c:pt>
                <c:pt idx="6671">
                  <c:v>43197</c:v>
                </c:pt>
                <c:pt idx="6672">
                  <c:v>43198</c:v>
                </c:pt>
                <c:pt idx="6673">
                  <c:v>43199</c:v>
                </c:pt>
                <c:pt idx="6674">
                  <c:v>43200</c:v>
                </c:pt>
                <c:pt idx="6675">
                  <c:v>43201</c:v>
                </c:pt>
                <c:pt idx="6676">
                  <c:v>43202</c:v>
                </c:pt>
                <c:pt idx="6677">
                  <c:v>43203</c:v>
                </c:pt>
                <c:pt idx="6678">
                  <c:v>43204</c:v>
                </c:pt>
                <c:pt idx="6679">
                  <c:v>43205</c:v>
                </c:pt>
                <c:pt idx="6680">
                  <c:v>43206</c:v>
                </c:pt>
                <c:pt idx="6681">
                  <c:v>43207</c:v>
                </c:pt>
                <c:pt idx="6682">
                  <c:v>43208</c:v>
                </c:pt>
                <c:pt idx="6683">
                  <c:v>43209</c:v>
                </c:pt>
                <c:pt idx="6684">
                  <c:v>43210</c:v>
                </c:pt>
                <c:pt idx="6685">
                  <c:v>43211</c:v>
                </c:pt>
                <c:pt idx="6686">
                  <c:v>43212</c:v>
                </c:pt>
                <c:pt idx="6687">
                  <c:v>43213</c:v>
                </c:pt>
                <c:pt idx="6688">
                  <c:v>43214</c:v>
                </c:pt>
                <c:pt idx="6689">
                  <c:v>43215</c:v>
                </c:pt>
                <c:pt idx="6690">
                  <c:v>43216</c:v>
                </c:pt>
                <c:pt idx="6691">
                  <c:v>43217</c:v>
                </c:pt>
                <c:pt idx="6692">
                  <c:v>43218</c:v>
                </c:pt>
                <c:pt idx="6693">
                  <c:v>43219</c:v>
                </c:pt>
                <c:pt idx="6694">
                  <c:v>43220</c:v>
                </c:pt>
                <c:pt idx="6695">
                  <c:v>43221</c:v>
                </c:pt>
                <c:pt idx="6696">
                  <c:v>43222</c:v>
                </c:pt>
                <c:pt idx="6697">
                  <c:v>43223</c:v>
                </c:pt>
                <c:pt idx="6698">
                  <c:v>43224</c:v>
                </c:pt>
                <c:pt idx="6699">
                  <c:v>43225</c:v>
                </c:pt>
                <c:pt idx="6700">
                  <c:v>43226</c:v>
                </c:pt>
                <c:pt idx="6701">
                  <c:v>43227</c:v>
                </c:pt>
                <c:pt idx="6702">
                  <c:v>43228</c:v>
                </c:pt>
                <c:pt idx="6703">
                  <c:v>43229</c:v>
                </c:pt>
                <c:pt idx="6704">
                  <c:v>43230</c:v>
                </c:pt>
                <c:pt idx="6705">
                  <c:v>43231</c:v>
                </c:pt>
                <c:pt idx="6706">
                  <c:v>43232</c:v>
                </c:pt>
                <c:pt idx="6707">
                  <c:v>43233</c:v>
                </c:pt>
                <c:pt idx="6708">
                  <c:v>43234</c:v>
                </c:pt>
                <c:pt idx="6709">
                  <c:v>43235</c:v>
                </c:pt>
                <c:pt idx="6710">
                  <c:v>43236</c:v>
                </c:pt>
                <c:pt idx="6711">
                  <c:v>43237</c:v>
                </c:pt>
                <c:pt idx="6712">
                  <c:v>43238</c:v>
                </c:pt>
                <c:pt idx="6713">
                  <c:v>43239</c:v>
                </c:pt>
                <c:pt idx="6714">
                  <c:v>43240</c:v>
                </c:pt>
                <c:pt idx="6715">
                  <c:v>43241</c:v>
                </c:pt>
                <c:pt idx="6716">
                  <c:v>43242</c:v>
                </c:pt>
                <c:pt idx="6717">
                  <c:v>43243</c:v>
                </c:pt>
                <c:pt idx="6718">
                  <c:v>43244</c:v>
                </c:pt>
                <c:pt idx="6719">
                  <c:v>43245</c:v>
                </c:pt>
                <c:pt idx="6720">
                  <c:v>43246</c:v>
                </c:pt>
                <c:pt idx="6721">
                  <c:v>43247</c:v>
                </c:pt>
                <c:pt idx="6722">
                  <c:v>43248</c:v>
                </c:pt>
                <c:pt idx="6723">
                  <c:v>43249</c:v>
                </c:pt>
                <c:pt idx="6724">
                  <c:v>43250</c:v>
                </c:pt>
                <c:pt idx="6725">
                  <c:v>43251</c:v>
                </c:pt>
                <c:pt idx="6726">
                  <c:v>43252</c:v>
                </c:pt>
                <c:pt idx="6727">
                  <c:v>43253</c:v>
                </c:pt>
                <c:pt idx="6728">
                  <c:v>43254</c:v>
                </c:pt>
                <c:pt idx="6729">
                  <c:v>43255</c:v>
                </c:pt>
                <c:pt idx="6730">
                  <c:v>43256</c:v>
                </c:pt>
                <c:pt idx="6731">
                  <c:v>43257</c:v>
                </c:pt>
                <c:pt idx="6732">
                  <c:v>43258</c:v>
                </c:pt>
                <c:pt idx="6733">
                  <c:v>43259</c:v>
                </c:pt>
                <c:pt idx="6734">
                  <c:v>43260</c:v>
                </c:pt>
                <c:pt idx="6735">
                  <c:v>43261</c:v>
                </c:pt>
                <c:pt idx="6736">
                  <c:v>43262</c:v>
                </c:pt>
                <c:pt idx="6737">
                  <c:v>43263</c:v>
                </c:pt>
                <c:pt idx="6738">
                  <c:v>43264</c:v>
                </c:pt>
                <c:pt idx="6739">
                  <c:v>43265</c:v>
                </c:pt>
                <c:pt idx="6740">
                  <c:v>43266</c:v>
                </c:pt>
                <c:pt idx="6741">
                  <c:v>43267</c:v>
                </c:pt>
                <c:pt idx="6742">
                  <c:v>43268</c:v>
                </c:pt>
                <c:pt idx="6743">
                  <c:v>43269</c:v>
                </c:pt>
                <c:pt idx="6744">
                  <c:v>43270</c:v>
                </c:pt>
                <c:pt idx="6745">
                  <c:v>43271</c:v>
                </c:pt>
                <c:pt idx="6746">
                  <c:v>43272</c:v>
                </c:pt>
                <c:pt idx="6747">
                  <c:v>43273</c:v>
                </c:pt>
                <c:pt idx="6748">
                  <c:v>43274</c:v>
                </c:pt>
                <c:pt idx="6749">
                  <c:v>43275</c:v>
                </c:pt>
                <c:pt idx="6750">
                  <c:v>43276</c:v>
                </c:pt>
                <c:pt idx="6751">
                  <c:v>43277</c:v>
                </c:pt>
                <c:pt idx="6752">
                  <c:v>43278</c:v>
                </c:pt>
                <c:pt idx="6753">
                  <c:v>43279</c:v>
                </c:pt>
                <c:pt idx="6754">
                  <c:v>43280</c:v>
                </c:pt>
                <c:pt idx="6755">
                  <c:v>43281</c:v>
                </c:pt>
                <c:pt idx="6756">
                  <c:v>43282</c:v>
                </c:pt>
                <c:pt idx="6757">
                  <c:v>43283</c:v>
                </c:pt>
                <c:pt idx="6758">
                  <c:v>43284</c:v>
                </c:pt>
                <c:pt idx="6759">
                  <c:v>43285</c:v>
                </c:pt>
                <c:pt idx="6760">
                  <c:v>43286</c:v>
                </c:pt>
                <c:pt idx="6761">
                  <c:v>43287</c:v>
                </c:pt>
                <c:pt idx="6762">
                  <c:v>43288</c:v>
                </c:pt>
                <c:pt idx="6763">
                  <c:v>43289</c:v>
                </c:pt>
                <c:pt idx="6764">
                  <c:v>43290</c:v>
                </c:pt>
                <c:pt idx="6765">
                  <c:v>43291</c:v>
                </c:pt>
                <c:pt idx="6766">
                  <c:v>43292</c:v>
                </c:pt>
                <c:pt idx="6767">
                  <c:v>43293</c:v>
                </c:pt>
                <c:pt idx="6768">
                  <c:v>43294</c:v>
                </c:pt>
                <c:pt idx="6769">
                  <c:v>43295</c:v>
                </c:pt>
                <c:pt idx="6770">
                  <c:v>43296</c:v>
                </c:pt>
                <c:pt idx="6771">
                  <c:v>43297</c:v>
                </c:pt>
                <c:pt idx="6772">
                  <c:v>43298</c:v>
                </c:pt>
                <c:pt idx="6773">
                  <c:v>43299</c:v>
                </c:pt>
                <c:pt idx="6774">
                  <c:v>43300</c:v>
                </c:pt>
                <c:pt idx="6775">
                  <c:v>43301</c:v>
                </c:pt>
                <c:pt idx="6776">
                  <c:v>43302</c:v>
                </c:pt>
                <c:pt idx="6777">
                  <c:v>43303</c:v>
                </c:pt>
                <c:pt idx="6778">
                  <c:v>43304</c:v>
                </c:pt>
                <c:pt idx="6779">
                  <c:v>43305</c:v>
                </c:pt>
                <c:pt idx="6780">
                  <c:v>43306</c:v>
                </c:pt>
                <c:pt idx="6781">
                  <c:v>43307</c:v>
                </c:pt>
                <c:pt idx="6782">
                  <c:v>43308</c:v>
                </c:pt>
                <c:pt idx="6783">
                  <c:v>43309</c:v>
                </c:pt>
                <c:pt idx="6784">
                  <c:v>43310</c:v>
                </c:pt>
                <c:pt idx="6785">
                  <c:v>43311</c:v>
                </c:pt>
                <c:pt idx="6786">
                  <c:v>43312</c:v>
                </c:pt>
                <c:pt idx="6787">
                  <c:v>43313</c:v>
                </c:pt>
                <c:pt idx="6788">
                  <c:v>43314</c:v>
                </c:pt>
                <c:pt idx="6789">
                  <c:v>43315</c:v>
                </c:pt>
                <c:pt idx="6790">
                  <c:v>43316</c:v>
                </c:pt>
                <c:pt idx="6791">
                  <c:v>43317</c:v>
                </c:pt>
                <c:pt idx="6792">
                  <c:v>43318</c:v>
                </c:pt>
                <c:pt idx="6793">
                  <c:v>43319</c:v>
                </c:pt>
                <c:pt idx="6794">
                  <c:v>43320</c:v>
                </c:pt>
                <c:pt idx="6795">
                  <c:v>43321</c:v>
                </c:pt>
                <c:pt idx="6796">
                  <c:v>43322</c:v>
                </c:pt>
                <c:pt idx="6797">
                  <c:v>43323</c:v>
                </c:pt>
                <c:pt idx="6798">
                  <c:v>43324</c:v>
                </c:pt>
                <c:pt idx="6799">
                  <c:v>43325</c:v>
                </c:pt>
                <c:pt idx="6800">
                  <c:v>43326</c:v>
                </c:pt>
                <c:pt idx="6801">
                  <c:v>43327</c:v>
                </c:pt>
                <c:pt idx="6802">
                  <c:v>43328</c:v>
                </c:pt>
                <c:pt idx="6803">
                  <c:v>43329</c:v>
                </c:pt>
                <c:pt idx="6804">
                  <c:v>43330</c:v>
                </c:pt>
                <c:pt idx="6805">
                  <c:v>43331</c:v>
                </c:pt>
                <c:pt idx="6806">
                  <c:v>43332</c:v>
                </c:pt>
                <c:pt idx="6807">
                  <c:v>43333</c:v>
                </c:pt>
                <c:pt idx="6808">
                  <c:v>43334</c:v>
                </c:pt>
                <c:pt idx="6809">
                  <c:v>43335</c:v>
                </c:pt>
                <c:pt idx="6810">
                  <c:v>43336</c:v>
                </c:pt>
                <c:pt idx="6811">
                  <c:v>43337</c:v>
                </c:pt>
                <c:pt idx="6812">
                  <c:v>43338</c:v>
                </c:pt>
                <c:pt idx="6813">
                  <c:v>43339</c:v>
                </c:pt>
                <c:pt idx="6814">
                  <c:v>43340</c:v>
                </c:pt>
                <c:pt idx="6815">
                  <c:v>43341</c:v>
                </c:pt>
                <c:pt idx="6816">
                  <c:v>43342</c:v>
                </c:pt>
                <c:pt idx="6817">
                  <c:v>43343</c:v>
                </c:pt>
                <c:pt idx="6818">
                  <c:v>43344</c:v>
                </c:pt>
                <c:pt idx="6819">
                  <c:v>43345</c:v>
                </c:pt>
                <c:pt idx="6820">
                  <c:v>43346</c:v>
                </c:pt>
                <c:pt idx="6821">
                  <c:v>43347</c:v>
                </c:pt>
                <c:pt idx="6822">
                  <c:v>43348</c:v>
                </c:pt>
                <c:pt idx="6823">
                  <c:v>43349</c:v>
                </c:pt>
                <c:pt idx="6824">
                  <c:v>43350</c:v>
                </c:pt>
                <c:pt idx="6825">
                  <c:v>43351</c:v>
                </c:pt>
                <c:pt idx="6826">
                  <c:v>43352</c:v>
                </c:pt>
                <c:pt idx="6827">
                  <c:v>43353</c:v>
                </c:pt>
                <c:pt idx="6828">
                  <c:v>43354</c:v>
                </c:pt>
                <c:pt idx="6829">
                  <c:v>43355</c:v>
                </c:pt>
                <c:pt idx="6830">
                  <c:v>43356</c:v>
                </c:pt>
                <c:pt idx="6831">
                  <c:v>43357</c:v>
                </c:pt>
                <c:pt idx="6832">
                  <c:v>43358</c:v>
                </c:pt>
                <c:pt idx="6833">
                  <c:v>43359</c:v>
                </c:pt>
                <c:pt idx="6834">
                  <c:v>43360</c:v>
                </c:pt>
                <c:pt idx="6835">
                  <c:v>43361</c:v>
                </c:pt>
                <c:pt idx="6836">
                  <c:v>43362</c:v>
                </c:pt>
                <c:pt idx="6837">
                  <c:v>43363</c:v>
                </c:pt>
                <c:pt idx="6838">
                  <c:v>43364</c:v>
                </c:pt>
                <c:pt idx="6839">
                  <c:v>43365</c:v>
                </c:pt>
                <c:pt idx="6840">
                  <c:v>43366</c:v>
                </c:pt>
                <c:pt idx="6841">
                  <c:v>43367</c:v>
                </c:pt>
                <c:pt idx="6842">
                  <c:v>43368</c:v>
                </c:pt>
                <c:pt idx="6843">
                  <c:v>43369</c:v>
                </c:pt>
                <c:pt idx="6844">
                  <c:v>43370</c:v>
                </c:pt>
                <c:pt idx="6845">
                  <c:v>43371</c:v>
                </c:pt>
                <c:pt idx="6846">
                  <c:v>43372</c:v>
                </c:pt>
                <c:pt idx="6847">
                  <c:v>43373</c:v>
                </c:pt>
                <c:pt idx="6848">
                  <c:v>43374</c:v>
                </c:pt>
                <c:pt idx="6849">
                  <c:v>43375</c:v>
                </c:pt>
                <c:pt idx="6850">
                  <c:v>43376</c:v>
                </c:pt>
                <c:pt idx="6851">
                  <c:v>43377</c:v>
                </c:pt>
                <c:pt idx="6852">
                  <c:v>43378</c:v>
                </c:pt>
                <c:pt idx="6853">
                  <c:v>43379</c:v>
                </c:pt>
                <c:pt idx="6854">
                  <c:v>43380</c:v>
                </c:pt>
                <c:pt idx="6855">
                  <c:v>43381</c:v>
                </c:pt>
                <c:pt idx="6856">
                  <c:v>43382</c:v>
                </c:pt>
                <c:pt idx="6857">
                  <c:v>43383</c:v>
                </c:pt>
                <c:pt idx="6858">
                  <c:v>43384</c:v>
                </c:pt>
                <c:pt idx="6859">
                  <c:v>43385</c:v>
                </c:pt>
                <c:pt idx="6860">
                  <c:v>43386</c:v>
                </c:pt>
                <c:pt idx="6861">
                  <c:v>43387</c:v>
                </c:pt>
                <c:pt idx="6862">
                  <c:v>43388</c:v>
                </c:pt>
                <c:pt idx="6863">
                  <c:v>43389</c:v>
                </c:pt>
                <c:pt idx="6864">
                  <c:v>43390</c:v>
                </c:pt>
                <c:pt idx="6865">
                  <c:v>43391</c:v>
                </c:pt>
                <c:pt idx="6866">
                  <c:v>43392</c:v>
                </c:pt>
                <c:pt idx="6867">
                  <c:v>43393</c:v>
                </c:pt>
                <c:pt idx="6868">
                  <c:v>43394</c:v>
                </c:pt>
                <c:pt idx="6869">
                  <c:v>43395</c:v>
                </c:pt>
                <c:pt idx="6870">
                  <c:v>43396</c:v>
                </c:pt>
                <c:pt idx="6871">
                  <c:v>43397</c:v>
                </c:pt>
                <c:pt idx="6872">
                  <c:v>43398</c:v>
                </c:pt>
                <c:pt idx="6873">
                  <c:v>43399</c:v>
                </c:pt>
                <c:pt idx="6874">
                  <c:v>43400</c:v>
                </c:pt>
                <c:pt idx="6875">
                  <c:v>43401</c:v>
                </c:pt>
                <c:pt idx="6876">
                  <c:v>43402</c:v>
                </c:pt>
                <c:pt idx="6877">
                  <c:v>43403</c:v>
                </c:pt>
                <c:pt idx="6878">
                  <c:v>43404</c:v>
                </c:pt>
                <c:pt idx="6879">
                  <c:v>43405</c:v>
                </c:pt>
                <c:pt idx="6880">
                  <c:v>43406</c:v>
                </c:pt>
                <c:pt idx="6881">
                  <c:v>43407</c:v>
                </c:pt>
                <c:pt idx="6882">
                  <c:v>43408</c:v>
                </c:pt>
                <c:pt idx="6883">
                  <c:v>43409</c:v>
                </c:pt>
                <c:pt idx="6884">
                  <c:v>43410</c:v>
                </c:pt>
                <c:pt idx="6885">
                  <c:v>43411</c:v>
                </c:pt>
                <c:pt idx="6886">
                  <c:v>43412</c:v>
                </c:pt>
                <c:pt idx="6887">
                  <c:v>43413</c:v>
                </c:pt>
                <c:pt idx="6888">
                  <c:v>43414</c:v>
                </c:pt>
                <c:pt idx="6889">
                  <c:v>43415</c:v>
                </c:pt>
                <c:pt idx="6890">
                  <c:v>43416</c:v>
                </c:pt>
                <c:pt idx="6891">
                  <c:v>43417</c:v>
                </c:pt>
                <c:pt idx="6892">
                  <c:v>43418</c:v>
                </c:pt>
                <c:pt idx="6893">
                  <c:v>43419</c:v>
                </c:pt>
                <c:pt idx="6894">
                  <c:v>43420</c:v>
                </c:pt>
                <c:pt idx="6895">
                  <c:v>43421</c:v>
                </c:pt>
                <c:pt idx="6896">
                  <c:v>43422</c:v>
                </c:pt>
                <c:pt idx="6897">
                  <c:v>43423</c:v>
                </c:pt>
                <c:pt idx="6898">
                  <c:v>43424</c:v>
                </c:pt>
                <c:pt idx="6899">
                  <c:v>43425</c:v>
                </c:pt>
                <c:pt idx="6900">
                  <c:v>43426</c:v>
                </c:pt>
                <c:pt idx="6901">
                  <c:v>43427</c:v>
                </c:pt>
                <c:pt idx="6902">
                  <c:v>43428</c:v>
                </c:pt>
                <c:pt idx="6903">
                  <c:v>43429</c:v>
                </c:pt>
                <c:pt idx="6904">
                  <c:v>43430</c:v>
                </c:pt>
                <c:pt idx="6905">
                  <c:v>43431</c:v>
                </c:pt>
                <c:pt idx="6906">
                  <c:v>43432</c:v>
                </c:pt>
                <c:pt idx="6907">
                  <c:v>43433</c:v>
                </c:pt>
                <c:pt idx="6908">
                  <c:v>43434</c:v>
                </c:pt>
                <c:pt idx="6909">
                  <c:v>43435</c:v>
                </c:pt>
                <c:pt idx="6910">
                  <c:v>43436</c:v>
                </c:pt>
                <c:pt idx="6911">
                  <c:v>43437</c:v>
                </c:pt>
                <c:pt idx="6912">
                  <c:v>43438</c:v>
                </c:pt>
                <c:pt idx="6913">
                  <c:v>43439</c:v>
                </c:pt>
                <c:pt idx="6914">
                  <c:v>43440</c:v>
                </c:pt>
                <c:pt idx="6915">
                  <c:v>43441</c:v>
                </c:pt>
                <c:pt idx="6916">
                  <c:v>43442</c:v>
                </c:pt>
                <c:pt idx="6917">
                  <c:v>43443</c:v>
                </c:pt>
                <c:pt idx="6918">
                  <c:v>43444</c:v>
                </c:pt>
                <c:pt idx="6919">
                  <c:v>43445</c:v>
                </c:pt>
                <c:pt idx="6920">
                  <c:v>43446</c:v>
                </c:pt>
                <c:pt idx="6921">
                  <c:v>43447</c:v>
                </c:pt>
                <c:pt idx="6922">
                  <c:v>43448</c:v>
                </c:pt>
                <c:pt idx="6923">
                  <c:v>43449</c:v>
                </c:pt>
                <c:pt idx="6924">
                  <c:v>43450</c:v>
                </c:pt>
                <c:pt idx="6925">
                  <c:v>43451</c:v>
                </c:pt>
                <c:pt idx="6926">
                  <c:v>43452</c:v>
                </c:pt>
                <c:pt idx="6927">
                  <c:v>43453</c:v>
                </c:pt>
                <c:pt idx="6928">
                  <c:v>43454</c:v>
                </c:pt>
                <c:pt idx="6929">
                  <c:v>43455</c:v>
                </c:pt>
                <c:pt idx="6930">
                  <c:v>43456</c:v>
                </c:pt>
                <c:pt idx="6931">
                  <c:v>43457</c:v>
                </c:pt>
                <c:pt idx="6932">
                  <c:v>43458</c:v>
                </c:pt>
                <c:pt idx="6933">
                  <c:v>43459</c:v>
                </c:pt>
                <c:pt idx="6934">
                  <c:v>43460</c:v>
                </c:pt>
                <c:pt idx="6935">
                  <c:v>43461</c:v>
                </c:pt>
                <c:pt idx="6936">
                  <c:v>43462</c:v>
                </c:pt>
                <c:pt idx="6937">
                  <c:v>43463</c:v>
                </c:pt>
                <c:pt idx="6938">
                  <c:v>43464</c:v>
                </c:pt>
                <c:pt idx="6939">
                  <c:v>43465</c:v>
                </c:pt>
                <c:pt idx="6940">
                  <c:v>43466</c:v>
                </c:pt>
                <c:pt idx="6941">
                  <c:v>43467</c:v>
                </c:pt>
                <c:pt idx="6942">
                  <c:v>43468</c:v>
                </c:pt>
                <c:pt idx="6943">
                  <c:v>43469</c:v>
                </c:pt>
                <c:pt idx="6944">
                  <c:v>43470</c:v>
                </c:pt>
                <c:pt idx="6945">
                  <c:v>43471</c:v>
                </c:pt>
                <c:pt idx="6946">
                  <c:v>43472</c:v>
                </c:pt>
                <c:pt idx="6947">
                  <c:v>43473</c:v>
                </c:pt>
                <c:pt idx="6948">
                  <c:v>43474</c:v>
                </c:pt>
                <c:pt idx="6949">
                  <c:v>43475</c:v>
                </c:pt>
                <c:pt idx="6950">
                  <c:v>43476</c:v>
                </c:pt>
                <c:pt idx="6951">
                  <c:v>43477</c:v>
                </c:pt>
                <c:pt idx="6952">
                  <c:v>43478</c:v>
                </c:pt>
                <c:pt idx="6953">
                  <c:v>43479</c:v>
                </c:pt>
                <c:pt idx="6954">
                  <c:v>43480</c:v>
                </c:pt>
                <c:pt idx="6955">
                  <c:v>43481</c:v>
                </c:pt>
                <c:pt idx="6956">
                  <c:v>43482</c:v>
                </c:pt>
                <c:pt idx="6957">
                  <c:v>43483</c:v>
                </c:pt>
                <c:pt idx="6958">
                  <c:v>43484</c:v>
                </c:pt>
                <c:pt idx="6959">
                  <c:v>43485</c:v>
                </c:pt>
                <c:pt idx="6960">
                  <c:v>43486</c:v>
                </c:pt>
                <c:pt idx="6961">
                  <c:v>43487</c:v>
                </c:pt>
                <c:pt idx="6962">
                  <c:v>43488</c:v>
                </c:pt>
                <c:pt idx="6963">
                  <c:v>43489</c:v>
                </c:pt>
                <c:pt idx="6964">
                  <c:v>43490</c:v>
                </c:pt>
                <c:pt idx="6965">
                  <c:v>43491</c:v>
                </c:pt>
                <c:pt idx="6966">
                  <c:v>43492</c:v>
                </c:pt>
                <c:pt idx="6967">
                  <c:v>43493</c:v>
                </c:pt>
                <c:pt idx="6968">
                  <c:v>43494</c:v>
                </c:pt>
                <c:pt idx="6969">
                  <c:v>43495</c:v>
                </c:pt>
                <c:pt idx="6970">
                  <c:v>43496</c:v>
                </c:pt>
                <c:pt idx="6971">
                  <c:v>43497</c:v>
                </c:pt>
                <c:pt idx="6972">
                  <c:v>43498</c:v>
                </c:pt>
                <c:pt idx="6973">
                  <c:v>43499</c:v>
                </c:pt>
                <c:pt idx="6974">
                  <c:v>43500</c:v>
                </c:pt>
                <c:pt idx="6975">
                  <c:v>43501</c:v>
                </c:pt>
                <c:pt idx="6976">
                  <c:v>43502</c:v>
                </c:pt>
                <c:pt idx="6977">
                  <c:v>43503</c:v>
                </c:pt>
                <c:pt idx="6978">
                  <c:v>43504</c:v>
                </c:pt>
                <c:pt idx="6979">
                  <c:v>43505</c:v>
                </c:pt>
                <c:pt idx="6980">
                  <c:v>43506</c:v>
                </c:pt>
                <c:pt idx="6981">
                  <c:v>43507</c:v>
                </c:pt>
                <c:pt idx="6982">
                  <c:v>43508</c:v>
                </c:pt>
                <c:pt idx="6983">
                  <c:v>43509</c:v>
                </c:pt>
                <c:pt idx="6984">
                  <c:v>43510</c:v>
                </c:pt>
                <c:pt idx="6985">
                  <c:v>43511</c:v>
                </c:pt>
                <c:pt idx="6986">
                  <c:v>43512</c:v>
                </c:pt>
                <c:pt idx="6987">
                  <c:v>43513</c:v>
                </c:pt>
                <c:pt idx="6988">
                  <c:v>43514</c:v>
                </c:pt>
                <c:pt idx="6989">
                  <c:v>43515</c:v>
                </c:pt>
                <c:pt idx="6990">
                  <c:v>43516</c:v>
                </c:pt>
                <c:pt idx="6991">
                  <c:v>43517</c:v>
                </c:pt>
                <c:pt idx="6992">
                  <c:v>43518</c:v>
                </c:pt>
                <c:pt idx="6993">
                  <c:v>43519</c:v>
                </c:pt>
                <c:pt idx="6994">
                  <c:v>43520</c:v>
                </c:pt>
                <c:pt idx="6995">
                  <c:v>43521</c:v>
                </c:pt>
                <c:pt idx="6996">
                  <c:v>43522</c:v>
                </c:pt>
                <c:pt idx="6997">
                  <c:v>43523</c:v>
                </c:pt>
                <c:pt idx="6998">
                  <c:v>43524</c:v>
                </c:pt>
                <c:pt idx="6999">
                  <c:v>43525</c:v>
                </c:pt>
                <c:pt idx="7000">
                  <c:v>43526</c:v>
                </c:pt>
                <c:pt idx="7001">
                  <c:v>43527</c:v>
                </c:pt>
                <c:pt idx="7002">
                  <c:v>43528</c:v>
                </c:pt>
                <c:pt idx="7003">
                  <c:v>43529</c:v>
                </c:pt>
                <c:pt idx="7004">
                  <c:v>43530</c:v>
                </c:pt>
                <c:pt idx="7005">
                  <c:v>43531</c:v>
                </c:pt>
                <c:pt idx="7006">
                  <c:v>43532</c:v>
                </c:pt>
                <c:pt idx="7007">
                  <c:v>43533</c:v>
                </c:pt>
                <c:pt idx="7008">
                  <c:v>43534</c:v>
                </c:pt>
                <c:pt idx="7009">
                  <c:v>43535</c:v>
                </c:pt>
                <c:pt idx="7010">
                  <c:v>43536</c:v>
                </c:pt>
                <c:pt idx="7011">
                  <c:v>43537</c:v>
                </c:pt>
                <c:pt idx="7012">
                  <c:v>43538</c:v>
                </c:pt>
                <c:pt idx="7013">
                  <c:v>43539</c:v>
                </c:pt>
                <c:pt idx="7014">
                  <c:v>43540</c:v>
                </c:pt>
                <c:pt idx="7015">
                  <c:v>43541</c:v>
                </c:pt>
                <c:pt idx="7016">
                  <c:v>43542</c:v>
                </c:pt>
                <c:pt idx="7017">
                  <c:v>43543</c:v>
                </c:pt>
                <c:pt idx="7018">
                  <c:v>43544</c:v>
                </c:pt>
                <c:pt idx="7019">
                  <c:v>43545</c:v>
                </c:pt>
                <c:pt idx="7020">
                  <c:v>43546</c:v>
                </c:pt>
                <c:pt idx="7021">
                  <c:v>43547</c:v>
                </c:pt>
                <c:pt idx="7022">
                  <c:v>43548</c:v>
                </c:pt>
                <c:pt idx="7023">
                  <c:v>43549</c:v>
                </c:pt>
                <c:pt idx="7024">
                  <c:v>43550</c:v>
                </c:pt>
                <c:pt idx="7025">
                  <c:v>43551</c:v>
                </c:pt>
                <c:pt idx="7026">
                  <c:v>43552</c:v>
                </c:pt>
                <c:pt idx="7027">
                  <c:v>43553</c:v>
                </c:pt>
                <c:pt idx="7028">
                  <c:v>43554</c:v>
                </c:pt>
                <c:pt idx="7029">
                  <c:v>43555</c:v>
                </c:pt>
                <c:pt idx="7030">
                  <c:v>43556</c:v>
                </c:pt>
                <c:pt idx="7031">
                  <c:v>43557</c:v>
                </c:pt>
                <c:pt idx="7032">
                  <c:v>43558</c:v>
                </c:pt>
                <c:pt idx="7033">
                  <c:v>43559</c:v>
                </c:pt>
                <c:pt idx="7034">
                  <c:v>43560</c:v>
                </c:pt>
                <c:pt idx="7035">
                  <c:v>43561</c:v>
                </c:pt>
                <c:pt idx="7036">
                  <c:v>43562</c:v>
                </c:pt>
                <c:pt idx="7037">
                  <c:v>43563</c:v>
                </c:pt>
                <c:pt idx="7038">
                  <c:v>43564</c:v>
                </c:pt>
                <c:pt idx="7039">
                  <c:v>43565</c:v>
                </c:pt>
                <c:pt idx="7040">
                  <c:v>43566</c:v>
                </c:pt>
                <c:pt idx="7041">
                  <c:v>43567</c:v>
                </c:pt>
                <c:pt idx="7042">
                  <c:v>43568</c:v>
                </c:pt>
                <c:pt idx="7043">
                  <c:v>43569</c:v>
                </c:pt>
                <c:pt idx="7044">
                  <c:v>43570</c:v>
                </c:pt>
                <c:pt idx="7045">
                  <c:v>43571</c:v>
                </c:pt>
                <c:pt idx="7046">
                  <c:v>43572</c:v>
                </c:pt>
                <c:pt idx="7047">
                  <c:v>43573</c:v>
                </c:pt>
                <c:pt idx="7048">
                  <c:v>43574</c:v>
                </c:pt>
                <c:pt idx="7049">
                  <c:v>43575</c:v>
                </c:pt>
                <c:pt idx="7050">
                  <c:v>43576</c:v>
                </c:pt>
                <c:pt idx="7051">
                  <c:v>43577</c:v>
                </c:pt>
                <c:pt idx="7052">
                  <c:v>43578</c:v>
                </c:pt>
                <c:pt idx="7053">
                  <c:v>43579</c:v>
                </c:pt>
                <c:pt idx="7054">
                  <c:v>43580</c:v>
                </c:pt>
                <c:pt idx="7055">
                  <c:v>43581</c:v>
                </c:pt>
                <c:pt idx="7056">
                  <c:v>43582</c:v>
                </c:pt>
                <c:pt idx="7057">
                  <c:v>43583</c:v>
                </c:pt>
                <c:pt idx="7058">
                  <c:v>43584</c:v>
                </c:pt>
                <c:pt idx="7059">
                  <c:v>43585</c:v>
                </c:pt>
                <c:pt idx="7060">
                  <c:v>43586</c:v>
                </c:pt>
                <c:pt idx="7061">
                  <c:v>43587</c:v>
                </c:pt>
                <c:pt idx="7062">
                  <c:v>43588</c:v>
                </c:pt>
                <c:pt idx="7063">
                  <c:v>43589</c:v>
                </c:pt>
                <c:pt idx="7064">
                  <c:v>43590</c:v>
                </c:pt>
                <c:pt idx="7065">
                  <c:v>43591</c:v>
                </c:pt>
                <c:pt idx="7066">
                  <c:v>43592</c:v>
                </c:pt>
                <c:pt idx="7067">
                  <c:v>43593</c:v>
                </c:pt>
                <c:pt idx="7068">
                  <c:v>43594</c:v>
                </c:pt>
                <c:pt idx="7069">
                  <c:v>43595</c:v>
                </c:pt>
                <c:pt idx="7070">
                  <c:v>43596</c:v>
                </c:pt>
                <c:pt idx="7071">
                  <c:v>43597</c:v>
                </c:pt>
                <c:pt idx="7072">
                  <c:v>43598</c:v>
                </c:pt>
                <c:pt idx="7073">
                  <c:v>43599</c:v>
                </c:pt>
                <c:pt idx="7074">
                  <c:v>43600</c:v>
                </c:pt>
                <c:pt idx="7075">
                  <c:v>43601</c:v>
                </c:pt>
                <c:pt idx="7076">
                  <c:v>43602</c:v>
                </c:pt>
                <c:pt idx="7077">
                  <c:v>43603</c:v>
                </c:pt>
                <c:pt idx="7078">
                  <c:v>43604</c:v>
                </c:pt>
                <c:pt idx="7079">
                  <c:v>43605</c:v>
                </c:pt>
                <c:pt idx="7080">
                  <c:v>43606</c:v>
                </c:pt>
                <c:pt idx="7081">
                  <c:v>43607</c:v>
                </c:pt>
                <c:pt idx="7082">
                  <c:v>43608</c:v>
                </c:pt>
                <c:pt idx="7083">
                  <c:v>43609</c:v>
                </c:pt>
                <c:pt idx="7084">
                  <c:v>43610</c:v>
                </c:pt>
                <c:pt idx="7085">
                  <c:v>43611</c:v>
                </c:pt>
                <c:pt idx="7086">
                  <c:v>43612</c:v>
                </c:pt>
                <c:pt idx="7087">
                  <c:v>43613</c:v>
                </c:pt>
                <c:pt idx="7088">
                  <c:v>43614</c:v>
                </c:pt>
                <c:pt idx="7089">
                  <c:v>43615</c:v>
                </c:pt>
                <c:pt idx="7090">
                  <c:v>43616</c:v>
                </c:pt>
                <c:pt idx="7091">
                  <c:v>43617</c:v>
                </c:pt>
                <c:pt idx="7092">
                  <c:v>43618</c:v>
                </c:pt>
                <c:pt idx="7093">
                  <c:v>43619</c:v>
                </c:pt>
                <c:pt idx="7094">
                  <c:v>43620</c:v>
                </c:pt>
                <c:pt idx="7095">
                  <c:v>43621</c:v>
                </c:pt>
                <c:pt idx="7096">
                  <c:v>43622</c:v>
                </c:pt>
                <c:pt idx="7097">
                  <c:v>43623</c:v>
                </c:pt>
                <c:pt idx="7098">
                  <c:v>43624</c:v>
                </c:pt>
                <c:pt idx="7099">
                  <c:v>43625</c:v>
                </c:pt>
                <c:pt idx="7100">
                  <c:v>43626</c:v>
                </c:pt>
                <c:pt idx="7101">
                  <c:v>43627</c:v>
                </c:pt>
                <c:pt idx="7102">
                  <c:v>43628</c:v>
                </c:pt>
                <c:pt idx="7103">
                  <c:v>43629</c:v>
                </c:pt>
                <c:pt idx="7104">
                  <c:v>43630</c:v>
                </c:pt>
                <c:pt idx="7105">
                  <c:v>43631</c:v>
                </c:pt>
                <c:pt idx="7106">
                  <c:v>43632</c:v>
                </c:pt>
                <c:pt idx="7107">
                  <c:v>43633</c:v>
                </c:pt>
                <c:pt idx="7108">
                  <c:v>43634</c:v>
                </c:pt>
                <c:pt idx="7109">
                  <c:v>43635</c:v>
                </c:pt>
                <c:pt idx="7110">
                  <c:v>43636</c:v>
                </c:pt>
                <c:pt idx="7111">
                  <c:v>43637</c:v>
                </c:pt>
                <c:pt idx="7112">
                  <c:v>43638</c:v>
                </c:pt>
                <c:pt idx="7113">
                  <c:v>43639</c:v>
                </c:pt>
                <c:pt idx="7114">
                  <c:v>43640</c:v>
                </c:pt>
                <c:pt idx="7115">
                  <c:v>43641</c:v>
                </c:pt>
                <c:pt idx="7116">
                  <c:v>43642</c:v>
                </c:pt>
                <c:pt idx="7117">
                  <c:v>43643</c:v>
                </c:pt>
                <c:pt idx="7118">
                  <c:v>43644</c:v>
                </c:pt>
                <c:pt idx="7119">
                  <c:v>43645</c:v>
                </c:pt>
                <c:pt idx="7120">
                  <c:v>43646</c:v>
                </c:pt>
                <c:pt idx="7121">
                  <c:v>43647</c:v>
                </c:pt>
                <c:pt idx="7122">
                  <c:v>43648</c:v>
                </c:pt>
                <c:pt idx="7123">
                  <c:v>43649</c:v>
                </c:pt>
                <c:pt idx="7124">
                  <c:v>43650</c:v>
                </c:pt>
                <c:pt idx="7125">
                  <c:v>43651</c:v>
                </c:pt>
                <c:pt idx="7126">
                  <c:v>43652</c:v>
                </c:pt>
                <c:pt idx="7127">
                  <c:v>43653</c:v>
                </c:pt>
                <c:pt idx="7128">
                  <c:v>43654</c:v>
                </c:pt>
                <c:pt idx="7129">
                  <c:v>43655</c:v>
                </c:pt>
                <c:pt idx="7130">
                  <c:v>43656</c:v>
                </c:pt>
                <c:pt idx="7131">
                  <c:v>43657</c:v>
                </c:pt>
                <c:pt idx="7132">
                  <c:v>43658</c:v>
                </c:pt>
                <c:pt idx="7133">
                  <c:v>43659</c:v>
                </c:pt>
                <c:pt idx="7134">
                  <c:v>43660</c:v>
                </c:pt>
                <c:pt idx="7135">
                  <c:v>43661</c:v>
                </c:pt>
                <c:pt idx="7136">
                  <c:v>43662</c:v>
                </c:pt>
                <c:pt idx="7137">
                  <c:v>43663</c:v>
                </c:pt>
                <c:pt idx="7138">
                  <c:v>43664</c:v>
                </c:pt>
                <c:pt idx="7139">
                  <c:v>43665</c:v>
                </c:pt>
                <c:pt idx="7140">
                  <c:v>43666</c:v>
                </c:pt>
                <c:pt idx="7141">
                  <c:v>43667</c:v>
                </c:pt>
                <c:pt idx="7142">
                  <c:v>43668</c:v>
                </c:pt>
                <c:pt idx="7143">
                  <c:v>43669</c:v>
                </c:pt>
                <c:pt idx="7144">
                  <c:v>43670</c:v>
                </c:pt>
                <c:pt idx="7145">
                  <c:v>43671</c:v>
                </c:pt>
                <c:pt idx="7146">
                  <c:v>43672</c:v>
                </c:pt>
                <c:pt idx="7147">
                  <c:v>43673</c:v>
                </c:pt>
                <c:pt idx="7148">
                  <c:v>43674</c:v>
                </c:pt>
                <c:pt idx="7149">
                  <c:v>43675</c:v>
                </c:pt>
                <c:pt idx="7150">
                  <c:v>43676</c:v>
                </c:pt>
                <c:pt idx="7151">
                  <c:v>43677</c:v>
                </c:pt>
                <c:pt idx="7152">
                  <c:v>43678</c:v>
                </c:pt>
                <c:pt idx="7153">
                  <c:v>43679</c:v>
                </c:pt>
                <c:pt idx="7154">
                  <c:v>43680</c:v>
                </c:pt>
                <c:pt idx="7155">
                  <c:v>43681</c:v>
                </c:pt>
                <c:pt idx="7156">
                  <c:v>43682</c:v>
                </c:pt>
                <c:pt idx="7157">
                  <c:v>43683</c:v>
                </c:pt>
                <c:pt idx="7158">
                  <c:v>43684</c:v>
                </c:pt>
                <c:pt idx="7159">
                  <c:v>43685</c:v>
                </c:pt>
                <c:pt idx="7160">
                  <c:v>43686</c:v>
                </c:pt>
                <c:pt idx="7161">
                  <c:v>43687</c:v>
                </c:pt>
                <c:pt idx="7162">
                  <c:v>43688</c:v>
                </c:pt>
                <c:pt idx="7163">
                  <c:v>43689</c:v>
                </c:pt>
                <c:pt idx="7164">
                  <c:v>43690</c:v>
                </c:pt>
                <c:pt idx="7165">
                  <c:v>43691</c:v>
                </c:pt>
                <c:pt idx="7166">
                  <c:v>43692</c:v>
                </c:pt>
                <c:pt idx="7167">
                  <c:v>43693</c:v>
                </c:pt>
                <c:pt idx="7168">
                  <c:v>43694</c:v>
                </c:pt>
                <c:pt idx="7169">
                  <c:v>43695</c:v>
                </c:pt>
                <c:pt idx="7170">
                  <c:v>43696</c:v>
                </c:pt>
                <c:pt idx="7171">
                  <c:v>43697</c:v>
                </c:pt>
                <c:pt idx="7172">
                  <c:v>43698</c:v>
                </c:pt>
                <c:pt idx="7173">
                  <c:v>43699</c:v>
                </c:pt>
                <c:pt idx="7174">
                  <c:v>43700</c:v>
                </c:pt>
                <c:pt idx="7175">
                  <c:v>43701</c:v>
                </c:pt>
                <c:pt idx="7176">
                  <c:v>43702</c:v>
                </c:pt>
                <c:pt idx="7177">
                  <c:v>43703</c:v>
                </c:pt>
                <c:pt idx="7178">
                  <c:v>43704</c:v>
                </c:pt>
                <c:pt idx="7179">
                  <c:v>43705</c:v>
                </c:pt>
                <c:pt idx="7180">
                  <c:v>43706</c:v>
                </c:pt>
                <c:pt idx="7181">
                  <c:v>43707</c:v>
                </c:pt>
                <c:pt idx="7182">
                  <c:v>43708</c:v>
                </c:pt>
                <c:pt idx="7183">
                  <c:v>43709</c:v>
                </c:pt>
                <c:pt idx="7184">
                  <c:v>43710</c:v>
                </c:pt>
                <c:pt idx="7185">
                  <c:v>43711</c:v>
                </c:pt>
                <c:pt idx="7186">
                  <c:v>43712</c:v>
                </c:pt>
                <c:pt idx="7187">
                  <c:v>43713</c:v>
                </c:pt>
                <c:pt idx="7188">
                  <c:v>43714</c:v>
                </c:pt>
                <c:pt idx="7189">
                  <c:v>43715</c:v>
                </c:pt>
                <c:pt idx="7190">
                  <c:v>43716</c:v>
                </c:pt>
                <c:pt idx="7191">
                  <c:v>43717</c:v>
                </c:pt>
                <c:pt idx="7192">
                  <c:v>43718</c:v>
                </c:pt>
                <c:pt idx="7193">
                  <c:v>43719</c:v>
                </c:pt>
                <c:pt idx="7194">
                  <c:v>43720</c:v>
                </c:pt>
                <c:pt idx="7195">
                  <c:v>43721</c:v>
                </c:pt>
                <c:pt idx="7196">
                  <c:v>43722</c:v>
                </c:pt>
                <c:pt idx="7197">
                  <c:v>43723</c:v>
                </c:pt>
                <c:pt idx="7198">
                  <c:v>43724</c:v>
                </c:pt>
                <c:pt idx="7199">
                  <c:v>43725</c:v>
                </c:pt>
                <c:pt idx="7200">
                  <c:v>43726</c:v>
                </c:pt>
                <c:pt idx="7201">
                  <c:v>43727</c:v>
                </c:pt>
                <c:pt idx="7202">
                  <c:v>43728</c:v>
                </c:pt>
                <c:pt idx="7203">
                  <c:v>43729</c:v>
                </c:pt>
                <c:pt idx="7204">
                  <c:v>43730</c:v>
                </c:pt>
                <c:pt idx="7205">
                  <c:v>43731</c:v>
                </c:pt>
                <c:pt idx="7206">
                  <c:v>43732</c:v>
                </c:pt>
                <c:pt idx="7207">
                  <c:v>43733</c:v>
                </c:pt>
                <c:pt idx="7208">
                  <c:v>43734</c:v>
                </c:pt>
                <c:pt idx="7209">
                  <c:v>43735</c:v>
                </c:pt>
                <c:pt idx="7210">
                  <c:v>43736</c:v>
                </c:pt>
                <c:pt idx="7211">
                  <c:v>43737</c:v>
                </c:pt>
                <c:pt idx="7212">
                  <c:v>43738</c:v>
                </c:pt>
                <c:pt idx="7213">
                  <c:v>43739</c:v>
                </c:pt>
                <c:pt idx="7214">
                  <c:v>43740</c:v>
                </c:pt>
                <c:pt idx="7215">
                  <c:v>43741</c:v>
                </c:pt>
                <c:pt idx="7216">
                  <c:v>43742</c:v>
                </c:pt>
                <c:pt idx="7217">
                  <c:v>43743</c:v>
                </c:pt>
                <c:pt idx="7218">
                  <c:v>43744</c:v>
                </c:pt>
                <c:pt idx="7219">
                  <c:v>43745</c:v>
                </c:pt>
                <c:pt idx="7220">
                  <c:v>43746</c:v>
                </c:pt>
                <c:pt idx="7221">
                  <c:v>43747</c:v>
                </c:pt>
                <c:pt idx="7222">
                  <c:v>43748</c:v>
                </c:pt>
                <c:pt idx="7223">
                  <c:v>43749</c:v>
                </c:pt>
                <c:pt idx="7224">
                  <c:v>43750</c:v>
                </c:pt>
                <c:pt idx="7225">
                  <c:v>43751</c:v>
                </c:pt>
                <c:pt idx="7226">
                  <c:v>43752</c:v>
                </c:pt>
                <c:pt idx="7227">
                  <c:v>43753</c:v>
                </c:pt>
                <c:pt idx="7228">
                  <c:v>43754</c:v>
                </c:pt>
                <c:pt idx="7229">
                  <c:v>43755</c:v>
                </c:pt>
                <c:pt idx="7230">
                  <c:v>43756</c:v>
                </c:pt>
                <c:pt idx="7231">
                  <c:v>43757</c:v>
                </c:pt>
                <c:pt idx="7232">
                  <c:v>43758</c:v>
                </c:pt>
                <c:pt idx="7233">
                  <c:v>43759</c:v>
                </c:pt>
                <c:pt idx="7234">
                  <c:v>43760</c:v>
                </c:pt>
                <c:pt idx="7235">
                  <c:v>43761</c:v>
                </c:pt>
                <c:pt idx="7236">
                  <c:v>43762</c:v>
                </c:pt>
                <c:pt idx="7237">
                  <c:v>43763</c:v>
                </c:pt>
                <c:pt idx="7238">
                  <c:v>43764</c:v>
                </c:pt>
                <c:pt idx="7239">
                  <c:v>43765</c:v>
                </c:pt>
                <c:pt idx="7240">
                  <c:v>43766</c:v>
                </c:pt>
                <c:pt idx="7241">
                  <c:v>43767</c:v>
                </c:pt>
                <c:pt idx="7242">
                  <c:v>43768</c:v>
                </c:pt>
                <c:pt idx="7243">
                  <c:v>43769</c:v>
                </c:pt>
                <c:pt idx="7244">
                  <c:v>43770</c:v>
                </c:pt>
                <c:pt idx="7245">
                  <c:v>43771</c:v>
                </c:pt>
                <c:pt idx="7246">
                  <c:v>43772</c:v>
                </c:pt>
                <c:pt idx="7247">
                  <c:v>43773</c:v>
                </c:pt>
                <c:pt idx="7248">
                  <c:v>43774</c:v>
                </c:pt>
                <c:pt idx="7249">
                  <c:v>43775</c:v>
                </c:pt>
                <c:pt idx="7250">
                  <c:v>43776</c:v>
                </c:pt>
                <c:pt idx="7251">
                  <c:v>43777</c:v>
                </c:pt>
                <c:pt idx="7252">
                  <c:v>43778</c:v>
                </c:pt>
                <c:pt idx="7253">
                  <c:v>43779</c:v>
                </c:pt>
                <c:pt idx="7254">
                  <c:v>43780</c:v>
                </c:pt>
                <c:pt idx="7255">
                  <c:v>43781</c:v>
                </c:pt>
                <c:pt idx="7256">
                  <c:v>43782</c:v>
                </c:pt>
                <c:pt idx="7257">
                  <c:v>43783</c:v>
                </c:pt>
                <c:pt idx="7258">
                  <c:v>43784</c:v>
                </c:pt>
                <c:pt idx="7259">
                  <c:v>43785</c:v>
                </c:pt>
                <c:pt idx="7260">
                  <c:v>43786</c:v>
                </c:pt>
                <c:pt idx="7261">
                  <c:v>43787</c:v>
                </c:pt>
                <c:pt idx="7262">
                  <c:v>43788</c:v>
                </c:pt>
                <c:pt idx="7263">
                  <c:v>43789</c:v>
                </c:pt>
                <c:pt idx="7264">
                  <c:v>43790</c:v>
                </c:pt>
                <c:pt idx="7265">
                  <c:v>43791</c:v>
                </c:pt>
                <c:pt idx="7266">
                  <c:v>43792</c:v>
                </c:pt>
                <c:pt idx="7267">
                  <c:v>43793</c:v>
                </c:pt>
                <c:pt idx="7268">
                  <c:v>43794</c:v>
                </c:pt>
                <c:pt idx="7269">
                  <c:v>43795</c:v>
                </c:pt>
                <c:pt idx="7270">
                  <c:v>43796</c:v>
                </c:pt>
                <c:pt idx="7271">
                  <c:v>43797</c:v>
                </c:pt>
                <c:pt idx="7272">
                  <c:v>43798</c:v>
                </c:pt>
                <c:pt idx="7273">
                  <c:v>43799</c:v>
                </c:pt>
                <c:pt idx="7274">
                  <c:v>43800</c:v>
                </c:pt>
                <c:pt idx="7275">
                  <c:v>43801</c:v>
                </c:pt>
                <c:pt idx="7276">
                  <c:v>43802</c:v>
                </c:pt>
                <c:pt idx="7277">
                  <c:v>43803</c:v>
                </c:pt>
                <c:pt idx="7278">
                  <c:v>43804</c:v>
                </c:pt>
                <c:pt idx="7279">
                  <c:v>43805</c:v>
                </c:pt>
                <c:pt idx="7280">
                  <c:v>43806</c:v>
                </c:pt>
                <c:pt idx="7281">
                  <c:v>43807</c:v>
                </c:pt>
                <c:pt idx="7282">
                  <c:v>43808</c:v>
                </c:pt>
                <c:pt idx="7283">
                  <c:v>43809</c:v>
                </c:pt>
                <c:pt idx="7284">
                  <c:v>43810</c:v>
                </c:pt>
                <c:pt idx="7285">
                  <c:v>43811</c:v>
                </c:pt>
                <c:pt idx="7286">
                  <c:v>43812</c:v>
                </c:pt>
                <c:pt idx="7287">
                  <c:v>43813</c:v>
                </c:pt>
                <c:pt idx="7288">
                  <c:v>43814</c:v>
                </c:pt>
                <c:pt idx="7289">
                  <c:v>43815</c:v>
                </c:pt>
                <c:pt idx="7290">
                  <c:v>43816</c:v>
                </c:pt>
                <c:pt idx="7291">
                  <c:v>43817</c:v>
                </c:pt>
                <c:pt idx="7292">
                  <c:v>43818</c:v>
                </c:pt>
                <c:pt idx="7293">
                  <c:v>43819</c:v>
                </c:pt>
                <c:pt idx="7294">
                  <c:v>43820</c:v>
                </c:pt>
                <c:pt idx="7295">
                  <c:v>43821</c:v>
                </c:pt>
                <c:pt idx="7296">
                  <c:v>43822</c:v>
                </c:pt>
                <c:pt idx="7297">
                  <c:v>43823</c:v>
                </c:pt>
                <c:pt idx="7298">
                  <c:v>43824</c:v>
                </c:pt>
                <c:pt idx="7299">
                  <c:v>43825</c:v>
                </c:pt>
                <c:pt idx="7300">
                  <c:v>43826</c:v>
                </c:pt>
                <c:pt idx="7301">
                  <c:v>43827</c:v>
                </c:pt>
                <c:pt idx="7302">
                  <c:v>43828</c:v>
                </c:pt>
                <c:pt idx="7303">
                  <c:v>43829</c:v>
                </c:pt>
                <c:pt idx="7304">
                  <c:v>43830</c:v>
                </c:pt>
                <c:pt idx="7305">
                  <c:v>43831</c:v>
                </c:pt>
                <c:pt idx="7306">
                  <c:v>43832</c:v>
                </c:pt>
                <c:pt idx="7307">
                  <c:v>43833</c:v>
                </c:pt>
                <c:pt idx="7308">
                  <c:v>43834</c:v>
                </c:pt>
                <c:pt idx="7309">
                  <c:v>43835</c:v>
                </c:pt>
                <c:pt idx="7310">
                  <c:v>43836</c:v>
                </c:pt>
                <c:pt idx="7311">
                  <c:v>43837</c:v>
                </c:pt>
                <c:pt idx="7312">
                  <c:v>43838</c:v>
                </c:pt>
                <c:pt idx="7313">
                  <c:v>43839</c:v>
                </c:pt>
                <c:pt idx="7314">
                  <c:v>43840</c:v>
                </c:pt>
                <c:pt idx="7315">
                  <c:v>43841</c:v>
                </c:pt>
                <c:pt idx="7316">
                  <c:v>43842</c:v>
                </c:pt>
                <c:pt idx="7317">
                  <c:v>43843</c:v>
                </c:pt>
                <c:pt idx="7318">
                  <c:v>43844</c:v>
                </c:pt>
                <c:pt idx="7319">
                  <c:v>43845</c:v>
                </c:pt>
                <c:pt idx="7320">
                  <c:v>43846</c:v>
                </c:pt>
                <c:pt idx="7321">
                  <c:v>43847</c:v>
                </c:pt>
                <c:pt idx="7322">
                  <c:v>43848</c:v>
                </c:pt>
                <c:pt idx="7323">
                  <c:v>43849</c:v>
                </c:pt>
                <c:pt idx="7324">
                  <c:v>43850</c:v>
                </c:pt>
                <c:pt idx="7325">
                  <c:v>43851</c:v>
                </c:pt>
                <c:pt idx="7326">
                  <c:v>43852</c:v>
                </c:pt>
                <c:pt idx="7327">
                  <c:v>43853</c:v>
                </c:pt>
                <c:pt idx="7328">
                  <c:v>43854</c:v>
                </c:pt>
                <c:pt idx="7329">
                  <c:v>43855</c:v>
                </c:pt>
                <c:pt idx="7330">
                  <c:v>43856</c:v>
                </c:pt>
                <c:pt idx="7331">
                  <c:v>43857</c:v>
                </c:pt>
                <c:pt idx="7332">
                  <c:v>43858</c:v>
                </c:pt>
                <c:pt idx="7333">
                  <c:v>43859</c:v>
                </c:pt>
                <c:pt idx="7334">
                  <c:v>43860</c:v>
                </c:pt>
                <c:pt idx="7335">
                  <c:v>43861</c:v>
                </c:pt>
                <c:pt idx="7336">
                  <c:v>43862</c:v>
                </c:pt>
                <c:pt idx="7337">
                  <c:v>43863</c:v>
                </c:pt>
                <c:pt idx="7338">
                  <c:v>43864</c:v>
                </c:pt>
                <c:pt idx="7339">
                  <c:v>43865</c:v>
                </c:pt>
                <c:pt idx="7340">
                  <c:v>43866</c:v>
                </c:pt>
                <c:pt idx="7341">
                  <c:v>43867</c:v>
                </c:pt>
                <c:pt idx="7342">
                  <c:v>43868</c:v>
                </c:pt>
                <c:pt idx="7343">
                  <c:v>43869</c:v>
                </c:pt>
                <c:pt idx="7344">
                  <c:v>43870</c:v>
                </c:pt>
                <c:pt idx="7345">
                  <c:v>43871</c:v>
                </c:pt>
                <c:pt idx="7346">
                  <c:v>43872</c:v>
                </c:pt>
                <c:pt idx="7347">
                  <c:v>43873</c:v>
                </c:pt>
                <c:pt idx="7348">
                  <c:v>43874</c:v>
                </c:pt>
                <c:pt idx="7349">
                  <c:v>43875</c:v>
                </c:pt>
                <c:pt idx="7350">
                  <c:v>43876</c:v>
                </c:pt>
                <c:pt idx="7351">
                  <c:v>43877</c:v>
                </c:pt>
                <c:pt idx="7352">
                  <c:v>43878</c:v>
                </c:pt>
                <c:pt idx="7353">
                  <c:v>43879</c:v>
                </c:pt>
                <c:pt idx="7354">
                  <c:v>43880</c:v>
                </c:pt>
                <c:pt idx="7355">
                  <c:v>43881</c:v>
                </c:pt>
                <c:pt idx="7356">
                  <c:v>43882</c:v>
                </c:pt>
                <c:pt idx="7357">
                  <c:v>43883</c:v>
                </c:pt>
                <c:pt idx="7358">
                  <c:v>43884</c:v>
                </c:pt>
                <c:pt idx="7359">
                  <c:v>43885</c:v>
                </c:pt>
                <c:pt idx="7360">
                  <c:v>43886</c:v>
                </c:pt>
                <c:pt idx="7361">
                  <c:v>43887</c:v>
                </c:pt>
                <c:pt idx="7362">
                  <c:v>43888</c:v>
                </c:pt>
                <c:pt idx="7363">
                  <c:v>43889</c:v>
                </c:pt>
                <c:pt idx="7364">
                  <c:v>43890</c:v>
                </c:pt>
                <c:pt idx="7365">
                  <c:v>43891</c:v>
                </c:pt>
                <c:pt idx="7366">
                  <c:v>43892</c:v>
                </c:pt>
                <c:pt idx="7367">
                  <c:v>43893</c:v>
                </c:pt>
                <c:pt idx="7368">
                  <c:v>43894</c:v>
                </c:pt>
                <c:pt idx="7369">
                  <c:v>43895</c:v>
                </c:pt>
                <c:pt idx="7370">
                  <c:v>43896</c:v>
                </c:pt>
                <c:pt idx="7371">
                  <c:v>43897</c:v>
                </c:pt>
                <c:pt idx="7372">
                  <c:v>43898</c:v>
                </c:pt>
                <c:pt idx="7373">
                  <c:v>43899</c:v>
                </c:pt>
                <c:pt idx="7374">
                  <c:v>43900</c:v>
                </c:pt>
                <c:pt idx="7375">
                  <c:v>43901</c:v>
                </c:pt>
                <c:pt idx="7376">
                  <c:v>43902</c:v>
                </c:pt>
                <c:pt idx="7377">
                  <c:v>43903</c:v>
                </c:pt>
                <c:pt idx="7378">
                  <c:v>43904</c:v>
                </c:pt>
                <c:pt idx="7379">
                  <c:v>43905</c:v>
                </c:pt>
                <c:pt idx="7380">
                  <c:v>43906</c:v>
                </c:pt>
                <c:pt idx="7381">
                  <c:v>43907</c:v>
                </c:pt>
                <c:pt idx="7382">
                  <c:v>43908</c:v>
                </c:pt>
                <c:pt idx="7383">
                  <c:v>43909</c:v>
                </c:pt>
                <c:pt idx="7384">
                  <c:v>43910</c:v>
                </c:pt>
                <c:pt idx="7385">
                  <c:v>43911</c:v>
                </c:pt>
                <c:pt idx="7386">
                  <c:v>43912</c:v>
                </c:pt>
                <c:pt idx="7387">
                  <c:v>43913</c:v>
                </c:pt>
                <c:pt idx="7388">
                  <c:v>43914</c:v>
                </c:pt>
                <c:pt idx="7389">
                  <c:v>43915</c:v>
                </c:pt>
                <c:pt idx="7390">
                  <c:v>43916</c:v>
                </c:pt>
                <c:pt idx="7391">
                  <c:v>43917</c:v>
                </c:pt>
                <c:pt idx="7392">
                  <c:v>43918</c:v>
                </c:pt>
                <c:pt idx="7393">
                  <c:v>43919</c:v>
                </c:pt>
                <c:pt idx="7394">
                  <c:v>43920</c:v>
                </c:pt>
                <c:pt idx="7395">
                  <c:v>43921</c:v>
                </c:pt>
                <c:pt idx="7396">
                  <c:v>43922</c:v>
                </c:pt>
                <c:pt idx="7397">
                  <c:v>43923</c:v>
                </c:pt>
                <c:pt idx="7398">
                  <c:v>43924</c:v>
                </c:pt>
                <c:pt idx="7399">
                  <c:v>43925</c:v>
                </c:pt>
                <c:pt idx="7400">
                  <c:v>43926</c:v>
                </c:pt>
                <c:pt idx="7401">
                  <c:v>43927</c:v>
                </c:pt>
                <c:pt idx="7402">
                  <c:v>43928</c:v>
                </c:pt>
                <c:pt idx="7403">
                  <c:v>43929</c:v>
                </c:pt>
                <c:pt idx="7404">
                  <c:v>43930</c:v>
                </c:pt>
                <c:pt idx="7405">
                  <c:v>43931</c:v>
                </c:pt>
                <c:pt idx="7406">
                  <c:v>43932</c:v>
                </c:pt>
                <c:pt idx="7407">
                  <c:v>43933</c:v>
                </c:pt>
                <c:pt idx="7408">
                  <c:v>43934</c:v>
                </c:pt>
                <c:pt idx="7409">
                  <c:v>43935</c:v>
                </c:pt>
                <c:pt idx="7410">
                  <c:v>43936</c:v>
                </c:pt>
                <c:pt idx="7411">
                  <c:v>43937</c:v>
                </c:pt>
                <c:pt idx="7412">
                  <c:v>43938</c:v>
                </c:pt>
                <c:pt idx="7413">
                  <c:v>43939</c:v>
                </c:pt>
                <c:pt idx="7414">
                  <c:v>43940</c:v>
                </c:pt>
                <c:pt idx="7415">
                  <c:v>43941</c:v>
                </c:pt>
                <c:pt idx="7416">
                  <c:v>43942</c:v>
                </c:pt>
                <c:pt idx="7417">
                  <c:v>43943</c:v>
                </c:pt>
                <c:pt idx="7418">
                  <c:v>43944</c:v>
                </c:pt>
                <c:pt idx="7419">
                  <c:v>43945</c:v>
                </c:pt>
                <c:pt idx="7420">
                  <c:v>43946</c:v>
                </c:pt>
                <c:pt idx="7421">
                  <c:v>43947</c:v>
                </c:pt>
                <c:pt idx="7422">
                  <c:v>43948</c:v>
                </c:pt>
                <c:pt idx="7423">
                  <c:v>43949</c:v>
                </c:pt>
                <c:pt idx="7424">
                  <c:v>43950</c:v>
                </c:pt>
                <c:pt idx="7425">
                  <c:v>43951</c:v>
                </c:pt>
                <c:pt idx="7426">
                  <c:v>43952</c:v>
                </c:pt>
                <c:pt idx="7427">
                  <c:v>43953</c:v>
                </c:pt>
                <c:pt idx="7428">
                  <c:v>43954</c:v>
                </c:pt>
                <c:pt idx="7429">
                  <c:v>43955</c:v>
                </c:pt>
                <c:pt idx="7430">
                  <c:v>43956</c:v>
                </c:pt>
                <c:pt idx="7431">
                  <c:v>43957</c:v>
                </c:pt>
                <c:pt idx="7432">
                  <c:v>43958</c:v>
                </c:pt>
                <c:pt idx="7433">
                  <c:v>43959</c:v>
                </c:pt>
                <c:pt idx="7434">
                  <c:v>43960</c:v>
                </c:pt>
                <c:pt idx="7435">
                  <c:v>43961</c:v>
                </c:pt>
                <c:pt idx="7436">
                  <c:v>43962</c:v>
                </c:pt>
                <c:pt idx="7437">
                  <c:v>43963</c:v>
                </c:pt>
                <c:pt idx="7438">
                  <c:v>43964</c:v>
                </c:pt>
                <c:pt idx="7439">
                  <c:v>43965</c:v>
                </c:pt>
                <c:pt idx="7440">
                  <c:v>43966</c:v>
                </c:pt>
                <c:pt idx="7441">
                  <c:v>43967</c:v>
                </c:pt>
                <c:pt idx="7442">
                  <c:v>43968</c:v>
                </c:pt>
                <c:pt idx="7443">
                  <c:v>43969</c:v>
                </c:pt>
                <c:pt idx="7444">
                  <c:v>43970</c:v>
                </c:pt>
                <c:pt idx="7445">
                  <c:v>43971</c:v>
                </c:pt>
                <c:pt idx="7446">
                  <c:v>43972</c:v>
                </c:pt>
                <c:pt idx="7447">
                  <c:v>43973</c:v>
                </c:pt>
                <c:pt idx="7448">
                  <c:v>43974</c:v>
                </c:pt>
                <c:pt idx="7449">
                  <c:v>43975</c:v>
                </c:pt>
                <c:pt idx="7450">
                  <c:v>43976</c:v>
                </c:pt>
                <c:pt idx="7451">
                  <c:v>43977</c:v>
                </c:pt>
                <c:pt idx="7452">
                  <c:v>43978</c:v>
                </c:pt>
                <c:pt idx="7453">
                  <c:v>43979</c:v>
                </c:pt>
                <c:pt idx="7454">
                  <c:v>43980</c:v>
                </c:pt>
                <c:pt idx="7455">
                  <c:v>43981</c:v>
                </c:pt>
                <c:pt idx="7456">
                  <c:v>43982</c:v>
                </c:pt>
                <c:pt idx="7457">
                  <c:v>43983</c:v>
                </c:pt>
                <c:pt idx="7458">
                  <c:v>43984</c:v>
                </c:pt>
                <c:pt idx="7459">
                  <c:v>43985</c:v>
                </c:pt>
                <c:pt idx="7460">
                  <c:v>43986</c:v>
                </c:pt>
                <c:pt idx="7461">
                  <c:v>43987</c:v>
                </c:pt>
                <c:pt idx="7462">
                  <c:v>43988</c:v>
                </c:pt>
                <c:pt idx="7463">
                  <c:v>43989</c:v>
                </c:pt>
                <c:pt idx="7464">
                  <c:v>43990</c:v>
                </c:pt>
                <c:pt idx="7465">
                  <c:v>43991</c:v>
                </c:pt>
                <c:pt idx="7466">
                  <c:v>43992</c:v>
                </c:pt>
                <c:pt idx="7467">
                  <c:v>43993</c:v>
                </c:pt>
                <c:pt idx="7468">
                  <c:v>43994</c:v>
                </c:pt>
                <c:pt idx="7469">
                  <c:v>43995</c:v>
                </c:pt>
                <c:pt idx="7470">
                  <c:v>43996</c:v>
                </c:pt>
                <c:pt idx="7471">
                  <c:v>43997</c:v>
                </c:pt>
                <c:pt idx="7472">
                  <c:v>43998</c:v>
                </c:pt>
                <c:pt idx="7473">
                  <c:v>43999</c:v>
                </c:pt>
                <c:pt idx="7474">
                  <c:v>44000</c:v>
                </c:pt>
                <c:pt idx="7475">
                  <c:v>44001</c:v>
                </c:pt>
                <c:pt idx="7476">
                  <c:v>44002</c:v>
                </c:pt>
                <c:pt idx="7477">
                  <c:v>44003</c:v>
                </c:pt>
                <c:pt idx="7478">
                  <c:v>44004</c:v>
                </c:pt>
                <c:pt idx="7479">
                  <c:v>44005</c:v>
                </c:pt>
                <c:pt idx="7480">
                  <c:v>44006</c:v>
                </c:pt>
                <c:pt idx="7481">
                  <c:v>44007</c:v>
                </c:pt>
                <c:pt idx="7482">
                  <c:v>44008</c:v>
                </c:pt>
                <c:pt idx="7483">
                  <c:v>44009</c:v>
                </c:pt>
                <c:pt idx="7484">
                  <c:v>44010</c:v>
                </c:pt>
                <c:pt idx="7485">
                  <c:v>44011</c:v>
                </c:pt>
                <c:pt idx="7486">
                  <c:v>44012</c:v>
                </c:pt>
                <c:pt idx="7487">
                  <c:v>44013</c:v>
                </c:pt>
                <c:pt idx="7488">
                  <c:v>44014</c:v>
                </c:pt>
                <c:pt idx="7489">
                  <c:v>44015</c:v>
                </c:pt>
                <c:pt idx="7490">
                  <c:v>44016</c:v>
                </c:pt>
                <c:pt idx="7491">
                  <c:v>44017</c:v>
                </c:pt>
                <c:pt idx="7492">
                  <c:v>44018</c:v>
                </c:pt>
                <c:pt idx="7493">
                  <c:v>44019</c:v>
                </c:pt>
                <c:pt idx="7494">
                  <c:v>44020</c:v>
                </c:pt>
                <c:pt idx="7495">
                  <c:v>44021</c:v>
                </c:pt>
                <c:pt idx="7496">
                  <c:v>44022</c:v>
                </c:pt>
                <c:pt idx="7497">
                  <c:v>44023</c:v>
                </c:pt>
                <c:pt idx="7498">
                  <c:v>44024</c:v>
                </c:pt>
                <c:pt idx="7499">
                  <c:v>44025</c:v>
                </c:pt>
                <c:pt idx="7500">
                  <c:v>44026</c:v>
                </c:pt>
                <c:pt idx="7501">
                  <c:v>44027</c:v>
                </c:pt>
                <c:pt idx="7502">
                  <c:v>44028</c:v>
                </c:pt>
                <c:pt idx="7503">
                  <c:v>44029</c:v>
                </c:pt>
                <c:pt idx="7504">
                  <c:v>44030</c:v>
                </c:pt>
                <c:pt idx="7505">
                  <c:v>44031</c:v>
                </c:pt>
                <c:pt idx="7506">
                  <c:v>44032</c:v>
                </c:pt>
                <c:pt idx="7507">
                  <c:v>44033</c:v>
                </c:pt>
                <c:pt idx="7508">
                  <c:v>44034</c:v>
                </c:pt>
                <c:pt idx="7509">
                  <c:v>44035</c:v>
                </c:pt>
                <c:pt idx="7510">
                  <c:v>44036</c:v>
                </c:pt>
                <c:pt idx="7511">
                  <c:v>44037</c:v>
                </c:pt>
                <c:pt idx="7512">
                  <c:v>44038</c:v>
                </c:pt>
                <c:pt idx="7513">
                  <c:v>44039</c:v>
                </c:pt>
                <c:pt idx="7514">
                  <c:v>44040</c:v>
                </c:pt>
                <c:pt idx="7515">
                  <c:v>44041</c:v>
                </c:pt>
                <c:pt idx="7516">
                  <c:v>44042</c:v>
                </c:pt>
                <c:pt idx="7517">
                  <c:v>44043</c:v>
                </c:pt>
                <c:pt idx="7518">
                  <c:v>44044</c:v>
                </c:pt>
                <c:pt idx="7519">
                  <c:v>44045</c:v>
                </c:pt>
                <c:pt idx="7520">
                  <c:v>44046</c:v>
                </c:pt>
                <c:pt idx="7521">
                  <c:v>44047</c:v>
                </c:pt>
                <c:pt idx="7522">
                  <c:v>44048</c:v>
                </c:pt>
                <c:pt idx="7523">
                  <c:v>44049</c:v>
                </c:pt>
                <c:pt idx="7524">
                  <c:v>44050</c:v>
                </c:pt>
                <c:pt idx="7525">
                  <c:v>44051</c:v>
                </c:pt>
                <c:pt idx="7526">
                  <c:v>44052</c:v>
                </c:pt>
                <c:pt idx="7527">
                  <c:v>44053</c:v>
                </c:pt>
                <c:pt idx="7528">
                  <c:v>44054</c:v>
                </c:pt>
                <c:pt idx="7529">
                  <c:v>44055</c:v>
                </c:pt>
                <c:pt idx="7530">
                  <c:v>44056</c:v>
                </c:pt>
                <c:pt idx="7531">
                  <c:v>44057</c:v>
                </c:pt>
                <c:pt idx="7532">
                  <c:v>44058</c:v>
                </c:pt>
                <c:pt idx="7533">
                  <c:v>44059</c:v>
                </c:pt>
                <c:pt idx="7534">
                  <c:v>44060</c:v>
                </c:pt>
                <c:pt idx="7535">
                  <c:v>44061</c:v>
                </c:pt>
                <c:pt idx="7536">
                  <c:v>44062</c:v>
                </c:pt>
                <c:pt idx="7537">
                  <c:v>44063</c:v>
                </c:pt>
                <c:pt idx="7538">
                  <c:v>44064</c:v>
                </c:pt>
                <c:pt idx="7539">
                  <c:v>44065</c:v>
                </c:pt>
                <c:pt idx="7540">
                  <c:v>44066</c:v>
                </c:pt>
                <c:pt idx="7541">
                  <c:v>44067</c:v>
                </c:pt>
                <c:pt idx="7542">
                  <c:v>44068</c:v>
                </c:pt>
                <c:pt idx="7543">
                  <c:v>44069</c:v>
                </c:pt>
                <c:pt idx="7544">
                  <c:v>44070</c:v>
                </c:pt>
                <c:pt idx="7545">
                  <c:v>44071</c:v>
                </c:pt>
                <c:pt idx="7546">
                  <c:v>44072</c:v>
                </c:pt>
                <c:pt idx="7547">
                  <c:v>44073</c:v>
                </c:pt>
                <c:pt idx="7548">
                  <c:v>44074</c:v>
                </c:pt>
                <c:pt idx="7549">
                  <c:v>44075</c:v>
                </c:pt>
                <c:pt idx="7550">
                  <c:v>44076</c:v>
                </c:pt>
                <c:pt idx="7551">
                  <c:v>44077</c:v>
                </c:pt>
                <c:pt idx="7552">
                  <c:v>44078</c:v>
                </c:pt>
                <c:pt idx="7553">
                  <c:v>44079</c:v>
                </c:pt>
                <c:pt idx="7554">
                  <c:v>44080</c:v>
                </c:pt>
                <c:pt idx="7555">
                  <c:v>44081</c:v>
                </c:pt>
                <c:pt idx="7556">
                  <c:v>44082</c:v>
                </c:pt>
                <c:pt idx="7557">
                  <c:v>44083</c:v>
                </c:pt>
                <c:pt idx="7558">
                  <c:v>44084</c:v>
                </c:pt>
                <c:pt idx="7559">
                  <c:v>44085</c:v>
                </c:pt>
                <c:pt idx="7560">
                  <c:v>44086</c:v>
                </c:pt>
                <c:pt idx="7561">
                  <c:v>44087</c:v>
                </c:pt>
                <c:pt idx="7562">
                  <c:v>44088</c:v>
                </c:pt>
                <c:pt idx="7563">
                  <c:v>44089</c:v>
                </c:pt>
                <c:pt idx="7564">
                  <c:v>44090</c:v>
                </c:pt>
                <c:pt idx="7565">
                  <c:v>44091</c:v>
                </c:pt>
                <c:pt idx="7566">
                  <c:v>44092</c:v>
                </c:pt>
                <c:pt idx="7567">
                  <c:v>44093</c:v>
                </c:pt>
                <c:pt idx="7568">
                  <c:v>44094</c:v>
                </c:pt>
                <c:pt idx="7569">
                  <c:v>44095</c:v>
                </c:pt>
                <c:pt idx="7570">
                  <c:v>44096</c:v>
                </c:pt>
                <c:pt idx="7571">
                  <c:v>44097</c:v>
                </c:pt>
                <c:pt idx="7572">
                  <c:v>44098</c:v>
                </c:pt>
                <c:pt idx="7573">
                  <c:v>44099</c:v>
                </c:pt>
                <c:pt idx="7574">
                  <c:v>44100</c:v>
                </c:pt>
                <c:pt idx="7575">
                  <c:v>44101</c:v>
                </c:pt>
                <c:pt idx="7576">
                  <c:v>44102</c:v>
                </c:pt>
                <c:pt idx="7577">
                  <c:v>44103</c:v>
                </c:pt>
                <c:pt idx="7578">
                  <c:v>44104</c:v>
                </c:pt>
                <c:pt idx="7579">
                  <c:v>44105</c:v>
                </c:pt>
                <c:pt idx="7580">
                  <c:v>44106</c:v>
                </c:pt>
                <c:pt idx="7581">
                  <c:v>44107</c:v>
                </c:pt>
                <c:pt idx="7582">
                  <c:v>44108</c:v>
                </c:pt>
                <c:pt idx="7583">
                  <c:v>44109</c:v>
                </c:pt>
                <c:pt idx="7584">
                  <c:v>44110</c:v>
                </c:pt>
                <c:pt idx="7585">
                  <c:v>44111</c:v>
                </c:pt>
                <c:pt idx="7586">
                  <c:v>44112</c:v>
                </c:pt>
                <c:pt idx="7587">
                  <c:v>44113</c:v>
                </c:pt>
                <c:pt idx="7588">
                  <c:v>44114</c:v>
                </c:pt>
                <c:pt idx="7589">
                  <c:v>44115</c:v>
                </c:pt>
                <c:pt idx="7590">
                  <c:v>44116</c:v>
                </c:pt>
                <c:pt idx="7591">
                  <c:v>44117</c:v>
                </c:pt>
                <c:pt idx="7592">
                  <c:v>44118</c:v>
                </c:pt>
                <c:pt idx="7593">
                  <c:v>44119</c:v>
                </c:pt>
                <c:pt idx="7594">
                  <c:v>44120</c:v>
                </c:pt>
                <c:pt idx="7595">
                  <c:v>44121</c:v>
                </c:pt>
                <c:pt idx="7596">
                  <c:v>44122</c:v>
                </c:pt>
                <c:pt idx="7597">
                  <c:v>44123</c:v>
                </c:pt>
                <c:pt idx="7598">
                  <c:v>44124</c:v>
                </c:pt>
                <c:pt idx="7599">
                  <c:v>44125</c:v>
                </c:pt>
                <c:pt idx="7600">
                  <c:v>44126</c:v>
                </c:pt>
                <c:pt idx="7601">
                  <c:v>44127</c:v>
                </c:pt>
                <c:pt idx="7602">
                  <c:v>44128</c:v>
                </c:pt>
                <c:pt idx="7603">
                  <c:v>44129</c:v>
                </c:pt>
                <c:pt idx="7604">
                  <c:v>44130</c:v>
                </c:pt>
                <c:pt idx="7605">
                  <c:v>44131</c:v>
                </c:pt>
                <c:pt idx="7606">
                  <c:v>44132</c:v>
                </c:pt>
                <c:pt idx="7607">
                  <c:v>44133</c:v>
                </c:pt>
                <c:pt idx="7608">
                  <c:v>44134</c:v>
                </c:pt>
                <c:pt idx="7609">
                  <c:v>44135</c:v>
                </c:pt>
                <c:pt idx="7610">
                  <c:v>44136</c:v>
                </c:pt>
                <c:pt idx="7611">
                  <c:v>44137</c:v>
                </c:pt>
                <c:pt idx="7612">
                  <c:v>44138</c:v>
                </c:pt>
                <c:pt idx="7613">
                  <c:v>44139</c:v>
                </c:pt>
                <c:pt idx="7614">
                  <c:v>44140</c:v>
                </c:pt>
                <c:pt idx="7615">
                  <c:v>44141</c:v>
                </c:pt>
                <c:pt idx="7616">
                  <c:v>44142</c:v>
                </c:pt>
                <c:pt idx="7617">
                  <c:v>44143</c:v>
                </c:pt>
                <c:pt idx="7618">
                  <c:v>44144</c:v>
                </c:pt>
                <c:pt idx="7619">
                  <c:v>44145</c:v>
                </c:pt>
                <c:pt idx="7620">
                  <c:v>44146</c:v>
                </c:pt>
                <c:pt idx="7621">
                  <c:v>44147</c:v>
                </c:pt>
                <c:pt idx="7622">
                  <c:v>44148</c:v>
                </c:pt>
                <c:pt idx="7623">
                  <c:v>44149</c:v>
                </c:pt>
                <c:pt idx="7624">
                  <c:v>44150</c:v>
                </c:pt>
                <c:pt idx="7625">
                  <c:v>44151</c:v>
                </c:pt>
                <c:pt idx="7626">
                  <c:v>44152</c:v>
                </c:pt>
                <c:pt idx="7627">
                  <c:v>44153</c:v>
                </c:pt>
                <c:pt idx="7628">
                  <c:v>44154</c:v>
                </c:pt>
                <c:pt idx="7629">
                  <c:v>44155</c:v>
                </c:pt>
                <c:pt idx="7630">
                  <c:v>44156</c:v>
                </c:pt>
                <c:pt idx="7631">
                  <c:v>44157</c:v>
                </c:pt>
                <c:pt idx="7632">
                  <c:v>44158</c:v>
                </c:pt>
                <c:pt idx="7633">
                  <c:v>44159</c:v>
                </c:pt>
                <c:pt idx="7634">
                  <c:v>44160</c:v>
                </c:pt>
                <c:pt idx="7635">
                  <c:v>44161</c:v>
                </c:pt>
                <c:pt idx="7636">
                  <c:v>44162</c:v>
                </c:pt>
                <c:pt idx="7637">
                  <c:v>44163</c:v>
                </c:pt>
                <c:pt idx="7638">
                  <c:v>44164</c:v>
                </c:pt>
                <c:pt idx="7639">
                  <c:v>44165</c:v>
                </c:pt>
                <c:pt idx="7640">
                  <c:v>44166</c:v>
                </c:pt>
                <c:pt idx="7641">
                  <c:v>44167</c:v>
                </c:pt>
                <c:pt idx="7642">
                  <c:v>44168</c:v>
                </c:pt>
                <c:pt idx="7643">
                  <c:v>44169</c:v>
                </c:pt>
                <c:pt idx="7644">
                  <c:v>44170</c:v>
                </c:pt>
                <c:pt idx="7645">
                  <c:v>44171</c:v>
                </c:pt>
                <c:pt idx="7646">
                  <c:v>44172</c:v>
                </c:pt>
                <c:pt idx="7647">
                  <c:v>44173</c:v>
                </c:pt>
                <c:pt idx="7648">
                  <c:v>44174</c:v>
                </c:pt>
                <c:pt idx="7649">
                  <c:v>44175</c:v>
                </c:pt>
                <c:pt idx="7650">
                  <c:v>44176</c:v>
                </c:pt>
                <c:pt idx="7651">
                  <c:v>44177</c:v>
                </c:pt>
                <c:pt idx="7652">
                  <c:v>44178</c:v>
                </c:pt>
                <c:pt idx="7653">
                  <c:v>44179</c:v>
                </c:pt>
                <c:pt idx="7654">
                  <c:v>44180</c:v>
                </c:pt>
                <c:pt idx="7655">
                  <c:v>44181</c:v>
                </c:pt>
                <c:pt idx="7656">
                  <c:v>44182</c:v>
                </c:pt>
                <c:pt idx="7657">
                  <c:v>44183</c:v>
                </c:pt>
                <c:pt idx="7658">
                  <c:v>44184</c:v>
                </c:pt>
                <c:pt idx="7659">
                  <c:v>44185</c:v>
                </c:pt>
                <c:pt idx="7660">
                  <c:v>44186</c:v>
                </c:pt>
                <c:pt idx="7661">
                  <c:v>44187</c:v>
                </c:pt>
                <c:pt idx="7662">
                  <c:v>44188</c:v>
                </c:pt>
                <c:pt idx="7663">
                  <c:v>44189</c:v>
                </c:pt>
                <c:pt idx="7664">
                  <c:v>44190</c:v>
                </c:pt>
                <c:pt idx="7665">
                  <c:v>44191</c:v>
                </c:pt>
                <c:pt idx="7666">
                  <c:v>44192</c:v>
                </c:pt>
                <c:pt idx="7667">
                  <c:v>44193</c:v>
                </c:pt>
                <c:pt idx="7668">
                  <c:v>44194</c:v>
                </c:pt>
                <c:pt idx="7669">
                  <c:v>44195</c:v>
                </c:pt>
                <c:pt idx="7670">
                  <c:v>44196</c:v>
                </c:pt>
              </c:numCache>
            </c:numRef>
          </c:cat>
          <c:val>
            <c:numRef>
              <c:f>'Data-1d'!$E$4:$E$8915</c:f>
              <c:numCache>
                <c:formatCode>#,##0.0</c:formatCode>
                <c:ptCount val="89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numCache>
            </c:numRef>
          </c:val>
          <c:smooth val="0"/>
          <c:extLst>
            <c:ext xmlns:c16="http://schemas.microsoft.com/office/drawing/2014/chart" uri="{C3380CC4-5D6E-409C-BE32-E72D297353CC}">
              <c16:uniqueId val="{00000000-F78C-4E32-9E57-EADF4E29A5E7}"/>
            </c:ext>
          </c:extLst>
        </c:ser>
        <c:ser>
          <c:idx val="1"/>
          <c:order val="1"/>
          <c:tx>
            <c:strRef>
              <c:f>'Data-1d'!$F$3</c:f>
              <c:strCache>
                <c:ptCount val="1"/>
                <c:pt idx="0">
                  <c:v>PET (mm/d)</c:v>
                </c:pt>
              </c:strCache>
            </c:strRef>
          </c:tx>
          <c:spPr>
            <a:ln w="6350" cap="rnd">
              <a:solidFill>
                <a:srgbClr val="FF0000"/>
              </a:solidFill>
              <a:prstDash val="solid"/>
              <a:round/>
            </a:ln>
            <a:effectLst/>
          </c:spPr>
          <c:marker>
            <c:symbol val="none"/>
          </c:marker>
          <c:cat>
            <c:numRef>
              <c:f>'Data-1d'!$C$4:$C$8915</c:f>
              <c:numCache>
                <c:formatCode>dd/mm/yyyy;@</c:formatCode>
                <c:ptCount val="8912"/>
                <c:pt idx="0">
                  <c:v>36526</c:v>
                </c:pt>
                <c:pt idx="1">
                  <c:v>36527</c:v>
                </c:pt>
                <c:pt idx="2">
                  <c:v>36528</c:v>
                </c:pt>
                <c:pt idx="3">
                  <c:v>36529</c:v>
                </c:pt>
                <c:pt idx="4">
                  <c:v>36530</c:v>
                </c:pt>
                <c:pt idx="5">
                  <c:v>36531</c:v>
                </c:pt>
                <c:pt idx="6">
                  <c:v>36532</c:v>
                </c:pt>
                <c:pt idx="7">
                  <c:v>36533</c:v>
                </c:pt>
                <c:pt idx="8">
                  <c:v>36534</c:v>
                </c:pt>
                <c:pt idx="9">
                  <c:v>36535</c:v>
                </c:pt>
                <c:pt idx="10">
                  <c:v>36536</c:v>
                </c:pt>
                <c:pt idx="11">
                  <c:v>36537</c:v>
                </c:pt>
                <c:pt idx="12">
                  <c:v>36538</c:v>
                </c:pt>
                <c:pt idx="13">
                  <c:v>36539</c:v>
                </c:pt>
                <c:pt idx="14">
                  <c:v>36540</c:v>
                </c:pt>
                <c:pt idx="15">
                  <c:v>36541</c:v>
                </c:pt>
                <c:pt idx="16">
                  <c:v>36542</c:v>
                </c:pt>
                <c:pt idx="17">
                  <c:v>36543</c:v>
                </c:pt>
                <c:pt idx="18">
                  <c:v>36544</c:v>
                </c:pt>
                <c:pt idx="19">
                  <c:v>36545</c:v>
                </c:pt>
                <c:pt idx="20">
                  <c:v>36546</c:v>
                </c:pt>
                <c:pt idx="21">
                  <c:v>36547</c:v>
                </c:pt>
                <c:pt idx="22">
                  <c:v>36548</c:v>
                </c:pt>
                <c:pt idx="23">
                  <c:v>36549</c:v>
                </c:pt>
                <c:pt idx="24">
                  <c:v>36550</c:v>
                </c:pt>
                <c:pt idx="25">
                  <c:v>36551</c:v>
                </c:pt>
                <c:pt idx="26">
                  <c:v>36552</c:v>
                </c:pt>
                <c:pt idx="27">
                  <c:v>36553</c:v>
                </c:pt>
                <c:pt idx="28">
                  <c:v>36554</c:v>
                </c:pt>
                <c:pt idx="29">
                  <c:v>36555</c:v>
                </c:pt>
                <c:pt idx="30">
                  <c:v>36556</c:v>
                </c:pt>
                <c:pt idx="31">
                  <c:v>36557</c:v>
                </c:pt>
                <c:pt idx="32">
                  <c:v>36558</c:v>
                </c:pt>
                <c:pt idx="33">
                  <c:v>36559</c:v>
                </c:pt>
                <c:pt idx="34">
                  <c:v>36560</c:v>
                </c:pt>
                <c:pt idx="35">
                  <c:v>36561</c:v>
                </c:pt>
                <c:pt idx="36">
                  <c:v>36562</c:v>
                </c:pt>
                <c:pt idx="37">
                  <c:v>36563</c:v>
                </c:pt>
                <c:pt idx="38">
                  <c:v>36564</c:v>
                </c:pt>
                <c:pt idx="39">
                  <c:v>36565</c:v>
                </c:pt>
                <c:pt idx="40">
                  <c:v>36566</c:v>
                </c:pt>
                <c:pt idx="41">
                  <c:v>36567</c:v>
                </c:pt>
                <c:pt idx="42">
                  <c:v>36568</c:v>
                </c:pt>
                <c:pt idx="43">
                  <c:v>36569</c:v>
                </c:pt>
                <c:pt idx="44">
                  <c:v>36570</c:v>
                </c:pt>
                <c:pt idx="45">
                  <c:v>36571</c:v>
                </c:pt>
                <c:pt idx="46">
                  <c:v>36572</c:v>
                </c:pt>
                <c:pt idx="47">
                  <c:v>36573</c:v>
                </c:pt>
                <c:pt idx="48">
                  <c:v>36574</c:v>
                </c:pt>
                <c:pt idx="49">
                  <c:v>36575</c:v>
                </c:pt>
                <c:pt idx="50">
                  <c:v>36576</c:v>
                </c:pt>
                <c:pt idx="51">
                  <c:v>36577</c:v>
                </c:pt>
                <c:pt idx="52">
                  <c:v>36578</c:v>
                </c:pt>
                <c:pt idx="53">
                  <c:v>36579</c:v>
                </c:pt>
                <c:pt idx="54">
                  <c:v>36580</c:v>
                </c:pt>
                <c:pt idx="55">
                  <c:v>36581</c:v>
                </c:pt>
                <c:pt idx="56">
                  <c:v>36582</c:v>
                </c:pt>
                <c:pt idx="57">
                  <c:v>36583</c:v>
                </c:pt>
                <c:pt idx="58">
                  <c:v>36584</c:v>
                </c:pt>
                <c:pt idx="59">
                  <c:v>36585</c:v>
                </c:pt>
                <c:pt idx="60">
                  <c:v>36586</c:v>
                </c:pt>
                <c:pt idx="61">
                  <c:v>36587</c:v>
                </c:pt>
                <c:pt idx="62">
                  <c:v>36588</c:v>
                </c:pt>
                <c:pt idx="63">
                  <c:v>36589</c:v>
                </c:pt>
                <c:pt idx="64">
                  <c:v>36590</c:v>
                </c:pt>
                <c:pt idx="65">
                  <c:v>36591</c:v>
                </c:pt>
                <c:pt idx="66">
                  <c:v>36592</c:v>
                </c:pt>
                <c:pt idx="67">
                  <c:v>36593</c:v>
                </c:pt>
                <c:pt idx="68">
                  <c:v>36594</c:v>
                </c:pt>
                <c:pt idx="69">
                  <c:v>36595</c:v>
                </c:pt>
                <c:pt idx="70">
                  <c:v>36596</c:v>
                </c:pt>
                <c:pt idx="71">
                  <c:v>36597</c:v>
                </c:pt>
                <c:pt idx="72">
                  <c:v>36598</c:v>
                </c:pt>
                <c:pt idx="73">
                  <c:v>36599</c:v>
                </c:pt>
                <c:pt idx="74">
                  <c:v>36600</c:v>
                </c:pt>
                <c:pt idx="75">
                  <c:v>36601</c:v>
                </c:pt>
                <c:pt idx="76">
                  <c:v>36602</c:v>
                </c:pt>
                <c:pt idx="77">
                  <c:v>36603</c:v>
                </c:pt>
                <c:pt idx="78">
                  <c:v>36604</c:v>
                </c:pt>
                <c:pt idx="79">
                  <c:v>36605</c:v>
                </c:pt>
                <c:pt idx="80">
                  <c:v>36606</c:v>
                </c:pt>
                <c:pt idx="81">
                  <c:v>36607</c:v>
                </c:pt>
                <c:pt idx="82">
                  <c:v>36608</c:v>
                </c:pt>
                <c:pt idx="83">
                  <c:v>36609</c:v>
                </c:pt>
                <c:pt idx="84">
                  <c:v>36610</c:v>
                </c:pt>
                <c:pt idx="85">
                  <c:v>36611</c:v>
                </c:pt>
                <c:pt idx="86">
                  <c:v>36612</c:v>
                </c:pt>
                <c:pt idx="87">
                  <c:v>36613</c:v>
                </c:pt>
                <c:pt idx="88">
                  <c:v>36614</c:v>
                </c:pt>
                <c:pt idx="89">
                  <c:v>36615</c:v>
                </c:pt>
                <c:pt idx="90">
                  <c:v>36616</c:v>
                </c:pt>
                <c:pt idx="91">
                  <c:v>36617</c:v>
                </c:pt>
                <c:pt idx="92">
                  <c:v>36618</c:v>
                </c:pt>
                <c:pt idx="93">
                  <c:v>36619</c:v>
                </c:pt>
                <c:pt idx="94">
                  <c:v>36620</c:v>
                </c:pt>
                <c:pt idx="95">
                  <c:v>36621</c:v>
                </c:pt>
                <c:pt idx="96">
                  <c:v>36622</c:v>
                </c:pt>
                <c:pt idx="97">
                  <c:v>36623</c:v>
                </c:pt>
                <c:pt idx="98">
                  <c:v>36624</c:v>
                </c:pt>
                <c:pt idx="99">
                  <c:v>36625</c:v>
                </c:pt>
                <c:pt idx="100">
                  <c:v>36626</c:v>
                </c:pt>
                <c:pt idx="101">
                  <c:v>36627</c:v>
                </c:pt>
                <c:pt idx="102">
                  <c:v>36628</c:v>
                </c:pt>
                <c:pt idx="103">
                  <c:v>36629</c:v>
                </c:pt>
                <c:pt idx="104">
                  <c:v>36630</c:v>
                </c:pt>
                <c:pt idx="105">
                  <c:v>36631</c:v>
                </c:pt>
                <c:pt idx="106">
                  <c:v>36632</c:v>
                </c:pt>
                <c:pt idx="107">
                  <c:v>36633</c:v>
                </c:pt>
                <c:pt idx="108">
                  <c:v>36634</c:v>
                </c:pt>
                <c:pt idx="109">
                  <c:v>36635</c:v>
                </c:pt>
                <c:pt idx="110">
                  <c:v>36636</c:v>
                </c:pt>
                <c:pt idx="111">
                  <c:v>36637</c:v>
                </c:pt>
                <c:pt idx="112">
                  <c:v>36638</c:v>
                </c:pt>
                <c:pt idx="113">
                  <c:v>36639</c:v>
                </c:pt>
                <c:pt idx="114">
                  <c:v>36640</c:v>
                </c:pt>
                <c:pt idx="115">
                  <c:v>36641</c:v>
                </c:pt>
                <c:pt idx="116">
                  <c:v>36642</c:v>
                </c:pt>
                <c:pt idx="117">
                  <c:v>36643</c:v>
                </c:pt>
                <c:pt idx="118">
                  <c:v>36644</c:v>
                </c:pt>
                <c:pt idx="119">
                  <c:v>36645</c:v>
                </c:pt>
                <c:pt idx="120">
                  <c:v>36646</c:v>
                </c:pt>
                <c:pt idx="121">
                  <c:v>36647</c:v>
                </c:pt>
                <c:pt idx="122">
                  <c:v>36648</c:v>
                </c:pt>
                <c:pt idx="123">
                  <c:v>36649</c:v>
                </c:pt>
                <c:pt idx="124">
                  <c:v>36650</c:v>
                </c:pt>
                <c:pt idx="125">
                  <c:v>36651</c:v>
                </c:pt>
                <c:pt idx="126">
                  <c:v>36652</c:v>
                </c:pt>
                <c:pt idx="127">
                  <c:v>36653</c:v>
                </c:pt>
                <c:pt idx="128">
                  <c:v>36654</c:v>
                </c:pt>
                <c:pt idx="129">
                  <c:v>36655</c:v>
                </c:pt>
                <c:pt idx="130">
                  <c:v>36656</c:v>
                </c:pt>
                <c:pt idx="131">
                  <c:v>36657</c:v>
                </c:pt>
                <c:pt idx="132">
                  <c:v>36658</c:v>
                </c:pt>
                <c:pt idx="133">
                  <c:v>36659</c:v>
                </c:pt>
                <c:pt idx="134">
                  <c:v>36660</c:v>
                </c:pt>
                <c:pt idx="135">
                  <c:v>36661</c:v>
                </c:pt>
                <c:pt idx="136">
                  <c:v>36662</c:v>
                </c:pt>
                <c:pt idx="137">
                  <c:v>36663</c:v>
                </c:pt>
                <c:pt idx="138">
                  <c:v>36664</c:v>
                </c:pt>
                <c:pt idx="139">
                  <c:v>36665</c:v>
                </c:pt>
                <c:pt idx="140">
                  <c:v>36666</c:v>
                </c:pt>
                <c:pt idx="141">
                  <c:v>36667</c:v>
                </c:pt>
                <c:pt idx="142">
                  <c:v>36668</c:v>
                </c:pt>
                <c:pt idx="143">
                  <c:v>36669</c:v>
                </c:pt>
                <c:pt idx="144">
                  <c:v>36670</c:v>
                </c:pt>
                <c:pt idx="145">
                  <c:v>36671</c:v>
                </c:pt>
                <c:pt idx="146">
                  <c:v>36672</c:v>
                </c:pt>
                <c:pt idx="147">
                  <c:v>36673</c:v>
                </c:pt>
                <c:pt idx="148">
                  <c:v>36674</c:v>
                </c:pt>
                <c:pt idx="149">
                  <c:v>36675</c:v>
                </c:pt>
                <c:pt idx="150">
                  <c:v>36676</c:v>
                </c:pt>
                <c:pt idx="151">
                  <c:v>36677</c:v>
                </c:pt>
                <c:pt idx="152">
                  <c:v>36678</c:v>
                </c:pt>
                <c:pt idx="153">
                  <c:v>36679</c:v>
                </c:pt>
                <c:pt idx="154">
                  <c:v>36680</c:v>
                </c:pt>
                <c:pt idx="155">
                  <c:v>36681</c:v>
                </c:pt>
                <c:pt idx="156">
                  <c:v>36682</c:v>
                </c:pt>
                <c:pt idx="157">
                  <c:v>36683</c:v>
                </c:pt>
                <c:pt idx="158">
                  <c:v>36684</c:v>
                </c:pt>
                <c:pt idx="159">
                  <c:v>36685</c:v>
                </c:pt>
                <c:pt idx="160">
                  <c:v>36686</c:v>
                </c:pt>
                <c:pt idx="161">
                  <c:v>36687</c:v>
                </c:pt>
                <c:pt idx="162">
                  <c:v>36688</c:v>
                </c:pt>
                <c:pt idx="163">
                  <c:v>36689</c:v>
                </c:pt>
                <c:pt idx="164">
                  <c:v>36690</c:v>
                </c:pt>
                <c:pt idx="165">
                  <c:v>36691</c:v>
                </c:pt>
                <c:pt idx="166">
                  <c:v>36692</c:v>
                </c:pt>
                <c:pt idx="167">
                  <c:v>36693</c:v>
                </c:pt>
                <c:pt idx="168">
                  <c:v>36694</c:v>
                </c:pt>
                <c:pt idx="169">
                  <c:v>36695</c:v>
                </c:pt>
                <c:pt idx="170">
                  <c:v>36696</c:v>
                </c:pt>
                <c:pt idx="171">
                  <c:v>36697</c:v>
                </c:pt>
                <c:pt idx="172">
                  <c:v>36698</c:v>
                </c:pt>
                <c:pt idx="173">
                  <c:v>36699</c:v>
                </c:pt>
                <c:pt idx="174">
                  <c:v>36700</c:v>
                </c:pt>
                <c:pt idx="175">
                  <c:v>36701</c:v>
                </c:pt>
                <c:pt idx="176">
                  <c:v>36702</c:v>
                </c:pt>
                <c:pt idx="177">
                  <c:v>36703</c:v>
                </c:pt>
                <c:pt idx="178">
                  <c:v>36704</c:v>
                </c:pt>
                <c:pt idx="179">
                  <c:v>36705</c:v>
                </c:pt>
                <c:pt idx="180">
                  <c:v>36706</c:v>
                </c:pt>
                <c:pt idx="181">
                  <c:v>36707</c:v>
                </c:pt>
                <c:pt idx="182">
                  <c:v>36708</c:v>
                </c:pt>
                <c:pt idx="183">
                  <c:v>36709</c:v>
                </c:pt>
                <c:pt idx="184">
                  <c:v>36710</c:v>
                </c:pt>
                <c:pt idx="185">
                  <c:v>36711</c:v>
                </c:pt>
                <c:pt idx="186">
                  <c:v>36712</c:v>
                </c:pt>
                <c:pt idx="187">
                  <c:v>36713</c:v>
                </c:pt>
                <c:pt idx="188">
                  <c:v>36714</c:v>
                </c:pt>
                <c:pt idx="189">
                  <c:v>36715</c:v>
                </c:pt>
                <c:pt idx="190">
                  <c:v>36716</c:v>
                </c:pt>
                <c:pt idx="191">
                  <c:v>36717</c:v>
                </c:pt>
                <c:pt idx="192">
                  <c:v>36718</c:v>
                </c:pt>
                <c:pt idx="193">
                  <c:v>36719</c:v>
                </c:pt>
                <c:pt idx="194">
                  <c:v>36720</c:v>
                </c:pt>
                <c:pt idx="195">
                  <c:v>36721</c:v>
                </c:pt>
                <c:pt idx="196">
                  <c:v>36722</c:v>
                </c:pt>
                <c:pt idx="197">
                  <c:v>36723</c:v>
                </c:pt>
                <c:pt idx="198">
                  <c:v>36724</c:v>
                </c:pt>
                <c:pt idx="199">
                  <c:v>36725</c:v>
                </c:pt>
                <c:pt idx="200">
                  <c:v>36726</c:v>
                </c:pt>
                <c:pt idx="201">
                  <c:v>36727</c:v>
                </c:pt>
                <c:pt idx="202">
                  <c:v>36728</c:v>
                </c:pt>
                <c:pt idx="203">
                  <c:v>36729</c:v>
                </c:pt>
                <c:pt idx="204">
                  <c:v>36730</c:v>
                </c:pt>
                <c:pt idx="205">
                  <c:v>36731</c:v>
                </c:pt>
                <c:pt idx="206">
                  <c:v>36732</c:v>
                </c:pt>
                <c:pt idx="207">
                  <c:v>36733</c:v>
                </c:pt>
                <c:pt idx="208">
                  <c:v>36734</c:v>
                </c:pt>
                <c:pt idx="209">
                  <c:v>36735</c:v>
                </c:pt>
                <c:pt idx="210">
                  <c:v>36736</c:v>
                </c:pt>
                <c:pt idx="211">
                  <c:v>36737</c:v>
                </c:pt>
                <c:pt idx="212">
                  <c:v>36738</c:v>
                </c:pt>
                <c:pt idx="213">
                  <c:v>36739</c:v>
                </c:pt>
                <c:pt idx="214">
                  <c:v>36740</c:v>
                </c:pt>
                <c:pt idx="215">
                  <c:v>36741</c:v>
                </c:pt>
                <c:pt idx="216">
                  <c:v>36742</c:v>
                </c:pt>
                <c:pt idx="217">
                  <c:v>36743</c:v>
                </c:pt>
                <c:pt idx="218">
                  <c:v>36744</c:v>
                </c:pt>
                <c:pt idx="219">
                  <c:v>36745</c:v>
                </c:pt>
                <c:pt idx="220">
                  <c:v>36746</c:v>
                </c:pt>
                <c:pt idx="221">
                  <c:v>36747</c:v>
                </c:pt>
                <c:pt idx="222">
                  <c:v>36748</c:v>
                </c:pt>
                <c:pt idx="223">
                  <c:v>36749</c:v>
                </c:pt>
                <c:pt idx="224">
                  <c:v>36750</c:v>
                </c:pt>
                <c:pt idx="225">
                  <c:v>36751</c:v>
                </c:pt>
                <c:pt idx="226">
                  <c:v>36752</c:v>
                </c:pt>
                <c:pt idx="227">
                  <c:v>36753</c:v>
                </c:pt>
                <c:pt idx="228">
                  <c:v>36754</c:v>
                </c:pt>
                <c:pt idx="229">
                  <c:v>36755</c:v>
                </c:pt>
                <c:pt idx="230">
                  <c:v>36756</c:v>
                </c:pt>
                <c:pt idx="231">
                  <c:v>36757</c:v>
                </c:pt>
                <c:pt idx="232">
                  <c:v>36758</c:v>
                </c:pt>
                <c:pt idx="233">
                  <c:v>36759</c:v>
                </c:pt>
                <c:pt idx="234">
                  <c:v>36760</c:v>
                </c:pt>
                <c:pt idx="235">
                  <c:v>36761</c:v>
                </c:pt>
                <c:pt idx="236">
                  <c:v>36762</c:v>
                </c:pt>
                <c:pt idx="237">
                  <c:v>36763</c:v>
                </c:pt>
                <c:pt idx="238">
                  <c:v>36764</c:v>
                </c:pt>
                <c:pt idx="239">
                  <c:v>36765</c:v>
                </c:pt>
                <c:pt idx="240">
                  <c:v>36766</c:v>
                </c:pt>
                <c:pt idx="241">
                  <c:v>36767</c:v>
                </c:pt>
                <c:pt idx="242">
                  <c:v>36768</c:v>
                </c:pt>
                <c:pt idx="243">
                  <c:v>36769</c:v>
                </c:pt>
                <c:pt idx="244">
                  <c:v>36770</c:v>
                </c:pt>
                <c:pt idx="245">
                  <c:v>36771</c:v>
                </c:pt>
                <c:pt idx="246">
                  <c:v>36772</c:v>
                </c:pt>
                <c:pt idx="247">
                  <c:v>36773</c:v>
                </c:pt>
                <c:pt idx="248">
                  <c:v>36774</c:v>
                </c:pt>
                <c:pt idx="249">
                  <c:v>36775</c:v>
                </c:pt>
                <c:pt idx="250">
                  <c:v>36776</c:v>
                </c:pt>
                <c:pt idx="251">
                  <c:v>36777</c:v>
                </c:pt>
                <c:pt idx="252">
                  <c:v>36778</c:v>
                </c:pt>
                <c:pt idx="253">
                  <c:v>36779</c:v>
                </c:pt>
                <c:pt idx="254">
                  <c:v>36780</c:v>
                </c:pt>
                <c:pt idx="255">
                  <c:v>36781</c:v>
                </c:pt>
                <c:pt idx="256">
                  <c:v>36782</c:v>
                </c:pt>
                <c:pt idx="257">
                  <c:v>36783</c:v>
                </c:pt>
                <c:pt idx="258">
                  <c:v>36784</c:v>
                </c:pt>
                <c:pt idx="259">
                  <c:v>36785</c:v>
                </c:pt>
                <c:pt idx="260">
                  <c:v>36786</c:v>
                </c:pt>
                <c:pt idx="261">
                  <c:v>36787</c:v>
                </c:pt>
                <c:pt idx="262">
                  <c:v>36788</c:v>
                </c:pt>
                <c:pt idx="263">
                  <c:v>36789</c:v>
                </c:pt>
                <c:pt idx="264">
                  <c:v>36790</c:v>
                </c:pt>
                <c:pt idx="265">
                  <c:v>36791</c:v>
                </c:pt>
                <c:pt idx="266">
                  <c:v>36792</c:v>
                </c:pt>
                <c:pt idx="267">
                  <c:v>36793</c:v>
                </c:pt>
                <c:pt idx="268">
                  <c:v>36794</c:v>
                </c:pt>
                <c:pt idx="269">
                  <c:v>36795</c:v>
                </c:pt>
                <c:pt idx="270">
                  <c:v>36796</c:v>
                </c:pt>
                <c:pt idx="271">
                  <c:v>36797</c:v>
                </c:pt>
                <c:pt idx="272">
                  <c:v>36798</c:v>
                </c:pt>
                <c:pt idx="273">
                  <c:v>36799</c:v>
                </c:pt>
                <c:pt idx="274">
                  <c:v>36800</c:v>
                </c:pt>
                <c:pt idx="275">
                  <c:v>36801</c:v>
                </c:pt>
                <c:pt idx="276">
                  <c:v>36802</c:v>
                </c:pt>
                <c:pt idx="277">
                  <c:v>36803</c:v>
                </c:pt>
                <c:pt idx="278">
                  <c:v>36804</c:v>
                </c:pt>
                <c:pt idx="279">
                  <c:v>36805</c:v>
                </c:pt>
                <c:pt idx="280">
                  <c:v>36806</c:v>
                </c:pt>
                <c:pt idx="281">
                  <c:v>36807</c:v>
                </c:pt>
                <c:pt idx="282">
                  <c:v>36808</c:v>
                </c:pt>
                <c:pt idx="283">
                  <c:v>36809</c:v>
                </c:pt>
                <c:pt idx="284">
                  <c:v>36810</c:v>
                </c:pt>
                <c:pt idx="285">
                  <c:v>36811</c:v>
                </c:pt>
                <c:pt idx="286">
                  <c:v>36812</c:v>
                </c:pt>
                <c:pt idx="287">
                  <c:v>36813</c:v>
                </c:pt>
                <c:pt idx="288">
                  <c:v>36814</c:v>
                </c:pt>
                <c:pt idx="289">
                  <c:v>36815</c:v>
                </c:pt>
                <c:pt idx="290">
                  <c:v>36816</c:v>
                </c:pt>
                <c:pt idx="291">
                  <c:v>36817</c:v>
                </c:pt>
                <c:pt idx="292">
                  <c:v>36818</c:v>
                </c:pt>
                <c:pt idx="293">
                  <c:v>36819</c:v>
                </c:pt>
                <c:pt idx="294">
                  <c:v>36820</c:v>
                </c:pt>
                <c:pt idx="295">
                  <c:v>36821</c:v>
                </c:pt>
                <c:pt idx="296">
                  <c:v>36822</c:v>
                </c:pt>
                <c:pt idx="297">
                  <c:v>36823</c:v>
                </c:pt>
                <c:pt idx="298">
                  <c:v>36824</c:v>
                </c:pt>
                <c:pt idx="299">
                  <c:v>36825</c:v>
                </c:pt>
                <c:pt idx="300">
                  <c:v>36826</c:v>
                </c:pt>
                <c:pt idx="301">
                  <c:v>36827</c:v>
                </c:pt>
                <c:pt idx="302">
                  <c:v>36828</c:v>
                </c:pt>
                <c:pt idx="303">
                  <c:v>36829</c:v>
                </c:pt>
                <c:pt idx="304">
                  <c:v>36830</c:v>
                </c:pt>
                <c:pt idx="305">
                  <c:v>36831</c:v>
                </c:pt>
                <c:pt idx="306">
                  <c:v>36832</c:v>
                </c:pt>
                <c:pt idx="307">
                  <c:v>36833</c:v>
                </c:pt>
                <c:pt idx="308">
                  <c:v>36834</c:v>
                </c:pt>
                <c:pt idx="309">
                  <c:v>36835</c:v>
                </c:pt>
                <c:pt idx="310">
                  <c:v>36836</c:v>
                </c:pt>
                <c:pt idx="311">
                  <c:v>36837</c:v>
                </c:pt>
                <c:pt idx="312">
                  <c:v>36838</c:v>
                </c:pt>
                <c:pt idx="313">
                  <c:v>36839</c:v>
                </c:pt>
                <c:pt idx="314">
                  <c:v>36840</c:v>
                </c:pt>
                <c:pt idx="315">
                  <c:v>36841</c:v>
                </c:pt>
                <c:pt idx="316">
                  <c:v>36842</c:v>
                </c:pt>
                <c:pt idx="317">
                  <c:v>36843</c:v>
                </c:pt>
                <c:pt idx="318">
                  <c:v>36844</c:v>
                </c:pt>
                <c:pt idx="319">
                  <c:v>36845</c:v>
                </c:pt>
                <c:pt idx="320">
                  <c:v>36846</c:v>
                </c:pt>
                <c:pt idx="321">
                  <c:v>36847</c:v>
                </c:pt>
                <c:pt idx="322">
                  <c:v>36848</c:v>
                </c:pt>
                <c:pt idx="323">
                  <c:v>36849</c:v>
                </c:pt>
                <c:pt idx="324">
                  <c:v>36850</c:v>
                </c:pt>
                <c:pt idx="325">
                  <c:v>36851</c:v>
                </c:pt>
                <c:pt idx="326">
                  <c:v>36852</c:v>
                </c:pt>
                <c:pt idx="327">
                  <c:v>36853</c:v>
                </c:pt>
                <c:pt idx="328">
                  <c:v>36854</c:v>
                </c:pt>
                <c:pt idx="329">
                  <c:v>36855</c:v>
                </c:pt>
                <c:pt idx="330">
                  <c:v>36856</c:v>
                </c:pt>
                <c:pt idx="331">
                  <c:v>36857</c:v>
                </c:pt>
                <c:pt idx="332">
                  <c:v>36858</c:v>
                </c:pt>
                <c:pt idx="333">
                  <c:v>36859</c:v>
                </c:pt>
                <c:pt idx="334">
                  <c:v>36860</c:v>
                </c:pt>
                <c:pt idx="335">
                  <c:v>36861</c:v>
                </c:pt>
                <c:pt idx="336">
                  <c:v>36862</c:v>
                </c:pt>
                <c:pt idx="337">
                  <c:v>36863</c:v>
                </c:pt>
                <c:pt idx="338">
                  <c:v>36864</c:v>
                </c:pt>
                <c:pt idx="339">
                  <c:v>36865</c:v>
                </c:pt>
                <c:pt idx="340">
                  <c:v>36866</c:v>
                </c:pt>
                <c:pt idx="341">
                  <c:v>36867</c:v>
                </c:pt>
                <c:pt idx="342">
                  <c:v>36868</c:v>
                </c:pt>
                <c:pt idx="343">
                  <c:v>36869</c:v>
                </c:pt>
                <c:pt idx="344">
                  <c:v>36870</c:v>
                </c:pt>
                <c:pt idx="345">
                  <c:v>36871</c:v>
                </c:pt>
                <c:pt idx="346">
                  <c:v>36872</c:v>
                </c:pt>
                <c:pt idx="347">
                  <c:v>36873</c:v>
                </c:pt>
                <c:pt idx="348">
                  <c:v>36874</c:v>
                </c:pt>
                <c:pt idx="349">
                  <c:v>36875</c:v>
                </c:pt>
                <c:pt idx="350">
                  <c:v>36876</c:v>
                </c:pt>
                <c:pt idx="351">
                  <c:v>36877</c:v>
                </c:pt>
                <c:pt idx="352">
                  <c:v>36878</c:v>
                </c:pt>
                <c:pt idx="353">
                  <c:v>36879</c:v>
                </c:pt>
                <c:pt idx="354">
                  <c:v>36880</c:v>
                </c:pt>
                <c:pt idx="355">
                  <c:v>36881</c:v>
                </c:pt>
                <c:pt idx="356">
                  <c:v>36882</c:v>
                </c:pt>
                <c:pt idx="357">
                  <c:v>36883</c:v>
                </c:pt>
                <c:pt idx="358">
                  <c:v>36884</c:v>
                </c:pt>
                <c:pt idx="359">
                  <c:v>36885</c:v>
                </c:pt>
                <c:pt idx="360">
                  <c:v>36886</c:v>
                </c:pt>
                <c:pt idx="361">
                  <c:v>36887</c:v>
                </c:pt>
                <c:pt idx="362">
                  <c:v>36888</c:v>
                </c:pt>
                <c:pt idx="363">
                  <c:v>36889</c:v>
                </c:pt>
                <c:pt idx="364">
                  <c:v>36890</c:v>
                </c:pt>
                <c:pt idx="365">
                  <c:v>36891</c:v>
                </c:pt>
                <c:pt idx="366">
                  <c:v>36892</c:v>
                </c:pt>
                <c:pt idx="367">
                  <c:v>36893</c:v>
                </c:pt>
                <c:pt idx="368">
                  <c:v>36894</c:v>
                </c:pt>
                <c:pt idx="369">
                  <c:v>36895</c:v>
                </c:pt>
                <c:pt idx="370">
                  <c:v>36896</c:v>
                </c:pt>
                <c:pt idx="371">
                  <c:v>36897</c:v>
                </c:pt>
                <c:pt idx="372">
                  <c:v>36898</c:v>
                </c:pt>
                <c:pt idx="373">
                  <c:v>36899</c:v>
                </c:pt>
                <c:pt idx="374">
                  <c:v>36900</c:v>
                </c:pt>
                <c:pt idx="375">
                  <c:v>36901</c:v>
                </c:pt>
                <c:pt idx="376">
                  <c:v>36902</c:v>
                </c:pt>
                <c:pt idx="377">
                  <c:v>36903</c:v>
                </c:pt>
                <c:pt idx="378">
                  <c:v>36904</c:v>
                </c:pt>
                <c:pt idx="379">
                  <c:v>36905</c:v>
                </c:pt>
                <c:pt idx="380">
                  <c:v>36906</c:v>
                </c:pt>
                <c:pt idx="381">
                  <c:v>36907</c:v>
                </c:pt>
                <c:pt idx="382">
                  <c:v>36908</c:v>
                </c:pt>
                <c:pt idx="383">
                  <c:v>36909</c:v>
                </c:pt>
                <c:pt idx="384">
                  <c:v>36910</c:v>
                </c:pt>
                <c:pt idx="385">
                  <c:v>36911</c:v>
                </c:pt>
                <c:pt idx="386">
                  <c:v>36912</c:v>
                </c:pt>
                <c:pt idx="387">
                  <c:v>36913</c:v>
                </c:pt>
                <c:pt idx="388">
                  <c:v>36914</c:v>
                </c:pt>
                <c:pt idx="389">
                  <c:v>36915</c:v>
                </c:pt>
                <c:pt idx="390">
                  <c:v>36916</c:v>
                </c:pt>
                <c:pt idx="391">
                  <c:v>36917</c:v>
                </c:pt>
                <c:pt idx="392">
                  <c:v>36918</c:v>
                </c:pt>
                <c:pt idx="393">
                  <c:v>36919</c:v>
                </c:pt>
                <c:pt idx="394">
                  <c:v>36920</c:v>
                </c:pt>
                <c:pt idx="395">
                  <c:v>36921</c:v>
                </c:pt>
                <c:pt idx="396">
                  <c:v>36922</c:v>
                </c:pt>
                <c:pt idx="397">
                  <c:v>36923</c:v>
                </c:pt>
                <c:pt idx="398">
                  <c:v>36924</c:v>
                </c:pt>
                <c:pt idx="399">
                  <c:v>36925</c:v>
                </c:pt>
                <c:pt idx="400">
                  <c:v>36926</c:v>
                </c:pt>
                <c:pt idx="401">
                  <c:v>36927</c:v>
                </c:pt>
                <c:pt idx="402">
                  <c:v>36928</c:v>
                </c:pt>
                <c:pt idx="403">
                  <c:v>36929</c:v>
                </c:pt>
                <c:pt idx="404">
                  <c:v>36930</c:v>
                </c:pt>
                <c:pt idx="405">
                  <c:v>36931</c:v>
                </c:pt>
                <c:pt idx="406">
                  <c:v>36932</c:v>
                </c:pt>
                <c:pt idx="407">
                  <c:v>36933</c:v>
                </c:pt>
                <c:pt idx="408">
                  <c:v>36934</c:v>
                </c:pt>
                <c:pt idx="409">
                  <c:v>36935</c:v>
                </c:pt>
                <c:pt idx="410">
                  <c:v>36936</c:v>
                </c:pt>
                <c:pt idx="411">
                  <c:v>36937</c:v>
                </c:pt>
                <c:pt idx="412">
                  <c:v>36938</c:v>
                </c:pt>
                <c:pt idx="413">
                  <c:v>36939</c:v>
                </c:pt>
                <c:pt idx="414">
                  <c:v>36940</c:v>
                </c:pt>
                <c:pt idx="415">
                  <c:v>36941</c:v>
                </c:pt>
                <c:pt idx="416">
                  <c:v>36942</c:v>
                </c:pt>
                <c:pt idx="417">
                  <c:v>36943</c:v>
                </c:pt>
                <c:pt idx="418">
                  <c:v>36944</c:v>
                </c:pt>
                <c:pt idx="419">
                  <c:v>36945</c:v>
                </c:pt>
                <c:pt idx="420">
                  <c:v>36946</c:v>
                </c:pt>
                <c:pt idx="421">
                  <c:v>36947</c:v>
                </c:pt>
                <c:pt idx="422">
                  <c:v>36948</c:v>
                </c:pt>
                <c:pt idx="423">
                  <c:v>36949</c:v>
                </c:pt>
                <c:pt idx="424">
                  <c:v>36950</c:v>
                </c:pt>
                <c:pt idx="425">
                  <c:v>36951</c:v>
                </c:pt>
                <c:pt idx="426">
                  <c:v>36952</c:v>
                </c:pt>
                <c:pt idx="427">
                  <c:v>36953</c:v>
                </c:pt>
                <c:pt idx="428">
                  <c:v>36954</c:v>
                </c:pt>
                <c:pt idx="429">
                  <c:v>36955</c:v>
                </c:pt>
                <c:pt idx="430">
                  <c:v>36956</c:v>
                </c:pt>
                <c:pt idx="431">
                  <c:v>36957</c:v>
                </c:pt>
                <c:pt idx="432">
                  <c:v>36958</c:v>
                </c:pt>
                <c:pt idx="433">
                  <c:v>36959</c:v>
                </c:pt>
                <c:pt idx="434">
                  <c:v>36960</c:v>
                </c:pt>
                <c:pt idx="435">
                  <c:v>36961</c:v>
                </c:pt>
                <c:pt idx="436">
                  <c:v>36962</c:v>
                </c:pt>
                <c:pt idx="437">
                  <c:v>36963</c:v>
                </c:pt>
                <c:pt idx="438">
                  <c:v>36964</c:v>
                </c:pt>
                <c:pt idx="439">
                  <c:v>36965</c:v>
                </c:pt>
                <c:pt idx="440">
                  <c:v>36966</c:v>
                </c:pt>
                <c:pt idx="441">
                  <c:v>36967</c:v>
                </c:pt>
                <c:pt idx="442">
                  <c:v>36968</c:v>
                </c:pt>
                <c:pt idx="443">
                  <c:v>36969</c:v>
                </c:pt>
                <c:pt idx="444">
                  <c:v>36970</c:v>
                </c:pt>
                <c:pt idx="445">
                  <c:v>36971</c:v>
                </c:pt>
                <c:pt idx="446">
                  <c:v>36972</c:v>
                </c:pt>
                <c:pt idx="447">
                  <c:v>36973</c:v>
                </c:pt>
                <c:pt idx="448">
                  <c:v>36974</c:v>
                </c:pt>
                <c:pt idx="449">
                  <c:v>36975</c:v>
                </c:pt>
                <c:pt idx="450">
                  <c:v>36976</c:v>
                </c:pt>
                <c:pt idx="451">
                  <c:v>36977</c:v>
                </c:pt>
                <c:pt idx="452">
                  <c:v>36978</c:v>
                </c:pt>
                <c:pt idx="453">
                  <c:v>36979</c:v>
                </c:pt>
                <c:pt idx="454">
                  <c:v>36980</c:v>
                </c:pt>
                <c:pt idx="455">
                  <c:v>36981</c:v>
                </c:pt>
                <c:pt idx="456">
                  <c:v>36982</c:v>
                </c:pt>
                <c:pt idx="457">
                  <c:v>36983</c:v>
                </c:pt>
                <c:pt idx="458">
                  <c:v>36984</c:v>
                </c:pt>
                <c:pt idx="459">
                  <c:v>36985</c:v>
                </c:pt>
                <c:pt idx="460">
                  <c:v>36986</c:v>
                </c:pt>
                <c:pt idx="461">
                  <c:v>36987</c:v>
                </c:pt>
                <c:pt idx="462">
                  <c:v>36988</c:v>
                </c:pt>
                <c:pt idx="463">
                  <c:v>36989</c:v>
                </c:pt>
                <c:pt idx="464">
                  <c:v>36990</c:v>
                </c:pt>
                <c:pt idx="465">
                  <c:v>36991</c:v>
                </c:pt>
                <c:pt idx="466">
                  <c:v>36992</c:v>
                </c:pt>
                <c:pt idx="467">
                  <c:v>36993</c:v>
                </c:pt>
                <c:pt idx="468">
                  <c:v>36994</c:v>
                </c:pt>
                <c:pt idx="469">
                  <c:v>36995</c:v>
                </c:pt>
                <c:pt idx="470">
                  <c:v>36996</c:v>
                </c:pt>
                <c:pt idx="471">
                  <c:v>36997</c:v>
                </c:pt>
                <c:pt idx="472">
                  <c:v>36998</c:v>
                </c:pt>
                <c:pt idx="473">
                  <c:v>36999</c:v>
                </c:pt>
                <c:pt idx="474">
                  <c:v>37000</c:v>
                </c:pt>
                <c:pt idx="475">
                  <c:v>37001</c:v>
                </c:pt>
                <c:pt idx="476">
                  <c:v>37002</c:v>
                </c:pt>
                <c:pt idx="477">
                  <c:v>37003</c:v>
                </c:pt>
                <c:pt idx="478">
                  <c:v>37004</c:v>
                </c:pt>
                <c:pt idx="479">
                  <c:v>37005</c:v>
                </c:pt>
                <c:pt idx="480">
                  <c:v>37006</c:v>
                </c:pt>
                <c:pt idx="481">
                  <c:v>37007</c:v>
                </c:pt>
                <c:pt idx="482">
                  <c:v>37008</c:v>
                </c:pt>
                <c:pt idx="483">
                  <c:v>37009</c:v>
                </c:pt>
                <c:pt idx="484">
                  <c:v>37010</c:v>
                </c:pt>
                <c:pt idx="485">
                  <c:v>37011</c:v>
                </c:pt>
                <c:pt idx="486">
                  <c:v>37012</c:v>
                </c:pt>
                <c:pt idx="487">
                  <c:v>37013</c:v>
                </c:pt>
                <c:pt idx="488">
                  <c:v>37014</c:v>
                </c:pt>
                <c:pt idx="489">
                  <c:v>37015</c:v>
                </c:pt>
                <c:pt idx="490">
                  <c:v>37016</c:v>
                </c:pt>
                <c:pt idx="491">
                  <c:v>37017</c:v>
                </c:pt>
                <c:pt idx="492">
                  <c:v>37018</c:v>
                </c:pt>
                <c:pt idx="493">
                  <c:v>37019</c:v>
                </c:pt>
                <c:pt idx="494">
                  <c:v>37020</c:v>
                </c:pt>
                <c:pt idx="495">
                  <c:v>37021</c:v>
                </c:pt>
                <c:pt idx="496">
                  <c:v>37022</c:v>
                </c:pt>
                <c:pt idx="497">
                  <c:v>37023</c:v>
                </c:pt>
                <c:pt idx="498">
                  <c:v>37024</c:v>
                </c:pt>
                <c:pt idx="499">
                  <c:v>37025</c:v>
                </c:pt>
                <c:pt idx="500">
                  <c:v>37026</c:v>
                </c:pt>
                <c:pt idx="501">
                  <c:v>37027</c:v>
                </c:pt>
                <c:pt idx="502">
                  <c:v>37028</c:v>
                </c:pt>
                <c:pt idx="503">
                  <c:v>37029</c:v>
                </c:pt>
                <c:pt idx="504">
                  <c:v>37030</c:v>
                </c:pt>
                <c:pt idx="505">
                  <c:v>37031</c:v>
                </c:pt>
                <c:pt idx="506">
                  <c:v>37032</c:v>
                </c:pt>
                <c:pt idx="507">
                  <c:v>37033</c:v>
                </c:pt>
                <c:pt idx="508">
                  <c:v>37034</c:v>
                </c:pt>
                <c:pt idx="509">
                  <c:v>37035</c:v>
                </c:pt>
                <c:pt idx="510">
                  <c:v>37036</c:v>
                </c:pt>
                <c:pt idx="511">
                  <c:v>37037</c:v>
                </c:pt>
                <c:pt idx="512">
                  <c:v>37038</c:v>
                </c:pt>
                <c:pt idx="513">
                  <c:v>37039</c:v>
                </c:pt>
                <c:pt idx="514">
                  <c:v>37040</c:v>
                </c:pt>
                <c:pt idx="515">
                  <c:v>37041</c:v>
                </c:pt>
                <c:pt idx="516">
                  <c:v>37042</c:v>
                </c:pt>
                <c:pt idx="517">
                  <c:v>37043</c:v>
                </c:pt>
                <c:pt idx="518">
                  <c:v>37044</c:v>
                </c:pt>
                <c:pt idx="519">
                  <c:v>37045</c:v>
                </c:pt>
                <c:pt idx="520">
                  <c:v>37046</c:v>
                </c:pt>
                <c:pt idx="521">
                  <c:v>37047</c:v>
                </c:pt>
                <c:pt idx="522">
                  <c:v>37048</c:v>
                </c:pt>
                <c:pt idx="523">
                  <c:v>37049</c:v>
                </c:pt>
                <c:pt idx="524">
                  <c:v>37050</c:v>
                </c:pt>
                <c:pt idx="525">
                  <c:v>37051</c:v>
                </c:pt>
                <c:pt idx="526">
                  <c:v>37052</c:v>
                </c:pt>
                <c:pt idx="527">
                  <c:v>37053</c:v>
                </c:pt>
                <c:pt idx="528">
                  <c:v>37054</c:v>
                </c:pt>
                <c:pt idx="529">
                  <c:v>37055</c:v>
                </c:pt>
                <c:pt idx="530">
                  <c:v>37056</c:v>
                </c:pt>
                <c:pt idx="531">
                  <c:v>37057</c:v>
                </c:pt>
                <c:pt idx="532">
                  <c:v>37058</c:v>
                </c:pt>
                <c:pt idx="533">
                  <c:v>37059</c:v>
                </c:pt>
                <c:pt idx="534">
                  <c:v>37060</c:v>
                </c:pt>
                <c:pt idx="535">
                  <c:v>37061</c:v>
                </c:pt>
                <c:pt idx="536">
                  <c:v>37062</c:v>
                </c:pt>
                <c:pt idx="537">
                  <c:v>37063</c:v>
                </c:pt>
                <c:pt idx="538">
                  <c:v>37064</c:v>
                </c:pt>
                <c:pt idx="539">
                  <c:v>37065</c:v>
                </c:pt>
                <c:pt idx="540">
                  <c:v>37066</c:v>
                </c:pt>
                <c:pt idx="541">
                  <c:v>37067</c:v>
                </c:pt>
                <c:pt idx="542">
                  <c:v>37068</c:v>
                </c:pt>
                <c:pt idx="543">
                  <c:v>37069</c:v>
                </c:pt>
                <c:pt idx="544">
                  <c:v>37070</c:v>
                </c:pt>
                <c:pt idx="545">
                  <c:v>37071</c:v>
                </c:pt>
                <c:pt idx="546">
                  <c:v>37072</c:v>
                </c:pt>
                <c:pt idx="547">
                  <c:v>37073</c:v>
                </c:pt>
                <c:pt idx="548">
                  <c:v>37074</c:v>
                </c:pt>
                <c:pt idx="549">
                  <c:v>37075</c:v>
                </c:pt>
                <c:pt idx="550">
                  <c:v>37076</c:v>
                </c:pt>
                <c:pt idx="551">
                  <c:v>37077</c:v>
                </c:pt>
                <c:pt idx="552">
                  <c:v>37078</c:v>
                </c:pt>
                <c:pt idx="553">
                  <c:v>37079</c:v>
                </c:pt>
                <c:pt idx="554">
                  <c:v>37080</c:v>
                </c:pt>
                <c:pt idx="555">
                  <c:v>37081</c:v>
                </c:pt>
                <c:pt idx="556">
                  <c:v>37082</c:v>
                </c:pt>
                <c:pt idx="557">
                  <c:v>37083</c:v>
                </c:pt>
                <c:pt idx="558">
                  <c:v>37084</c:v>
                </c:pt>
                <c:pt idx="559">
                  <c:v>37085</c:v>
                </c:pt>
                <c:pt idx="560">
                  <c:v>37086</c:v>
                </c:pt>
                <c:pt idx="561">
                  <c:v>37087</c:v>
                </c:pt>
                <c:pt idx="562">
                  <c:v>37088</c:v>
                </c:pt>
                <c:pt idx="563">
                  <c:v>37089</c:v>
                </c:pt>
                <c:pt idx="564">
                  <c:v>37090</c:v>
                </c:pt>
                <c:pt idx="565">
                  <c:v>37091</c:v>
                </c:pt>
                <c:pt idx="566">
                  <c:v>37092</c:v>
                </c:pt>
                <c:pt idx="567">
                  <c:v>37093</c:v>
                </c:pt>
                <c:pt idx="568">
                  <c:v>37094</c:v>
                </c:pt>
                <c:pt idx="569">
                  <c:v>37095</c:v>
                </c:pt>
                <c:pt idx="570">
                  <c:v>37096</c:v>
                </c:pt>
                <c:pt idx="571">
                  <c:v>37097</c:v>
                </c:pt>
                <c:pt idx="572">
                  <c:v>37098</c:v>
                </c:pt>
                <c:pt idx="573">
                  <c:v>37099</c:v>
                </c:pt>
                <c:pt idx="574">
                  <c:v>37100</c:v>
                </c:pt>
                <c:pt idx="575">
                  <c:v>37101</c:v>
                </c:pt>
                <c:pt idx="576">
                  <c:v>37102</c:v>
                </c:pt>
                <c:pt idx="577">
                  <c:v>37103</c:v>
                </c:pt>
                <c:pt idx="578">
                  <c:v>37104</c:v>
                </c:pt>
                <c:pt idx="579">
                  <c:v>37105</c:v>
                </c:pt>
                <c:pt idx="580">
                  <c:v>37106</c:v>
                </c:pt>
                <c:pt idx="581">
                  <c:v>37107</c:v>
                </c:pt>
                <c:pt idx="582">
                  <c:v>37108</c:v>
                </c:pt>
                <c:pt idx="583">
                  <c:v>37109</c:v>
                </c:pt>
                <c:pt idx="584">
                  <c:v>37110</c:v>
                </c:pt>
                <c:pt idx="585">
                  <c:v>37111</c:v>
                </c:pt>
                <c:pt idx="586">
                  <c:v>37112</c:v>
                </c:pt>
                <c:pt idx="587">
                  <c:v>37113</c:v>
                </c:pt>
                <c:pt idx="588">
                  <c:v>37114</c:v>
                </c:pt>
                <c:pt idx="589">
                  <c:v>37115</c:v>
                </c:pt>
                <c:pt idx="590">
                  <c:v>37116</c:v>
                </c:pt>
                <c:pt idx="591">
                  <c:v>37117</c:v>
                </c:pt>
                <c:pt idx="592">
                  <c:v>37118</c:v>
                </c:pt>
                <c:pt idx="593">
                  <c:v>37119</c:v>
                </c:pt>
                <c:pt idx="594">
                  <c:v>37120</c:v>
                </c:pt>
                <c:pt idx="595">
                  <c:v>37121</c:v>
                </c:pt>
                <c:pt idx="596">
                  <c:v>37122</c:v>
                </c:pt>
                <c:pt idx="597">
                  <c:v>37123</c:v>
                </c:pt>
                <c:pt idx="598">
                  <c:v>37124</c:v>
                </c:pt>
                <c:pt idx="599">
                  <c:v>37125</c:v>
                </c:pt>
                <c:pt idx="600">
                  <c:v>37126</c:v>
                </c:pt>
                <c:pt idx="601">
                  <c:v>37127</c:v>
                </c:pt>
                <c:pt idx="602">
                  <c:v>37128</c:v>
                </c:pt>
                <c:pt idx="603">
                  <c:v>37129</c:v>
                </c:pt>
                <c:pt idx="604">
                  <c:v>37130</c:v>
                </c:pt>
                <c:pt idx="605">
                  <c:v>37131</c:v>
                </c:pt>
                <c:pt idx="606">
                  <c:v>37132</c:v>
                </c:pt>
                <c:pt idx="607">
                  <c:v>37133</c:v>
                </c:pt>
                <c:pt idx="608">
                  <c:v>37134</c:v>
                </c:pt>
                <c:pt idx="609">
                  <c:v>37135</c:v>
                </c:pt>
                <c:pt idx="610">
                  <c:v>37136</c:v>
                </c:pt>
                <c:pt idx="611">
                  <c:v>37137</c:v>
                </c:pt>
                <c:pt idx="612">
                  <c:v>37138</c:v>
                </c:pt>
                <c:pt idx="613">
                  <c:v>37139</c:v>
                </c:pt>
                <c:pt idx="614">
                  <c:v>37140</c:v>
                </c:pt>
                <c:pt idx="615">
                  <c:v>37141</c:v>
                </c:pt>
                <c:pt idx="616">
                  <c:v>37142</c:v>
                </c:pt>
                <c:pt idx="617">
                  <c:v>37143</c:v>
                </c:pt>
                <c:pt idx="618">
                  <c:v>37144</c:v>
                </c:pt>
                <c:pt idx="619">
                  <c:v>37145</c:v>
                </c:pt>
                <c:pt idx="620">
                  <c:v>37146</c:v>
                </c:pt>
                <c:pt idx="621">
                  <c:v>37147</c:v>
                </c:pt>
                <c:pt idx="622">
                  <c:v>37148</c:v>
                </c:pt>
                <c:pt idx="623">
                  <c:v>37149</c:v>
                </c:pt>
                <c:pt idx="624">
                  <c:v>37150</c:v>
                </c:pt>
                <c:pt idx="625">
                  <c:v>37151</c:v>
                </c:pt>
                <c:pt idx="626">
                  <c:v>37152</c:v>
                </c:pt>
                <c:pt idx="627">
                  <c:v>37153</c:v>
                </c:pt>
                <c:pt idx="628">
                  <c:v>37154</c:v>
                </c:pt>
                <c:pt idx="629">
                  <c:v>37155</c:v>
                </c:pt>
                <c:pt idx="630">
                  <c:v>37156</c:v>
                </c:pt>
                <c:pt idx="631">
                  <c:v>37157</c:v>
                </c:pt>
                <c:pt idx="632">
                  <c:v>37158</c:v>
                </c:pt>
                <c:pt idx="633">
                  <c:v>37159</c:v>
                </c:pt>
                <c:pt idx="634">
                  <c:v>37160</c:v>
                </c:pt>
                <c:pt idx="635">
                  <c:v>37161</c:v>
                </c:pt>
                <c:pt idx="636">
                  <c:v>37162</c:v>
                </c:pt>
                <c:pt idx="637">
                  <c:v>37163</c:v>
                </c:pt>
                <c:pt idx="638">
                  <c:v>37164</c:v>
                </c:pt>
                <c:pt idx="639">
                  <c:v>37165</c:v>
                </c:pt>
                <c:pt idx="640">
                  <c:v>37166</c:v>
                </c:pt>
                <c:pt idx="641">
                  <c:v>37167</c:v>
                </c:pt>
                <c:pt idx="642">
                  <c:v>37168</c:v>
                </c:pt>
                <c:pt idx="643">
                  <c:v>37169</c:v>
                </c:pt>
                <c:pt idx="644">
                  <c:v>37170</c:v>
                </c:pt>
                <c:pt idx="645">
                  <c:v>37171</c:v>
                </c:pt>
                <c:pt idx="646">
                  <c:v>37172</c:v>
                </c:pt>
                <c:pt idx="647">
                  <c:v>37173</c:v>
                </c:pt>
                <c:pt idx="648">
                  <c:v>37174</c:v>
                </c:pt>
                <c:pt idx="649">
                  <c:v>37175</c:v>
                </c:pt>
                <c:pt idx="650">
                  <c:v>37176</c:v>
                </c:pt>
                <c:pt idx="651">
                  <c:v>37177</c:v>
                </c:pt>
                <c:pt idx="652">
                  <c:v>37178</c:v>
                </c:pt>
                <c:pt idx="653">
                  <c:v>37179</c:v>
                </c:pt>
                <c:pt idx="654">
                  <c:v>37180</c:v>
                </c:pt>
                <c:pt idx="655">
                  <c:v>37181</c:v>
                </c:pt>
                <c:pt idx="656">
                  <c:v>37182</c:v>
                </c:pt>
                <c:pt idx="657">
                  <c:v>37183</c:v>
                </c:pt>
                <c:pt idx="658">
                  <c:v>37184</c:v>
                </c:pt>
                <c:pt idx="659">
                  <c:v>37185</c:v>
                </c:pt>
                <c:pt idx="660">
                  <c:v>37186</c:v>
                </c:pt>
                <c:pt idx="661">
                  <c:v>37187</c:v>
                </c:pt>
                <c:pt idx="662">
                  <c:v>37188</c:v>
                </c:pt>
                <c:pt idx="663">
                  <c:v>37189</c:v>
                </c:pt>
                <c:pt idx="664">
                  <c:v>37190</c:v>
                </c:pt>
                <c:pt idx="665">
                  <c:v>37191</c:v>
                </c:pt>
                <c:pt idx="666">
                  <c:v>37192</c:v>
                </c:pt>
                <c:pt idx="667">
                  <c:v>37193</c:v>
                </c:pt>
                <c:pt idx="668">
                  <c:v>37194</c:v>
                </c:pt>
                <c:pt idx="669">
                  <c:v>37195</c:v>
                </c:pt>
                <c:pt idx="670">
                  <c:v>37196</c:v>
                </c:pt>
                <c:pt idx="671">
                  <c:v>37197</c:v>
                </c:pt>
                <c:pt idx="672">
                  <c:v>37198</c:v>
                </c:pt>
                <c:pt idx="673">
                  <c:v>37199</c:v>
                </c:pt>
                <c:pt idx="674">
                  <c:v>37200</c:v>
                </c:pt>
                <c:pt idx="675">
                  <c:v>37201</c:v>
                </c:pt>
                <c:pt idx="676">
                  <c:v>37202</c:v>
                </c:pt>
                <c:pt idx="677">
                  <c:v>37203</c:v>
                </c:pt>
                <c:pt idx="678">
                  <c:v>37204</c:v>
                </c:pt>
                <c:pt idx="679">
                  <c:v>37205</c:v>
                </c:pt>
                <c:pt idx="680">
                  <c:v>37206</c:v>
                </c:pt>
                <c:pt idx="681">
                  <c:v>37207</c:v>
                </c:pt>
                <c:pt idx="682">
                  <c:v>37208</c:v>
                </c:pt>
                <c:pt idx="683">
                  <c:v>37209</c:v>
                </c:pt>
                <c:pt idx="684">
                  <c:v>37210</c:v>
                </c:pt>
                <c:pt idx="685">
                  <c:v>37211</c:v>
                </c:pt>
                <c:pt idx="686">
                  <c:v>37212</c:v>
                </c:pt>
                <c:pt idx="687">
                  <c:v>37213</c:v>
                </c:pt>
                <c:pt idx="688">
                  <c:v>37214</c:v>
                </c:pt>
                <c:pt idx="689">
                  <c:v>37215</c:v>
                </c:pt>
                <c:pt idx="690">
                  <c:v>37216</c:v>
                </c:pt>
                <c:pt idx="691">
                  <c:v>37217</c:v>
                </c:pt>
                <c:pt idx="692">
                  <c:v>37218</c:v>
                </c:pt>
                <c:pt idx="693">
                  <c:v>37219</c:v>
                </c:pt>
                <c:pt idx="694">
                  <c:v>37220</c:v>
                </c:pt>
                <c:pt idx="695">
                  <c:v>37221</c:v>
                </c:pt>
                <c:pt idx="696">
                  <c:v>37222</c:v>
                </c:pt>
                <c:pt idx="697">
                  <c:v>37223</c:v>
                </c:pt>
                <c:pt idx="698">
                  <c:v>37224</c:v>
                </c:pt>
                <c:pt idx="699">
                  <c:v>37225</c:v>
                </c:pt>
                <c:pt idx="700">
                  <c:v>37226</c:v>
                </c:pt>
                <c:pt idx="701">
                  <c:v>37227</c:v>
                </c:pt>
                <c:pt idx="702">
                  <c:v>37228</c:v>
                </c:pt>
                <c:pt idx="703">
                  <c:v>37229</c:v>
                </c:pt>
                <c:pt idx="704">
                  <c:v>37230</c:v>
                </c:pt>
                <c:pt idx="705">
                  <c:v>37231</c:v>
                </c:pt>
                <c:pt idx="706">
                  <c:v>37232</c:v>
                </c:pt>
                <c:pt idx="707">
                  <c:v>37233</c:v>
                </c:pt>
                <c:pt idx="708">
                  <c:v>37234</c:v>
                </c:pt>
                <c:pt idx="709">
                  <c:v>37235</c:v>
                </c:pt>
                <c:pt idx="710">
                  <c:v>37236</c:v>
                </c:pt>
                <c:pt idx="711">
                  <c:v>37237</c:v>
                </c:pt>
                <c:pt idx="712">
                  <c:v>37238</c:v>
                </c:pt>
                <c:pt idx="713">
                  <c:v>37239</c:v>
                </c:pt>
                <c:pt idx="714">
                  <c:v>37240</c:v>
                </c:pt>
                <c:pt idx="715">
                  <c:v>37241</c:v>
                </c:pt>
                <c:pt idx="716">
                  <c:v>37242</c:v>
                </c:pt>
                <c:pt idx="717">
                  <c:v>37243</c:v>
                </c:pt>
                <c:pt idx="718">
                  <c:v>37244</c:v>
                </c:pt>
                <c:pt idx="719">
                  <c:v>37245</c:v>
                </c:pt>
                <c:pt idx="720">
                  <c:v>37246</c:v>
                </c:pt>
                <c:pt idx="721">
                  <c:v>37247</c:v>
                </c:pt>
                <c:pt idx="722">
                  <c:v>37248</c:v>
                </c:pt>
                <c:pt idx="723">
                  <c:v>37249</c:v>
                </c:pt>
                <c:pt idx="724">
                  <c:v>37250</c:v>
                </c:pt>
                <c:pt idx="725">
                  <c:v>37251</c:v>
                </c:pt>
                <c:pt idx="726">
                  <c:v>37252</c:v>
                </c:pt>
                <c:pt idx="727">
                  <c:v>37253</c:v>
                </c:pt>
                <c:pt idx="728">
                  <c:v>37254</c:v>
                </c:pt>
                <c:pt idx="729">
                  <c:v>37255</c:v>
                </c:pt>
                <c:pt idx="730">
                  <c:v>37256</c:v>
                </c:pt>
                <c:pt idx="731">
                  <c:v>37257</c:v>
                </c:pt>
                <c:pt idx="732">
                  <c:v>37258</c:v>
                </c:pt>
                <c:pt idx="733">
                  <c:v>37259</c:v>
                </c:pt>
                <c:pt idx="734">
                  <c:v>37260</c:v>
                </c:pt>
                <c:pt idx="735">
                  <c:v>37261</c:v>
                </c:pt>
                <c:pt idx="736">
                  <c:v>37262</c:v>
                </c:pt>
                <c:pt idx="737">
                  <c:v>37263</c:v>
                </c:pt>
                <c:pt idx="738">
                  <c:v>37264</c:v>
                </c:pt>
                <c:pt idx="739">
                  <c:v>37265</c:v>
                </c:pt>
                <c:pt idx="740">
                  <c:v>37266</c:v>
                </c:pt>
                <c:pt idx="741">
                  <c:v>37267</c:v>
                </c:pt>
                <c:pt idx="742">
                  <c:v>37268</c:v>
                </c:pt>
                <c:pt idx="743">
                  <c:v>37269</c:v>
                </c:pt>
                <c:pt idx="744">
                  <c:v>37270</c:v>
                </c:pt>
                <c:pt idx="745">
                  <c:v>37271</c:v>
                </c:pt>
                <c:pt idx="746">
                  <c:v>37272</c:v>
                </c:pt>
                <c:pt idx="747">
                  <c:v>37273</c:v>
                </c:pt>
                <c:pt idx="748">
                  <c:v>37274</c:v>
                </c:pt>
                <c:pt idx="749">
                  <c:v>37275</c:v>
                </c:pt>
                <c:pt idx="750">
                  <c:v>37276</c:v>
                </c:pt>
                <c:pt idx="751">
                  <c:v>37277</c:v>
                </c:pt>
                <c:pt idx="752">
                  <c:v>37278</c:v>
                </c:pt>
                <c:pt idx="753">
                  <c:v>37279</c:v>
                </c:pt>
                <c:pt idx="754">
                  <c:v>37280</c:v>
                </c:pt>
                <c:pt idx="755">
                  <c:v>37281</c:v>
                </c:pt>
                <c:pt idx="756">
                  <c:v>37282</c:v>
                </c:pt>
                <c:pt idx="757">
                  <c:v>37283</c:v>
                </c:pt>
                <c:pt idx="758">
                  <c:v>37284</c:v>
                </c:pt>
                <c:pt idx="759">
                  <c:v>37285</c:v>
                </c:pt>
                <c:pt idx="760">
                  <c:v>37286</c:v>
                </c:pt>
                <c:pt idx="761">
                  <c:v>37287</c:v>
                </c:pt>
                <c:pt idx="762">
                  <c:v>37288</c:v>
                </c:pt>
                <c:pt idx="763">
                  <c:v>37289</c:v>
                </c:pt>
                <c:pt idx="764">
                  <c:v>37290</c:v>
                </c:pt>
                <c:pt idx="765">
                  <c:v>37291</c:v>
                </c:pt>
                <c:pt idx="766">
                  <c:v>37292</c:v>
                </c:pt>
                <c:pt idx="767">
                  <c:v>37293</c:v>
                </c:pt>
                <c:pt idx="768">
                  <c:v>37294</c:v>
                </c:pt>
                <c:pt idx="769">
                  <c:v>37295</c:v>
                </c:pt>
                <c:pt idx="770">
                  <c:v>37296</c:v>
                </c:pt>
                <c:pt idx="771">
                  <c:v>37297</c:v>
                </c:pt>
                <c:pt idx="772">
                  <c:v>37298</c:v>
                </c:pt>
                <c:pt idx="773">
                  <c:v>37299</c:v>
                </c:pt>
                <c:pt idx="774">
                  <c:v>37300</c:v>
                </c:pt>
                <c:pt idx="775">
                  <c:v>37301</c:v>
                </c:pt>
                <c:pt idx="776">
                  <c:v>37302</c:v>
                </c:pt>
                <c:pt idx="777">
                  <c:v>37303</c:v>
                </c:pt>
                <c:pt idx="778">
                  <c:v>37304</c:v>
                </c:pt>
                <c:pt idx="779">
                  <c:v>37305</c:v>
                </c:pt>
                <c:pt idx="780">
                  <c:v>37306</c:v>
                </c:pt>
                <c:pt idx="781">
                  <c:v>37307</c:v>
                </c:pt>
                <c:pt idx="782">
                  <c:v>37308</c:v>
                </c:pt>
                <c:pt idx="783">
                  <c:v>37309</c:v>
                </c:pt>
                <c:pt idx="784">
                  <c:v>37310</c:v>
                </c:pt>
                <c:pt idx="785">
                  <c:v>37311</c:v>
                </c:pt>
                <c:pt idx="786">
                  <c:v>37312</c:v>
                </c:pt>
                <c:pt idx="787">
                  <c:v>37313</c:v>
                </c:pt>
                <c:pt idx="788">
                  <c:v>37314</c:v>
                </c:pt>
                <c:pt idx="789">
                  <c:v>37315</c:v>
                </c:pt>
                <c:pt idx="790">
                  <c:v>37316</c:v>
                </c:pt>
                <c:pt idx="791">
                  <c:v>37317</c:v>
                </c:pt>
                <c:pt idx="792">
                  <c:v>37318</c:v>
                </c:pt>
                <c:pt idx="793">
                  <c:v>37319</c:v>
                </c:pt>
                <c:pt idx="794">
                  <c:v>37320</c:v>
                </c:pt>
                <c:pt idx="795">
                  <c:v>37321</c:v>
                </c:pt>
                <c:pt idx="796">
                  <c:v>37322</c:v>
                </c:pt>
                <c:pt idx="797">
                  <c:v>37323</c:v>
                </c:pt>
                <c:pt idx="798">
                  <c:v>37324</c:v>
                </c:pt>
                <c:pt idx="799">
                  <c:v>37325</c:v>
                </c:pt>
                <c:pt idx="800">
                  <c:v>37326</c:v>
                </c:pt>
                <c:pt idx="801">
                  <c:v>37327</c:v>
                </c:pt>
                <c:pt idx="802">
                  <c:v>37328</c:v>
                </c:pt>
                <c:pt idx="803">
                  <c:v>37329</c:v>
                </c:pt>
                <c:pt idx="804">
                  <c:v>37330</c:v>
                </c:pt>
                <c:pt idx="805">
                  <c:v>37331</c:v>
                </c:pt>
                <c:pt idx="806">
                  <c:v>37332</c:v>
                </c:pt>
                <c:pt idx="807">
                  <c:v>37333</c:v>
                </c:pt>
                <c:pt idx="808">
                  <c:v>37334</c:v>
                </c:pt>
                <c:pt idx="809">
                  <c:v>37335</c:v>
                </c:pt>
                <c:pt idx="810">
                  <c:v>37336</c:v>
                </c:pt>
                <c:pt idx="811">
                  <c:v>37337</c:v>
                </c:pt>
                <c:pt idx="812">
                  <c:v>37338</c:v>
                </c:pt>
                <c:pt idx="813">
                  <c:v>37339</c:v>
                </c:pt>
                <c:pt idx="814">
                  <c:v>37340</c:v>
                </c:pt>
                <c:pt idx="815">
                  <c:v>37341</c:v>
                </c:pt>
                <c:pt idx="816">
                  <c:v>37342</c:v>
                </c:pt>
                <c:pt idx="817">
                  <c:v>37343</c:v>
                </c:pt>
                <c:pt idx="818">
                  <c:v>37344</c:v>
                </c:pt>
                <c:pt idx="819">
                  <c:v>37345</c:v>
                </c:pt>
                <c:pt idx="820">
                  <c:v>37346</c:v>
                </c:pt>
                <c:pt idx="821">
                  <c:v>37347</c:v>
                </c:pt>
                <c:pt idx="822">
                  <c:v>37348</c:v>
                </c:pt>
                <c:pt idx="823">
                  <c:v>37349</c:v>
                </c:pt>
                <c:pt idx="824">
                  <c:v>37350</c:v>
                </c:pt>
                <c:pt idx="825">
                  <c:v>37351</c:v>
                </c:pt>
                <c:pt idx="826">
                  <c:v>37352</c:v>
                </c:pt>
                <c:pt idx="827">
                  <c:v>37353</c:v>
                </c:pt>
                <c:pt idx="828">
                  <c:v>37354</c:v>
                </c:pt>
                <c:pt idx="829">
                  <c:v>37355</c:v>
                </c:pt>
                <c:pt idx="830">
                  <c:v>37356</c:v>
                </c:pt>
                <c:pt idx="831">
                  <c:v>37357</c:v>
                </c:pt>
                <c:pt idx="832">
                  <c:v>37358</c:v>
                </c:pt>
                <c:pt idx="833">
                  <c:v>37359</c:v>
                </c:pt>
                <c:pt idx="834">
                  <c:v>37360</c:v>
                </c:pt>
                <c:pt idx="835">
                  <c:v>37361</c:v>
                </c:pt>
                <c:pt idx="836">
                  <c:v>37362</c:v>
                </c:pt>
                <c:pt idx="837">
                  <c:v>37363</c:v>
                </c:pt>
                <c:pt idx="838">
                  <c:v>37364</c:v>
                </c:pt>
                <c:pt idx="839">
                  <c:v>37365</c:v>
                </c:pt>
                <c:pt idx="840">
                  <c:v>37366</c:v>
                </c:pt>
                <c:pt idx="841">
                  <c:v>37367</c:v>
                </c:pt>
                <c:pt idx="842">
                  <c:v>37368</c:v>
                </c:pt>
                <c:pt idx="843">
                  <c:v>37369</c:v>
                </c:pt>
                <c:pt idx="844">
                  <c:v>37370</c:v>
                </c:pt>
                <c:pt idx="845">
                  <c:v>37371</c:v>
                </c:pt>
                <c:pt idx="846">
                  <c:v>37372</c:v>
                </c:pt>
                <c:pt idx="847">
                  <c:v>37373</c:v>
                </c:pt>
                <c:pt idx="848">
                  <c:v>37374</c:v>
                </c:pt>
                <c:pt idx="849">
                  <c:v>37375</c:v>
                </c:pt>
                <c:pt idx="850">
                  <c:v>37376</c:v>
                </c:pt>
                <c:pt idx="851">
                  <c:v>37377</c:v>
                </c:pt>
                <c:pt idx="852">
                  <c:v>37378</c:v>
                </c:pt>
                <c:pt idx="853">
                  <c:v>37379</c:v>
                </c:pt>
                <c:pt idx="854">
                  <c:v>37380</c:v>
                </c:pt>
                <c:pt idx="855">
                  <c:v>37381</c:v>
                </c:pt>
                <c:pt idx="856">
                  <c:v>37382</c:v>
                </c:pt>
                <c:pt idx="857">
                  <c:v>37383</c:v>
                </c:pt>
                <c:pt idx="858">
                  <c:v>37384</c:v>
                </c:pt>
                <c:pt idx="859">
                  <c:v>37385</c:v>
                </c:pt>
                <c:pt idx="860">
                  <c:v>37386</c:v>
                </c:pt>
                <c:pt idx="861">
                  <c:v>37387</c:v>
                </c:pt>
                <c:pt idx="862">
                  <c:v>37388</c:v>
                </c:pt>
                <c:pt idx="863">
                  <c:v>37389</c:v>
                </c:pt>
                <c:pt idx="864">
                  <c:v>37390</c:v>
                </c:pt>
                <c:pt idx="865">
                  <c:v>37391</c:v>
                </c:pt>
                <c:pt idx="866">
                  <c:v>37392</c:v>
                </c:pt>
                <c:pt idx="867">
                  <c:v>37393</c:v>
                </c:pt>
                <c:pt idx="868">
                  <c:v>37394</c:v>
                </c:pt>
                <c:pt idx="869">
                  <c:v>37395</c:v>
                </c:pt>
                <c:pt idx="870">
                  <c:v>37396</c:v>
                </c:pt>
                <c:pt idx="871">
                  <c:v>37397</c:v>
                </c:pt>
                <c:pt idx="872">
                  <c:v>37398</c:v>
                </c:pt>
                <c:pt idx="873">
                  <c:v>37399</c:v>
                </c:pt>
                <c:pt idx="874">
                  <c:v>37400</c:v>
                </c:pt>
                <c:pt idx="875">
                  <c:v>37401</c:v>
                </c:pt>
                <c:pt idx="876">
                  <c:v>37402</c:v>
                </c:pt>
                <c:pt idx="877">
                  <c:v>37403</c:v>
                </c:pt>
                <c:pt idx="878">
                  <c:v>37404</c:v>
                </c:pt>
                <c:pt idx="879">
                  <c:v>37405</c:v>
                </c:pt>
                <c:pt idx="880">
                  <c:v>37406</c:v>
                </c:pt>
                <c:pt idx="881">
                  <c:v>37407</c:v>
                </c:pt>
                <c:pt idx="882">
                  <c:v>37408</c:v>
                </c:pt>
                <c:pt idx="883">
                  <c:v>37409</c:v>
                </c:pt>
                <c:pt idx="884">
                  <c:v>37410</c:v>
                </c:pt>
                <c:pt idx="885">
                  <c:v>37411</c:v>
                </c:pt>
                <c:pt idx="886">
                  <c:v>37412</c:v>
                </c:pt>
                <c:pt idx="887">
                  <c:v>37413</c:v>
                </c:pt>
                <c:pt idx="888">
                  <c:v>37414</c:v>
                </c:pt>
                <c:pt idx="889">
                  <c:v>37415</c:v>
                </c:pt>
                <c:pt idx="890">
                  <c:v>37416</c:v>
                </c:pt>
                <c:pt idx="891">
                  <c:v>37417</c:v>
                </c:pt>
                <c:pt idx="892">
                  <c:v>37418</c:v>
                </c:pt>
                <c:pt idx="893">
                  <c:v>37419</c:v>
                </c:pt>
                <c:pt idx="894">
                  <c:v>37420</c:v>
                </c:pt>
                <c:pt idx="895">
                  <c:v>37421</c:v>
                </c:pt>
                <c:pt idx="896">
                  <c:v>37422</c:v>
                </c:pt>
                <c:pt idx="897">
                  <c:v>37423</c:v>
                </c:pt>
                <c:pt idx="898">
                  <c:v>37424</c:v>
                </c:pt>
                <c:pt idx="899">
                  <c:v>37425</c:v>
                </c:pt>
                <c:pt idx="900">
                  <c:v>37426</c:v>
                </c:pt>
                <c:pt idx="901">
                  <c:v>37427</c:v>
                </c:pt>
                <c:pt idx="902">
                  <c:v>37428</c:v>
                </c:pt>
                <c:pt idx="903">
                  <c:v>37429</c:v>
                </c:pt>
                <c:pt idx="904">
                  <c:v>37430</c:v>
                </c:pt>
                <c:pt idx="905">
                  <c:v>37431</c:v>
                </c:pt>
                <c:pt idx="906">
                  <c:v>37432</c:v>
                </c:pt>
                <c:pt idx="907">
                  <c:v>37433</c:v>
                </c:pt>
                <c:pt idx="908">
                  <c:v>37434</c:v>
                </c:pt>
                <c:pt idx="909">
                  <c:v>37435</c:v>
                </c:pt>
                <c:pt idx="910">
                  <c:v>37436</c:v>
                </c:pt>
                <c:pt idx="911">
                  <c:v>37437</c:v>
                </c:pt>
                <c:pt idx="912">
                  <c:v>37438</c:v>
                </c:pt>
                <c:pt idx="913">
                  <c:v>37439</c:v>
                </c:pt>
                <c:pt idx="914">
                  <c:v>37440</c:v>
                </c:pt>
                <c:pt idx="915">
                  <c:v>37441</c:v>
                </c:pt>
                <c:pt idx="916">
                  <c:v>37442</c:v>
                </c:pt>
                <c:pt idx="917">
                  <c:v>37443</c:v>
                </c:pt>
                <c:pt idx="918">
                  <c:v>37444</c:v>
                </c:pt>
                <c:pt idx="919">
                  <c:v>37445</c:v>
                </c:pt>
                <c:pt idx="920">
                  <c:v>37446</c:v>
                </c:pt>
                <c:pt idx="921">
                  <c:v>37447</c:v>
                </c:pt>
                <c:pt idx="922">
                  <c:v>37448</c:v>
                </c:pt>
                <c:pt idx="923">
                  <c:v>37449</c:v>
                </c:pt>
                <c:pt idx="924">
                  <c:v>37450</c:v>
                </c:pt>
                <c:pt idx="925">
                  <c:v>37451</c:v>
                </c:pt>
                <c:pt idx="926">
                  <c:v>37452</c:v>
                </c:pt>
                <c:pt idx="927">
                  <c:v>37453</c:v>
                </c:pt>
                <c:pt idx="928">
                  <c:v>37454</c:v>
                </c:pt>
                <c:pt idx="929">
                  <c:v>37455</c:v>
                </c:pt>
                <c:pt idx="930">
                  <c:v>37456</c:v>
                </c:pt>
                <c:pt idx="931">
                  <c:v>37457</c:v>
                </c:pt>
                <c:pt idx="932">
                  <c:v>37458</c:v>
                </c:pt>
                <c:pt idx="933">
                  <c:v>37459</c:v>
                </c:pt>
                <c:pt idx="934">
                  <c:v>37460</c:v>
                </c:pt>
                <c:pt idx="935">
                  <c:v>37461</c:v>
                </c:pt>
                <c:pt idx="936">
                  <c:v>37462</c:v>
                </c:pt>
                <c:pt idx="937">
                  <c:v>37463</c:v>
                </c:pt>
                <c:pt idx="938">
                  <c:v>37464</c:v>
                </c:pt>
                <c:pt idx="939">
                  <c:v>37465</c:v>
                </c:pt>
                <c:pt idx="940">
                  <c:v>37466</c:v>
                </c:pt>
                <c:pt idx="941">
                  <c:v>37467</c:v>
                </c:pt>
                <c:pt idx="942">
                  <c:v>37468</c:v>
                </c:pt>
                <c:pt idx="943">
                  <c:v>37469</c:v>
                </c:pt>
                <c:pt idx="944">
                  <c:v>37470</c:v>
                </c:pt>
                <c:pt idx="945">
                  <c:v>37471</c:v>
                </c:pt>
                <c:pt idx="946">
                  <c:v>37472</c:v>
                </c:pt>
                <c:pt idx="947">
                  <c:v>37473</c:v>
                </c:pt>
                <c:pt idx="948">
                  <c:v>37474</c:v>
                </c:pt>
                <c:pt idx="949">
                  <c:v>37475</c:v>
                </c:pt>
                <c:pt idx="950">
                  <c:v>37476</c:v>
                </c:pt>
                <c:pt idx="951">
                  <c:v>37477</c:v>
                </c:pt>
                <c:pt idx="952">
                  <c:v>37478</c:v>
                </c:pt>
                <c:pt idx="953">
                  <c:v>37479</c:v>
                </c:pt>
                <c:pt idx="954">
                  <c:v>37480</c:v>
                </c:pt>
                <c:pt idx="955">
                  <c:v>37481</c:v>
                </c:pt>
                <c:pt idx="956">
                  <c:v>37482</c:v>
                </c:pt>
                <c:pt idx="957">
                  <c:v>37483</c:v>
                </c:pt>
                <c:pt idx="958">
                  <c:v>37484</c:v>
                </c:pt>
                <c:pt idx="959">
                  <c:v>37485</c:v>
                </c:pt>
                <c:pt idx="960">
                  <c:v>37486</c:v>
                </c:pt>
                <c:pt idx="961">
                  <c:v>37487</c:v>
                </c:pt>
                <c:pt idx="962">
                  <c:v>37488</c:v>
                </c:pt>
                <c:pt idx="963">
                  <c:v>37489</c:v>
                </c:pt>
                <c:pt idx="964">
                  <c:v>37490</c:v>
                </c:pt>
                <c:pt idx="965">
                  <c:v>37491</c:v>
                </c:pt>
                <c:pt idx="966">
                  <c:v>37492</c:v>
                </c:pt>
                <c:pt idx="967">
                  <c:v>37493</c:v>
                </c:pt>
                <c:pt idx="968">
                  <c:v>37494</c:v>
                </c:pt>
                <c:pt idx="969">
                  <c:v>37495</c:v>
                </c:pt>
                <c:pt idx="970">
                  <c:v>37496</c:v>
                </c:pt>
                <c:pt idx="971">
                  <c:v>37497</c:v>
                </c:pt>
                <c:pt idx="972">
                  <c:v>37498</c:v>
                </c:pt>
                <c:pt idx="973">
                  <c:v>37499</c:v>
                </c:pt>
                <c:pt idx="974">
                  <c:v>37500</c:v>
                </c:pt>
                <c:pt idx="975">
                  <c:v>37501</c:v>
                </c:pt>
                <c:pt idx="976">
                  <c:v>37502</c:v>
                </c:pt>
                <c:pt idx="977">
                  <c:v>37503</c:v>
                </c:pt>
                <c:pt idx="978">
                  <c:v>37504</c:v>
                </c:pt>
                <c:pt idx="979">
                  <c:v>37505</c:v>
                </c:pt>
                <c:pt idx="980">
                  <c:v>37506</c:v>
                </c:pt>
                <c:pt idx="981">
                  <c:v>37507</c:v>
                </c:pt>
                <c:pt idx="982">
                  <c:v>37508</c:v>
                </c:pt>
                <c:pt idx="983">
                  <c:v>37509</c:v>
                </c:pt>
                <c:pt idx="984">
                  <c:v>37510</c:v>
                </c:pt>
                <c:pt idx="985">
                  <c:v>37511</c:v>
                </c:pt>
                <c:pt idx="986">
                  <c:v>37512</c:v>
                </c:pt>
                <c:pt idx="987">
                  <c:v>37513</c:v>
                </c:pt>
                <c:pt idx="988">
                  <c:v>37514</c:v>
                </c:pt>
                <c:pt idx="989">
                  <c:v>37515</c:v>
                </c:pt>
                <c:pt idx="990">
                  <c:v>37516</c:v>
                </c:pt>
                <c:pt idx="991">
                  <c:v>37517</c:v>
                </c:pt>
                <c:pt idx="992">
                  <c:v>37518</c:v>
                </c:pt>
                <c:pt idx="993">
                  <c:v>37519</c:v>
                </c:pt>
                <c:pt idx="994">
                  <c:v>37520</c:v>
                </c:pt>
                <c:pt idx="995">
                  <c:v>37521</c:v>
                </c:pt>
                <c:pt idx="996">
                  <c:v>37522</c:v>
                </c:pt>
                <c:pt idx="997">
                  <c:v>37523</c:v>
                </c:pt>
                <c:pt idx="998">
                  <c:v>37524</c:v>
                </c:pt>
                <c:pt idx="999">
                  <c:v>37525</c:v>
                </c:pt>
                <c:pt idx="1000">
                  <c:v>37526</c:v>
                </c:pt>
                <c:pt idx="1001">
                  <c:v>37527</c:v>
                </c:pt>
                <c:pt idx="1002">
                  <c:v>37528</c:v>
                </c:pt>
                <c:pt idx="1003">
                  <c:v>37529</c:v>
                </c:pt>
                <c:pt idx="1004">
                  <c:v>37530</c:v>
                </c:pt>
                <c:pt idx="1005">
                  <c:v>37531</c:v>
                </c:pt>
                <c:pt idx="1006">
                  <c:v>37532</c:v>
                </c:pt>
                <c:pt idx="1007">
                  <c:v>37533</c:v>
                </c:pt>
                <c:pt idx="1008">
                  <c:v>37534</c:v>
                </c:pt>
                <c:pt idx="1009">
                  <c:v>37535</c:v>
                </c:pt>
                <c:pt idx="1010">
                  <c:v>37536</c:v>
                </c:pt>
                <c:pt idx="1011">
                  <c:v>37537</c:v>
                </c:pt>
                <c:pt idx="1012">
                  <c:v>37538</c:v>
                </c:pt>
                <c:pt idx="1013">
                  <c:v>37539</c:v>
                </c:pt>
                <c:pt idx="1014">
                  <c:v>37540</c:v>
                </c:pt>
                <c:pt idx="1015">
                  <c:v>37541</c:v>
                </c:pt>
                <c:pt idx="1016">
                  <c:v>37542</c:v>
                </c:pt>
                <c:pt idx="1017">
                  <c:v>37543</c:v>
                </c:pt>
                <c:pt idx="1018">
                  <c:v>37544</c:v>
                </c:pt>
                <c:pt idx="1019">
                  <c:v>37545</c:v>
                </c:pt>
                <c:pt idx="1020">
                  <c:v>37546</c:v>
                </c:pt>
                <c:pt idx="1021">
                  <c:v>37547</c:v>
                </c:pt>
                <c:pt idx="1022">
                  <c:v>37548</c:v>
                </c:pt>
                <c:pt idx="1023">
                  <c:v>37549</c:v>
                </c:pt>
                <c:pt idx="1024">
                  <c:v>37550</c:v>
                </c:pt>
                <c:pt idx="1025">
                  <c:v>37551</c:v>
                </c:pt>
                <c:pt idx="1026">
                  <c:v>37552</c:v>
                </c:pt>
                <c:pt idx="1027">
                  <c:v>37553</c:v>
                </c:pt>
                <c:pt idx="1028">
                  <c:v>37554</c:v>
                </c:pt>
                <c:pt idx="1029">
                  <c:v>37555</c:v>
                </c:pt>
                <c:pt idx="1030">
                  <c:v>37556</c:v>
                </c:pt>
                <c:pt idx="1031">
                  <c:v>37557</c:v>
                </c:pt>
                <c:pt idx="1032">
                  <c:v>37558</c:v>
                </c:pt>
                <c:pt idx="1033">
                  <c:v>37559</c:v>
                </c:pt>
                <c:pt idx="1034">
                  <c:v>37560</c:v>
                </c:pt>
                <c:pt idx="1035">
                  <c:v>37561</c:v>
                </c:pt>
                <c:pt idx="1036">
                  <c:v>37562</c:v>
                </c:pt>
                <c:pt idx="1037">
                  <c:v>37563</c:v>
                </c:pt>
                <c:pt idx="1038">
                  <c:v>37564</c:v>
                </c:pt>
                <c:pt idx="1039">
                  <c:v>37565</c:v>
                </c:pt>
                <c:pt idx="1040">
                  <c:v>37566</c:v>
                </c:pt>
                <c:pt idx="1041">
                  <c:v>37567</c:v>
                </c:pt>
                <c:pt idx="1042">
                  <c:v>37568</c:v>
                </c:pt>
                <c:pt idx="1043">
                  <c:v>37569</c:v>
                </c:pt>
                <c:pt idx="1044">
                  <c:v>37570</c:v>
                </c:pt>
                <c:pt idx="1045">
                  <c:v>37571</c:v>
                </c:pt>
                <c:pt idx="1046">
                  <c:v>37572</c:v>
                </c:pt>
                <c:pt idx="1047">
                  <c:v>37573</c:v>
                </c:pt>
                <c:pt idx="1048">
                  <c:v>37574</c:v>
                </c:pt>
                <c:pt idx="1049">
                  <c:v>37575</c:v>
                </c:pt>
                <c:pt idx="1050">
                  <c:v>37576</c:v>
                </c:pt>
                <c:pt idx="1051">
                  <c:v>37577</c:v>
                </c:pt>
                <c:pt idx="1052">
                  <c:v>37578</c:v>
                </c:pt>
                <c:pt idx="1053">
                  <c:v>37579</c:v>
                </c:pt>
                <c:pt idx="1054">
                  <c:v>37580</c:v>
                </c:pt>
                <c:pt idx="1055">
                  <c:v>37581</c:v>
                </c:pt>
                <c:pt idx="1056">
                  <c:v>37582</c:v>
                </c:pt>
                <c:pt idx="1057">
                  <c:v>37583</c:v>
                </c:pt>
                <c:pt idx="1058">
                  <c:v>37584</c:v>
                </c:pt>
                <c:pt idx="1059">
                  <c:v>37585</c:v>
                </c:pt>
                <c:pt idx="1060">
                  <c:v>37586</c:v>
                </c:pt>
                <c:pt idx="1061">
                  <c:v>37587</c:v>
                </c:pt>
                <c:pt idx="1062">
                  <c:v>37588</c:v>
                </c:pt>
                <c:pt idx="1063">
                  <c:v>37589</c:v>
                </c:pt>
                <c:pt idx="1064">
                  <c:v>37590</c:v>
                </c:pt>
                <c:pt idx="1065">
                  <c:v>37591</c:v>
                </c:pt>
                <c:pt idx="1066">
                  <c:v>37592</c:v>
                </c:pt>
                <c:pt idx="1067">
                  <c:v>37593</c:v>
                </c:pt>
                <c:pt idx="1068">
                  <c:v>37594</c:v>
                </c:pt>
                <c:pt idx="1069">
                  <c:v>37595</c:v>
                </c:pt>
                <c:pt idx="1070">
                  <c:v>37596</c:v>
                </c:pt>
                <c:pt idx="1071">
                  <c:v>37597</c:v>
                </c:pt>
                <c:pt idx="1072">
                  <c:v>37598</c:v>
                </c:pt>
                <c:pt idx="1073">
                  <c:v>37599</c:v>
                </c:pt>
                <c:pt idx="1074">
                  <c:v>37600</c:v>
                </c:pt>
                <c:pt idx="1075">
                  <c:v>37601</c:v>
                </c:pt>
                <c:pt idx="1076">
                  <c:v>37602</c:v>
                </c:pt>
                <c:pt idx="1077">
                  <c:v>37603</c:v>
                </c:pt>
                <c:pt idx="1078">
                  <c:v>37604</c:v>
                </c:pt>
                <c:pt idx="1079">
                  <c:v>37605</c:v>
                </c:pt>
                <c:pt idx="1080">
                  <c:v>37606</c:v>
                </c:pt>
                <c:pt idx="1081">
                  <c:v>37607</c:v>
                </c:pt>
                <c:pt idx="1082">
                  <c:v>37608</c:v>
                </c:pt>
                <c:pt idx="1083">
                  <c:v>37609</c:v>
                </c:pt>
                <c:pt idx="1084">
                  <c:v>37610</c:v>
                </c:pt>
                <c:pt idx="1085">
                  <c:v>37611</c:v>
                </c:pt>
                <c:pt idx="1086">
                  <c:v>37612</c:v>
                </c:pt>
                <c:pt idx="1087">
                  <c:v>37613</c:v>
                </c:pt>
                <c:pt idx="1088">
                  <c:v>37614</c:v>
                </c:pt>
                <c:pt idx="1089">
                  <c:v>37615</c:v>
                </c:pt>
                <c:pt idx="1090">
                  <c:v>37616</c:v>
                </c:pt>
                <c:pt idx="1091">
                  <c:v>37617</c:v>
                </c:pt>
                <c:pt idx="1092">
                  <c:v>37618</c:v>
                </c:pt>
                <c:pt idx="1093">
                  <c:v>37619</c:v>
                </c:pt>
                <c:pt idx="1094">
                  <c:v>37620</c:v>
                </c:pt>
                <c:pt idx="1095">
                  <c:v>37621</c:v>
                </c:pt>
                <c:pt idx="1096">
                  <c:v>37622</c:v>
                </c:pt>
                <c:pt idx="1097">
                  <c:v>37623</c:v>
                </c:pt>
                <c:pt idx="1098">
                  <c:v>37624</c:v>
                </c:pt>
                <c:pt idx="1099">
                  <c:v>37625</c:v>
                </c:pt>
                <c:pt idx="1100">
                  <c:v>37626</c:v>
                </c:pt>
                <c:pt idx="1101">
                  <c:v>37627</c:v>
                </c:pt>
                <c:pt idx="1102">
                  <c:v>37628</c:v>
                </c:pt>
                <c:pt idx="1103">
                  <c:v>37629</c:v>
                </c:pt>
                <c:pt idx="1104">
                  <c:v>37630</c:v>
                </c:pt>
                <c:pt idx="1105">
                  <c:v>37631</c:v>
                </c:pt>
                <c:pt idx="1106">
                  <c:v>37632</c:v>
                </c:pt>
                <c:pt idx="1107">
                  <c:v>37633</c:v>
                </c:pt>
                <c:pt idx="1108">
                  <c:v>37634</c:v>
                </c:pt>
                <c:pt idx="1109">
                  <c:v>37635</c:v>
                </c:pt>
                <c:pt idx="1110">
                  <c:v>37636</c:v>
                </c:pt>
                <c:pt idx="1111">
                  <c:v>37637</c:v>
                </c:pt>
                <c:pt idx="1112">
                  <c:v>37638</c:v>
                </c:pt>
                <c:pt idx="1113">
                  <c:v>37639</c:v>
                </c:pt>
                <c:pt idx="1114">
                  <c:v>37640</c:v>
                </c:pt>
                <c:pt idx="1115">
                  <c:v>37641</c:v>
                </c:pt>
                <c:pt idx="1116">
                  <c:v>37642</c:v>
                </c:pt>
                <c:pt idx="1117">
                  <c:v>37643</c:v>
                </c:pt>
                <c:pt idx="1118">
                  <c:v>37644</c:v>
                </c:pt>
                <c:pt idx="1119">
                  <c:v>37645</c:v>
                </c:pt>
                <c:pt idx="1120">
                  <c:v>37646</c:v>
                </c:pt>
                <c:pt idx="1121">
                  <c:v>37647</c:v>
                </c:pt>
                <c:pt idx="1122">
                  <c:v>37648</c:v>
                </c:pt>
                <c:pt idx="1123">
                  <c:v>37649</c:v>
                </c:pt>
                <c:pt idx="1124">
                  <c:v>37650</c:v>
                </c:pt>
                <c:pt idx="1125">
                  <c:v>37651</c:v>
                </c:pt>
                <c:pt idx="1126">
                  <c:v>37652</c:v>
                </c:pt>
                <c:pt idx="1127">
                  <c:v>37653</c:v>
                </c:pt>
                <c:pt idx="1128">
                  <c:v>37654</c:v>
                </c:pt>
                <c:pt idx="1129">
                  <c:v>37655</c:v>
                </c:pt>
                <c:pt idx="1130">
                  <c:v>37656</c:v>
                </c:pt>
                <c:pt idx="1131">
                  <c:v>37657</c:v>
                </c:pt>
                <c:pt idx="1132">
                  <c:v>37658</c:v>
                </c:pt>
                <c:pt idx="1133">
                  <c:v>37659</c:v>
                </c:pt>
                <c:pt idx="1134">
                  <c:v>37660</c:v>
                </c:pt>
                <c:pt idx="1135">
                  <c:v>37661</c:v>
                </c:pt>
                <c:pt idx="1136">
                  <c:v>37662</c:v>
                </c:pt>
                <c:pt idx="1137">
                  <c:v>37663</c:v>
                </c:pt>
                <c:pt idx="1138">
                  <c:v>37664</c:v>
                </c:pt>
                <c:pt idx="1139">
                  <c:v>37665</c:v>
                </c:pt>
                <c:pt idx="1140">
                  <c:v>37666</c:v>
                </c:pt>
                <c:pt idx="1141">
                  <c:v>37667</c:v>
                </c:pt>
                <c:pt idx="1142">
                  <c:v>37668</c:v>
                </c:pt>
                <c:pt idx="1143">
                  <c:v>37669</c:v>
                </c:pt>
                <c:pt idx="1144">
                  <c:v>37670</c:v>
                </c:pt>
                <c:pt idx="1145">
                  <c:v>37671</c:v>
                </c:pt>
                <c:pt idx="1146">
                  <c:v>37672</c:v>
                </c:pt>
                <c:pt idx="1147">
                  <c:v>37673</c:v>
                </c:pt>
                <c:pt idx="1148">
                  <c:v>37674</c:v>
                </c:pt>
                <c:pt idx="1149">
                  <c:v>37675</c:v>
                </c:pt>
                <c:pt idx="1150">
                  <c:v>37676</c:v>
                </c:pt>
                <c:pt idx="1151">
                  <c:v>37677</c:v>
                </c:pt>
                <c:pt idx="1152">
                  <c:v>37678</c:v>
                </c:pt>
                <c:pt idx="1153">
                  <c:v>37679</c:v>
                </c:pt>
                <c:pt idx="1154">
                  <c:v>37680</c:v>
                </c:pt>
                <c:pt idx="1155">
                  <c:v>37681</c:v>
                </c:pt>
                <c:pt idx="1156">
                  <c:v>37682</c:v>
                </c:pt>
                <c:pt idx="1157">
                  <c:v>37683</c:v>
                </c:pt>
                <c:pt idx="1158">
                  <c:v>37684</c:v>
                </c:pt>
                <c:pt idx="1159">
                  <c:v>37685</c:v>
                </c:pt>
                <c:pt idx="1160">
                  <c:v>37686</c:v>
                </c:pt>
                <c:pt idx="1161">
                  <c:v>37687</c:v>
                </c:pt>
                <c:pt idx="1162">
                  <c:v>37688</c:v>
                </c:pt>
                <c:pt idx="1163">
                  <c:v>37689</c:v>
                </c:pt>
                <c:pt idx="1164">
                  <c:v>37690</c:v>
                </c:pt>
                <c:pt idx="1165">
                  <c:v>37691</c:v>
                </c:pt>
                <c:pt idx="1166">
                  <c:v>37692</c:v>
                </c:pt>
                <c:pt idx="1167">
                  <c:v>37693</c:v>
                </c:pt>
                <c:pt idx="1168">
                  <c:v>37694</c:v>
                </c:pt>
                <c:pt idx="1169">
                  <c:v>37695</c:v>
                </c:pt>
                <c:pt idx="1170">
                  <c:v>37696</c:v>
                </c:pt>
                <c:pt idx="1171">
                  <c:v>37697</c:v>
                </c:pt>
                <c:pt idx="1172">
                  <c:v>37698</c:v>
                </c:pt>
                <c:pt idx="1173">
                  <c:v>37699</c:v>
                </c:pt>
                <c:pt idx="1174">
                  <c:v>37700</c:v>
                </c:pt>
                <c:pt idx="1175">
                  <c:v>37701</c:v>
                </c:pt>
                <c:pt idx="1176">
                  <c:v>37702</c:v>
                </c:pt>
                <c:pt idx="1177">
                  <c:v>37703</c:v>
                </c:pt>
                <c:pt idx="1178">
                  <c:v>37704</c:v>
                </c:pt>
                <c:pt idx="1179">
                  <c:v>37705</c:v>
                </c:pt>
                <c:pt idx="1180">
                  <c:v>37706</c:v>
                </c:pt>
                <c:pt idx="1181">
                  <c:v>37707</c:v>
                </c:pt>
                <c:pt idx="1182">
                  <c:v>37708</c:v>
                </c:pt>
                <c:pt idx="1183">
                  <c:v>37709</c:v>
                </c:pt>
                <c:pt idx="1184">
                  <c:v>37710</c:v>
                </c:pt>
                <c:pt idx="1185">
                  <c:v>37711</c:v>
                </c:pt>
                <c:pt idx="1186">
                  <c:v>37712</c:v>
                </c:pt>
                <c:pt idx="1187">
                  <c:v>37713</c:v>
                </c:pt>
                <c:pt idx="1188">
                  <c:v>37714</c:v>
                </c:pt>
                <c:pt idx="1189">
                  <c:v>37715</c:v>
                </c:pt>
                <c:pt idx="1190">
                  <c:v>37716</c:v>
                </c:pt>
                <c:pt idx="1191">
                  <c:v>37717</c:v>
                </c:pt>
                <c:pt idx="1192">
                  <c:v>37718</c:v>
                </c:pt>
                <c:pt idx="1193">
                  <c:v>37719</c:v>
                </c:pt>
                <c:pt idx="1194">
                  <c:v>37720</c:v>
                </c:pt>
                <c:pt idx="1195">
                  <c:v>37721</c:v>
                </c:pt>
                <c:pt idx="1196">
                  <c:v>37722</c:v>
                </c:pt>
                <c:pt idx="1197">
                  <c:v>37723</c:v>
                </c:pt>
                <c:pt idx="1198">
                  <c:v>37724</c:v>
                </c:pt>
                <c:pt idx="1199">
                  <c:v>37725</c:v>
                </c:pt>
                <c:pt idx="1200">
                  <c:v>37726</c:v>
                </c:pt>
                <c:pt idx="1201">
                  <c:v>37727</c:v>
                </c:pt>
                <c:pt idx="1202">
                  <c:v>37728</c:v>
                </c:pt>
                <c:pt idx="1203">
                  <c:v>37729</c:v>
                </c:pt>
                <c:pt idx="1204">
                  <c:v>37730</c:v>
                </c:pt>
                <c:pt idx="1205">
                  <c:v>37731</c:v>
                </c:pt>
                <c:pt idx="1206">
                  <c:v>37732</c:v>
                </c:pt>
                <c:pt idx="1207">
                  <c:v>37733</c:v>
                </c:pt>
                <c:pt idx="1208">
                  <c:v>37734</c:v>
                </c:pt>
                <c:pt idx="1209">
                  <c:v>37735</c:v>
                </c:pt>
                <c:pt idx="1210">
                  <c:v>37736</c:v>
                </c:pt>
                <c:pt idx="1211">
                  <c:v>37737</c:v>
                </c:pt>
                <c:pt idx="1212">
                  <c:v>37738</c:v>
                </c:pt>
                <c:pt idx="1213">
                  <c:v>37739</c:v>
                </c:pt>
                <c:pt idx="1214">
                  <c:v>37740</c:v>
                </c:pt>
                <c:pt idx="1215">
                  <c:v>37741</c:v>
                </c:pt>
                <c:pt idx="1216">
                  <c:v>37742</c:v>
                </c:pt>
                <c:pt idx="1217">
                  <c:v>37743</c:v>
                </c:pt>
                <c:pt idx="1218">
                  <c:v>37744</c:v>
                </c:pt>
                <c:pt idx="1219">
                  <c:v>37745</c:v>
                </c:pt>
                <c:pt idx="1220">
                  <c:v>37746</c:v>
                </c:pt>
                <c:pt idx="1221">
                  <c:v>37747</c:v>
                </c:pt>
                <c:pt idx="1222">
                  <c:v>37748</c:v>
                </c:pt>
                <c:pt idx="1223">
                  <c:v>37749</c:v>
                </c:pt>
                <c:pt idx="1224">
                  <c:v>37750</c:v>
                </c:pt>
                <c:pt idx="1225">
                  <c:v>37751</c:v>
                </c:pt>
                <c:pt idx="1226">
                  <c:v>37752</c:v>
                </c:pt>
                <c:pt idx="1227">
                  <c:v>37753</c:v>
                </c:pt>
                <c:pt idx="1228">
                  <c:v>37754</c:v>
                </c:pt>
                <c:pt idx="1229">
                  <c:v>37755</c:v>
                </c:pt>
                <c:pt idx="1230">
                  <c:v>37756</c:v>
                </c:pt>
                <c:pt idx="1231">
                  <c:v>37757</c:v>
                </c:pt>
                <c:pt idx="1232">
                  <c:v>37758</c:v>
                </c:pt>
                <c:pt idx="1233">
                  <c:v>37759</c:v>
                </c:pt>
                <c:pt idx="1234">
                  <c:v>37760</c:v>
                </c:pt>
                <c:pt idx="1235">
                  <c:v>37761</c:v>
                </c:pt>
                <c:pt idx="1236">
                  <c:v>37762</c:v>
                </c:pt>
                <c:pt idx="1237">
                  <c:v>37763</c:v>
                </c:pt>
                <c:pt idx="1238">
                  <c:v>37764</c:v>
                </c:pt>
                <c:pt idx="1239">
                  <c:v>37765</c:v>
                </c:pt>
                <c:pt idx="1240">
                  <c:v>37766</c:v>
                </c:pt>
                <c:pt idx="1241">
                  <c:v>37767</c:v>
                </c:pt>
                <c:pt idx="1242">
                  <c:v>37768</c:v>
                </c:pt>
                <c:pt idx="1243">
                  <c:v>37769</c:v>
                </c:pt>
                <c:pt idx="1244">
                  <c:v>37770</c:v>
                </c:pt>
                <c:pt idx="1245">
                  <c:v>37771</c:v>
                </c:pt>
                <c:pt idx="1246">
                  <c:v>37772</c:v>
                </c:pt>
                <c:pt idx="1247">
                  <c:v>37773</c:v>
                </c:pt>
                <c:pt idx="1248">
                  <c:v>37774</c:v>
                </c:pt>
                <c:pt idx="1249">
                  <c:v>37775</c:v>
                </c:pt>
                <c:pt idx="1250">
                  <c:v>37776</c:v>
                </c:pt>
                <c:pt idx="1251">
                  <c:v>37777</c:v>
                </c:pt>
                <c:pt idx="1252">
                  <c:v>37778</c:v>
                </c:pt>
                <c:pt idx="1253">
                  <c:v>37779</c:v>
                </c:pt>
                <c:pt idx="1254">
                  <c:v>37780</c:v>
                </c:pt>
                <c:pt idx="1255">
                  <c:v>37781</c:v>
                </c:pt>
                <c:pt idx="1256">
                  <c:v>37782</c:v>
                </c:pt>
                <c:pt idx="1257">
                  <c:v>37783</c:v>
                </c:pt>
                <c:pt idx="1258">
                  <c:v>37784</c:v>
                </c:pt>
                <c:pt idx="1259">
                  <c:v>37785</c:v>
                </c:pt>
                <c:pt idx="1260">
                  <c:v>37786</c:v>
                </c:pt>
                <c:pt idx="1261">
                  <c:v>37787</c:v>
                </c:pt>
                <c:pt idx="1262">
                  <c:v>37788</c:v>
                </c:pt>
                <c:pt idx="1263">
                  <c:v>37789</c:v>
                </c:pt>
                <c:pt idx="1264">
                  <c:v>37790</c:v>
                </c:pt>
                <c:pt idx="1265">
                  <c:v>37791</c:v>
                </c:pt>
                <c:pt idx="1266">
                  <c:v>37792</c:v>
                </c:pt>
                <c:pt idx="1267">
                  <c:v>37793</c:v>
                </c:pt>
                <c:pt idx="1268">
                  <c:v>37794</c:v>
                </c:pt>
                <c:pt idx="1269">
                  <c:v>37795</c:v>
                </c:pt>
                <c:pt idx="1270">
                  <c:v>37796</c:v>
                </c:pt>
                <c:pt idx="1271">
                  <c:v>37797</c:v>
                </c:pt>
                <c:pt idx="1272">
                  <c:v>37798</c:v>
                </c:pt>
                <c:pt idx="1273">
                  <c:v>37799</c:v>
                </c:pt>
                <c:pt idx="1274">
                  <c:v>37800</c:v>
                </c:pt>
                <c:pt idx="1275">
                  <c:v>37801</c:v>
                </c:pt>
                <c:pt idx="1276">
                  <c:v>37802</c:v>
                </c:pt>
                <c:pt idx="1277">
                  <c:v>37803</c:v>
                </c:pt>
                <c:pt idx="1278">
                  <c:v>37804</c:v>
                </c:pt>
                <c:pt idx="1279">
                  <c:v>37805</c:v>
                </c:pt>
                <c:pt idx="1280">
                  <c:v>37806</c:v>
                </c:pt>
                <c:pt idx="1281">
                  <c:v>37807</c:v>
                </c:pt>
                <c:pt idx="1282">
                  <c:v>37808</c:v>
                </c:pt>
                <c:pt idx="1283">
                  <c:v>37809</c:v>
                </c:pt>
                <c:pt idx="1284">
                  <c:v>37810</c:v>
                </c:pt>
                <c:pt idx="1285">
                  <c:v>37811</c:v>
                </c:pt>
                <c:pt idx="1286">
                  <c:v>37812</c:v>
                </c:pt>
                <c:pt idx="1287">
                  <c:v>37813</c:v>
                </c:pt>
                <c:pt idx="1288">
                  <c:v>37814</c:v>
                </c:pt>
                <c:pt idx="1289">
                  <c:v>37815</c:v>
                </c:pt>
                <c:pt idx="1290">
                  <c:v>37816</c:v>
                </c:pt>
                <c:pt idx="1291">
                  <c:v>37817</c:v>
                </c:pt>
                <c:pt idx="1292">
                  <c:v>37818</c:v>
                </c:pt>
                <c:pt idx="1293">
                  <c:v>37819</c:v>
                </c:pt>
                <c:pt idx="1294">
                  <c:v>37820</c:v>
                </c:pt>
                <c:pt idx="1295">
                  <c:v>37821</c:v>
                </c:pt>
                <c:pt idx="1296">
                  <c:v>37822</c:v>
                </c:pt>
                <c:pt idx="1297">
                  <c:v>37823</c:v>
                </c:pt>
                <c:pt idx="1298">
                  <c:v>37824</c:v>
                </c:pt>
                <c:pt idx="1299">
                  <c:v>37825</c:v>
                </c:pt>
                <c:pt idx="1300">
                  <c:v>37826</c:v>
                </c:pt>
                <c:pt idx="1301">
                  <c:v>37827</c:v>
                </c:pt>
                <c:pt idx="1302">
                  <c:v>37828</c:v>
                </c:pt>
                <c:pt idx="1303">
                  <c:v>37829</c:v>
                </c:pt>
                <c:pt idx="1304">
                  <c:v>37830</c:v>
                </c:pt>
                <c:pt idx="1305">
                  <c:v>37831</c:v>
                </c:pt>
                <c:pt idx="1306">
                  <c:v>37832</c:v>
                </c:pt>
                <c:pt idx="1307">
                  <c:v>37833</c:v>
                </c:pt>
                <c:pt idx="1308">
                  <c:v>37834</c:v>
                </c:pt>
                <c:pt idx="1309">
                  <c:v>37835</c:v>
                </c:pt>
                <c:pt idx="1310">
                  <c:v>37836</c:v>
                </c:pt>
                <c:pt idx="1311">
                  <c:v>37837</c:v>
                </c:pt>
                <c:pt idx="1312">
                  <c:v>37838</c:v>
                </c:pt>
                <c:pt idx="1313">
                  <c:v>37839</c:v>
                </c:pt>
                <c:pt idx="1314">
                  <c:v>37840</c:v>
                </c:pt>
                <c:pt idx="1315">
                  <c:v>37841</c:v>
                </c:pt>
                <c:pt idx="1316">
                  <c:v>37842</c:v>
                </c:pt>
                <c:pt idx="1317">
                  <c:v>37843</c:v>
                </c:pt>
                <c:pt idx="1318">
                  <c:v>37844</c:v>
                </c:pt>
                <c:pt idx="1319">
                  <c:v>37845</c:v>
                </c:pt>
                <c:pt idx="1320">
                  <c:v>37846</c:v>
                </c:pt>
                <c:pt idx="1321">
                  <c:v>37847</c:v>
                </c:pt>
                <c:pt idx="1322">
                  <c:v>37848</c:v>
                </c:pt>
                <c:pt idx="1323">
                  <c:v>37849</c:v>
                </c:pt>
                <c:pt idx="1324">
                  <c:v>37850</c:v>
                </c:pt>
                <c:pt idx="1325">
                  <c:v>37851</c:v>
                </c:pt>
                <c:pt idx="1326">
                  <c:v>37852</c:v>
                </c:pt>
                <c:pt idx="1327">
                  <c:v>37853</c:v>
                </c:pt>
                <c:pt idx="1328">
                  <c:v>37854</c:v>
                </c:pt>
                <c:pt idx="1329">
                  <c:v>37855</c:v>
                </c:pt>
                <c:pt idx="1330">
                  <c:v>37856</c:v>
                </c:pt>
                <c:pt idx="1331">
                  <c:v>37857</c:v>
                </c:pt>
                <c:pt idx="1332">
                  <c:v>37858</c:v>
                </c:pt>
                <c:pt idx="1333">
                  <c:v>37859</c:v>
                </c:pt>
                <c:pt idx="1334">
                  <c:v>37860</c:v>
                </c:pt>
                <c:pt idx="1335">
                  <c:v>37861</c:v>
                </c:pt>
                <c:pt idx="1336">
                  <c:v>37862</c:v>
                </c:pt>
                <c:pt idx="1337">
                  <c:v>37863</c:v>
                </c:pt>
                <c:pt idx="1338">
                  <c:v>37864</c:v>
                </c:pt>
                <c:pt idx="1339">
                  <c:v>37865</c:v>
                </c:pt>
                <c:pt idx="1340">
                  <c:v>37866</c:v>
                </c:pt>
                <c:pt idx="1341">
                  <c:v>37867</c:v>
                </c:pt>
                <c:pt idx="1342">
                  <c:v>37868</c:v>
                </c:pt>
                <c:pt idx="1343">
                  <c:v>37869</c:v>
                </c:pt>
                <c:pt idx="1344">
                  <c:v>37870</c:v>
                </c:pt>
                <c:pt idx="1345">
                  <c:v>37871</c:v>
                </c:pt>
                <c:pt idx="1346">
                  <c:v>37872</c:v>
                </c:pt>
                <c:pt idx="1347">
                  <c:v>37873</c:v>
                </c:pt>
                <c:pt idx="1348">
                  <c:v>37874</c:v>
                </c:pt>
                <c:pt idx="1349">
                  <c:v>37875</c:v>
                </c:pt>
                <c:pt idx="1350">
                  <c:v>37876</c:v>
                </c:pt>
                <c:pt idx="1351">
                  <c:v>37877</c:v>
                </c:pt>
                <c:pt idx="1352">
                  <c:v>37878</c:v>
                </c:pt>
                <c:pt idx="1353">
                  <c:v>37879</c:v>
                </c:pt>
                <c:pt idx="1354">
                  <c:v>37880</c:v>
                </c:pt>
                <c:pt idx="1355">
                  <c:v>37881</c:v>
                </c:pt>
                <c:pt idx="1356">
                  <c:v>37882</c:v>
                </c:pt>
                <c:pt idx="1357">
                  <c:v>37883</c:v>
                </c:pt>
                <c:pt idx="1358">
                  <c:v>37884</c:v>
                </c:pt>
                <c:pt idx="1359">
                  <c:v>37885</c:v>
                </c:pt>
                <c:pt idx="1360">
                  <c:v>37886</c:v>
                </c:pt>
                <c:pt idx="1361">
                  <c:v>37887</c:v>
                </c:pt>
                <c:pt idx="1362">
                  <c:v>37888</c:v>
                </c:pt>
                <c:pt idx="1363">
                  <c:v>37889</c:v>
                </c:pt>
                <c:pt idx="1364">
                  <c:v>37890</c:v>
                </c:pt>
                <c:pt idx="1365">
                  <c:v>37891</c:v>
                </c:pt>
                <c:pt idx="1366">
                  <c:v>37892</c:v>
                </c:pt>
                <c:pt idx="1367">
                  <c:v>37893</c:v>
                </c:pt>
                <c:pt idx="1368">
                  <c:v>37894</c:v>
                </c:pt>
                <c:pt idx="1369">
                  <c:v>37895</c:v>
                </c:pt>
                <c:pt idx="1370">
                  <c:v>37896</c:v>
                </c:pt>
                <c:pt idx="1371">
                  <c:v>37897</c:v>
                </c:pt>
                <c:pt idx="1372">
                  <c:v>37898</c:v>
                </c:pt>
                <c:pt idx="1373">
                  <c:v>37899</c:v>
                </c:pt>
                <c:pt idx="1374">
                  <c:v>37900</c:v>
                </c:pt>
                <c:pt idx="1375">
                  <c:v>37901</c:v>
                </c:pt>
                <c:pt idx="1376">
                  <c:v>37902</c:v>
                </c:pt>
                <c:pt idx="1377">
                  <c:v>37903</c:v>
                </c:pt>
                <c:pt idx="1378">
                  <c:v>37904</c:v>
                </c:pt>
                <c:pt idx="1379">
                  <c:v>37905</c:v>
                </c:pt>
                <c:pt idx="1380">
                  <c:v>37906</c:v>
                </c:pt>
                <c:pt idx="1381">
                  <c:v>37907</c:v>
                </c:pt>
                <c:pt idx="1382">
                  <c:v>37908</c:v>
                </c:pt>
                <c:pt idx="1383">
                  <c:v>37909</c:v>
                </c:pt>
                <c:pt idx="1384">
                  <c:v>37910</c:v>
                </c:pt>
                <c:pt idx="1385">
                  <c:v>37911</c:v>
                </c:pt>
                <c:pt idx="1386">
                  <c:v>37912</c:v>
                </c:pt>
                <c:pt idx="1387">
                  <c:v>37913</c:v>
                </c:pt>
                <c:pt idx="1388">
                  <c:v>37914</c:v>
                </c:pt>
                <c:pt idx="1389">
                  <c:v>37915</c:v>
                </c:pt>
                <c:pt idx="1390">
                  <c:v>37916</c:v>
                </c:pt>
                <c:pt idx="1391">
                  <c:v>37917</c:v>
                </c:pt>
                <c:pt idx="1392">
                  <c:v>37918</c:v>
                </c:pt>
                <c:pt idx="1393">
                  <c:v>37919</c:v>
                </c:pt>
                <c:pt idx="1394">
                  <c:v>37920</c:v>
                </c:pt>
                <c:pt idx="1395">
                  <c:v>37921</c:v>
                </c:pt>
                <c:pt idx="1396">
                  <c:v>37922</c:v>
                </c:pt>
                <c:pt idx="1397">
                  <c:v>37923</c:v>
                </c:pt>
                <c:pt idx="1398">
                  <c:v>37924</c:v>
                </c:pt>
                <c:pt idx="1399">
                  <c:v>37925</c:v>
                </c:pt>
                <c:pt idx="1400">
                  <c:v>37926</c:v>
                </c:pt>
                <c:pt idx="1401">
                  <c:v>37927</c:v>
                </c:pt>
                <c:pt idx="1402">
                  <c:v>37928</c:v>
                </c:pt>
                <c:pt idx="1403">
                  <c:v>37929</c:v>
                </c:pt>
                <c:pt idx="1404">
                  <c:v>37930</c:v>
                </c:pt>
                <c:pt idx="1405">
                  <c:v>37931</c:v>
                </c:pt>
                <c:pt idx="1406">
                  <c:v>37932</c:v>
                </c:pt>
                <c:pt idx="1407">
                  <c:v>37933</c:v>
                </c:pt>
                <c:pt idx="1408">
                  <c:v>37934</c:v>
                </c:pt>
                <c:pt idx="1409">
                  <c:v>37935</c:v>
                </c:pt>
                <c:pt idx="1410">
                  <c:v>37936</c:v>
                </c:pt>
                <c:pt idx="1411">
                  <c:v>37937</c:v>
                </c:pt>
                <c:pt idx="1412">
                  <c:v>37938</c:v>
                </c:pt>
                <c:pt idx="1413">
                  <c:v>37939</c:v>
                </c:pt>
                <c:pt idx="1414">
                  <c:v>37940</c:v>
                </c:pt>
                <c:pt idx="1415">
                  <c:v>37941</c:v>
                </c:pt>
                <c:pt idx="1416">
                  <c:v>37942</c:v>
                </c:pt>
                <c:pt idx="1417">
                  <c:v>37943</c:v>
                </c:pt>
                <c:pt idx="1418">
                  <c:v>37944</c:v>
                </c:pt>
                <c:pt idx="1419">
                  <c:v>37945</c:v>
                </c:pt>
                <c:pt idx="1420">
                  <c:v>37946</c:v>
                </c:pt>
                <c:pt idx="1421">
                  <c:v>37947</c:v>
                </c:pt>
                <c:pt idx="1422">
                  <c:v>37948</c:v>
                </c:pt>
                <c:pt idx="1423">
                  <c:v>37949</c:v>
                </c:pt>
                <c:pt idx="1424">
                  <c:v>37950</c:v>
                </c:pt>
                <c:pt idx="1425">
                  <c:v>37951</c:v>
                </c:pt>
                <c:pt idx="1426">
                  <c:v>37952</c:v>
                </c:pt>
                <c:pt idx="1427">
                  <c:v>37953</c:v>
                </c:pt>
                <c:pt idx="1428">
                  <c:v>37954</c:v>
                </c:pt>
                <c:pt idx="1429">
                  <c:v>37955</c:v>
                </c:pt>
                <c:pt idx="1430">
                  <c:v>37956</c:v>
                </c:pt>
                <c:pt idx="1431">
                  <c:v>37957</c:v>
                </c:pt>
                <c:pt idx="1432">
                  <c:v>37958</c:v>
                </c:pt>
                <c:pt idx="1433">
                  <c:v>37959</c:v>
                </c:pt>
                <c:pt idx="1434">
                  <c:v>37960</c:v>
                </c:pt>
                <c:pt idx="1435">
                  <c:v>37961</c:v>
                </c:pt>
                <c:pt idx="1436">
                  <c:v>37962</c:v>
                </c:pt>
                <c:pt idx="1437">
                  <c:v>37963</c:v>
                </c:pt>
                <c:pt idx="1438">
                  <c:v>37964</c:v>
                </c:pt>
                <c:pt idx="1439">
                  <c:v>37965</c:v>
                </c:pt>
                <c:pt idx="1440">
                  <c:v>37966</c:v>
                </c:pt>
                <c:pt idx="1441">
                  <c:v>37967</c:v>
                </c:pt>
                <c:pt idx="1442">
                  <c:v>37968</c:v>
                </c:pt>
                <c:pt idx="1443">
                  <c:v>37969</c:v>
                </c:pt>
                <c:pt idx="1444">
                  <c:v>37970</c:v>
                </c:pt>
                <c:pt idx="1445">
                  <c:v>37971</c:v>
                </c:pt>
                <c:pt idx="1446">
                  <c:v>37972</c:v>
                </c:pt>
                <c:pt idx="1447">
                  <c:v>37973</c:v>
                </c:pt>
                <c:pt idx="1448">
                  <c:v>37974</c:v>
                </c:pt>
                <c:pt idx="1449">
                  <c:v>37975</c:v>
                </c:pt>
                <c:pt idx="1450">
                  <c:v>37976</c:v>
                </c:pt>
                <c:pt idx="1451">
                  <c:v>37977</c:v>
                </c:pt>
                <c:pt idx="1452">
                  <c:v>37978</c:v>
                </c:pt>
                <c:pt idx="1453">
                  <c:v>37979</c:v>
                </c:pt>
                <c:pt idx="1454">
                  <c:v>37980</c:v>
                </c:pt>
                <c:pt idx="1455">
                  <c:v>37981</c:v>
                </c:pt>
                <c:pt idx="1456">
                  <c:v>37982</c:v>
                </c:pt>
                <c:pt idx="1457">
                  <c:v>37983</c:v>
                </c:pt>
                <c:pt idx="1458">
                  <c:v>37984</c:v>
                </c:pt>
                <c:pt idx="1459">
                  <c:v>37985</c:v>
                </c:pt>
                <c:pt idx="1460">
                  <c:v>37986</c:v>
                </c:pt>
                <c:pt idx="1461">
                  <c:v>37987</c:v>
                </c:pt>
                <c:pt idx="1462">
                  <c:v>37988</c:v>
                </c:pt>
                <c:pt idx="1463">
                  <c:v>37989</c:v>
                </c:pt>
                <c:pt idx="1464">
                  <c:v>37990</c:v>
                </c:pt>
                <c:pt idx="1465">
                  <c:v>37991</c:v>
                </c:pt>
                <c:pt idx="1466">
                  <c:v>37992</c:v>
                </c:pt>
                <c:pt idx="1467">
                  <c:v>37993</c:v>
                </c:pt>
                <c:pt idx="1468">
                  <c:v>37994</c:v>
                </c:pt>
                <c:pt idx="1469">
                  <c:v>37995</c:v>
                </c:pt>
                <c:pt idx="1470">
                  <c:v>37996</c:v>
                </c:pt>
                <c:pt idx="1471">
                  <c:v>37997</c:v>
                </c:pt>
                <c:pt idx="1472">
                  <c:v>37998</c:v>
                </c:pt>
                <c:pt idx="1473">
                  <c:v>37999</c:v>
                </c:pt>
                <c:pt idx="1474">
                  <c:v>38000</c:v>
                </c:pt>
                <c:pt idx="1475">
                  <c:v>38001</c:v>
                </c:pt>
                <c:pt idx="1476">
                  <c:v>38002</c:v>
                </c:pt>
                <c:pt idx="1477">
                  <c:v>38003</c:v>
                </c:pt>
                <c:pt idx="1478">
                  <c:v>38004</c:v>
                </c:pt>
                <c:pt idx="1479">
                  <c:v>38005</c:v>
                </c:pt>
                <c:pt idx="1480">
                  <c:v>38006</c:v>
                </c:pt>
                <c:pt idx="1481">
                  <c:v>38007</c:v>
                </c:pt>
                <c:pt idx="1482">
                  <c:v>38008</c:v>
                </c:pt>
                <c:pt idx="1483">
                  <c:v>38009</c:v>
                </c:pt>
                <c:pt idx="1484">
                  <c:v>38010</c:v>
                </c:pt>
                <c:pt idx="1485">
                  <c:v>38011</c:v>
                </c:pt>
                <c:pt idx="1486">
                  <c:v>38012</c:v>
                </c:pt>
                <c:pt idx="1487">
                  <c:v>38013</c:v>
                </c:pt>
                <c:pt idx="1488">
                  <c:v>38014</c:v>
                </c:pt>
                <c:pt idx="1489">
                  <c:v>38015</c:v>
                </c:pt>
                <c:pt idx="1490">
                  <c:v>38016</c:v>
                </c:pt>
                <c:pt idx="1491">
                  <c:v>38017</c:v>
                </c:pt>
                <c:pt idx="1492">
                  <c:v>38018</c:v>
                </c:pt>
                <c:pt idx="1493">
                  <c:v>38019</c:v>
                </c:pt>
                <c:pt idx="1494">
                  <c:v>38020</c:v>
                </c:pt>
                <c:pt idx="1495">
                  <c:v>38021</c:v>
                </c:pt>
                <c:pt idx="1496">
                  <c:v>38022</c:v>
                </c:pt>
                <c:pt idx="1497">
                  <c:v>38023</c:v>
                </c:pt>
                <c:pt idx="1498">
                  <c:v>38024</c:v>
                </c:pt>
                <c:pt idx="1499">
                  <c:v>38025</c:v>
                </c:pt>
                <c:pt idx="1500">
                  <c:v>38026</c:v>
                </c:pt>
                <c:pt idx="1501">
                  <c:v>38027</c:v>
                </c:pt>
                <c:pt idx="1502">
                  <c:v>38028</c:v>
                </c:pt>
                <c:pt idx="1503">
                  <c:v>38029</c:v>
                </c:pt>
                <c:pt idx="1504">
                  <c:v>38030</c:v>
                </c:pt>
                <c:pt idx="1505">
                  <c:v>38031</c:v>
                </c:pt>
                <c:pt idx="1506">
                  <c:v>38032</c:v>
                </c:pt>
                <c:pt idx="1507">
                  <c:v>38033</c:v>
                </c:pt>
                <c:pt idx="1508">
                  <c:v>38034</c:v>
                </c:pt>
                <c:pt idx="1509">
                  <c:v>38035</c:v>
                </c:pt>
                <c:pt idx="1510">
                  <c:v>38036</c:v>
                </c:pt>
                <c:pt idx="1511">
                  <c:v>38037</c:v>
                </c:pt>
                <c:pt idx="1512">
                  <c:v>38038</c:v>
                </c:pt>
                <c:pt idx="1513">
                  <c:v>38039</c:v>
                </c:pt>
                <c:pt idx="1514">
                  <c:v>38040</c:v>
                </c:pt>
                <c:pt idx="1515">
                  <c:v>38041</c:v>
                </c:pt>
                <c:pt idx="1516">
                  <c:v>38042</c:v>
                </c:pt>
                <c:pt idx="1517">
                  <c:v>38043</c:v>
                </c:pt>
                <c:pt idx="1518">
                  <c:v>38044</c:v>
                </c:pt>
                <c:pt idx="1519">
                  <c:v>38045</c:v>
                </c:pt>
                <c:pt idx="1520">
                  <c:v>38046</c:v>
                </c:pt>
                <c:pt idx="1521">
                  <c:v>38047</c:v>
                </c:pt>
                <c:pt idx="1522">
                  <c:v>38048</c:v>
                </c:pt>
                <c:pt idx="1523">
                  <c:v>38049</c:v>
                </c:pt>
                <c:pt idx="1524">
                  <c:v>38050</c:v>
                </c:pt>
                <c:pt idx="1525">
                  <c:v>38051</c:v>
                </c:pt>
                <c:pt idx="1526">
                  <c:v>38052</c:v>
                </c:pt>
                <c:pt idx="1527">
                  <c:v>38053</c:v>
                </c:pt>
                <c:pt idx="1528">
                  <c:v>38054</c:v>
                </c:pt>
                <c:pt idx="1529">
                  <c:v>38055</c:v>
                </c:pt>
                <c:pt idx="1530">
                  <c:v>38056</c:v>
                </c:pt>
                <c:pt idx="1531">
                  <c:v>38057</c:v>
                </c:pt>
                <c:pt idx="1532">
                  <c:v>38058</c:v>
                </c:pt>
                <c:pt idx="1533">
                  <c:v>38059</c:v>
                </c:pt>
                <c:pt idx="1534">
                  <c:v>38060</c:v>
                </c:pt>
                <c:pt idx="1535">
                  <c:v>38061</c:v>
                </c:pt>
                <c:pt idx="1536">
                  <c:v>38062</c:v>
                </c:pt>
                <c:pt idx="1537">
                  <c:v>38063</c:v>
                </c:pt>
                <c:pt idx="1538">
                  <c:v>38064</c:v>
                </c:pt>
                <c:pt idx="1539">
                  <c:v>38065</c:v>
                </c:pt>
                <c:pt idx="1540">
                  <c:v>38066</c:v>
                </c:pt>
                <c:pt idx="1541">
                  <c:v>38067</c:v>
                </c:pt>
                <c:pt idx="1542">
                  <c:v>38068</c:v>
                </c:pt>
                <c:pt idx="1543">
                  <c:v>38069</c:v>
                </c:pt>
                <c:pt idx="1544">
                  <c:v>38070</c:v>
                </c:pt>
                <c:pt idx="1545">
                  <c:v>38071</c:v>
                </c:pt>
                <c:pt idx="1546">
                  <c:v>38072</c:v>
                </c:pt>
                <c:pt idx="1547">
                  <c:v>38073</c:v>
                </c:pt>
                <c:pt idx="1548">
                  <c:v>38074</c:v>
                </c:pt>
                <c:pt idx="1549">
                  <c:v>38075</c:v>
                </c:pt>
                <c:pt idx="1550">
                  <c:v>38076</c:v>
                </c:pt>
                <c:pt idx="1551">
                  <c:v>38077</c:v>
                </c:pt>
                <c:pt idx="1552">
                  <c:v>38078</c:v>
                </c:pt>
                <c:pt idx="1553">
                  <c:v>38079</c:v>
                </c:pt>
                <c:pt idx="1554">
                  <c:v>38080</c:v>
                </c:pt>
                <c:pt idx="1555">
                  <c:v>38081</c:v>
                </c:pt>
                <c:pt idx="1556">
                  <c:v>38082</c:v>
                </c:pt>
                <c:pt idx="1557">
                  <c:v>38083</c:v>
                </c:pt>
                <c:pt idx="1558">
                  <c:v>38084</c:v>
                </c:pt>
                <c:pt idx="1559">
                  <c:v>38085</c:v>
                </c:pt>
                <c:pt idx="1560">
                  <c:v>38086</c:v>
                </c:pt>
                <c:pt idx="1561">
                  <c:v>38087</c:v>
                </c:pt>
                <c:pt idx="1562">
                  <c:v>38088</c:v>
                </c:pt>
                <c:pt idx="1563">
                  <c:v>38089</c:v>
                </c:pt>
                <c:pt idx="1564">
                  <c:v>38090</c:v>
                </c:pt>
                <c:pt idx="1565">
                  <c:v>38091</c:v>
                </c:pt>
                <c:pt idx="1566">
                  <c:v>38092</c:v>
                </c:pt>
                <c:pt idx="1567">
                  <c:v>38093</c:v>
                </c:pt>
                <c:pt idx="1568">
                  <c:v>38094</c:v>
                </c:pt>
                <c:pt idx="1569">
                  <c:v>38095</c:v>
                </c:pt>
                <c:pt idx="1570">
                  <c:v>38096</c:v>
                </c:pt>
                <c:pt idx="1571">
                  <c:v>38097</c:v>
                </c:pt>
                <c:pt idx="1572">
                  <c:v>38098</c:v>
                </c:pt>
                <c:pt idx="1573">
                  <c:v>38099</c:v>
                </c:pt>
                <c:pt idx="1574">
                  <c:v>38100</c:v>
                </c:pt>
                <c:pt idx="1575">
                  <c:v>38101</c:v>
                </c:pt>
                <c:pt idx="1576">
                  <c:v>38102</c:v>
                </c:pt>
                <c:pt idx="1577">
                  <c:v>38103</c:v>
                </c:pt>
                <c:pt idx="1578">
                  <c:v>38104</c:v>
                </c:pt>
                <c:pt idx="1579">
                  <c:v>38105</c:v>
                </c:pt>
                <c:pt idx="1580">
                  <c:v>38106</c:v>
                </c:pt>
                <c:pt idx="1581">
                  <c:v>38107</c:v>
                </c:pt>
                <c:pt idx="1582">
                  <c:v>38108</c:v>
                </c:pt>
                <c:pt idx="1583">
                  <c:v>38109</c:v>
                </c:pt>
                <c:pt idx="1584">
                  <c:v>38110</c:v>
                </c:pt>
                <c:pt idx="1585">
                  <c:v>38111</c:v>
                </c:pt>
                <c:pt idx="1586">
                  <c:v>38112</c:v>
                </c:pt>
                <c:pt idx="1587">
                  <c:v>38113</c:v>
                </c:pt>
                <c:pt idx="1588">
                  <c:v>38114</c:v>
                </c:pt>
                <c:pt idx="1589">
                  <c:v>38115</c:v>
                </c:pt>
                <c:pt idx="1590">
                  <c:v>38116</c:v>
                </c:pt>
                <c:pt idx="1591">
                  <c:v>38117</c:v>
                </c:pt>
                <c:pt idx="1592">
                  <c:v>38118</c:v>
                </c:pt>
                <c:pt idx="1593">
                  <c:v>38119</c:v>
                </c:pt>
                <c:pt idx="1594">
                  <c:v>38120</c:v>
                </c:pt>
                <c:pt idx="1595">
                  <c:v>38121</c:v>
                </c:pt>
                <c:pt idx="1596">
                  <c:v>38122</c:v>
                </c:pt>
                <c:pt idx="1597">
                  <c:v>38123</c:v>
                </c:pt>
                <c:pt idx="1598">
                  <c:v>38124</c:v>
                </c:pt>
                <c:pt idx="1599">
                  <c:v>38125</c:v>
                </c:pt>
                <c:pt idx="1600">
                  <c:v>38126</c:v>
                </c:pt>
                <c:pt idx="1601">
                  <c:v>38127</c:v>
                </c:pt>
                <c:pt idx="1602">
                  <c:v>38128</c:v>
                </c:pt>
                <c:pt idx="1603">
                  <c:v>38129</c:v>
                </c:pt>
                <c:pt idx="1604">
                  <c:v>38130</c:v>
                </c:pt>
                <c:pt idx="1605">
                  <c:v>38131</c:v>
                </c:pt>
                <c:pt idx="1606">
                  <c:v>38132</c:v>
                </c:pt>
                <c:pt idx="1607">
                  <c:v>38133</c:v>
                </c:pt>
                <c:pt idx="1608">
                  <c:v>38134</c:v>
                </c:pt>
                <c:pt idx="1609">
                  <c:v>38135</c:v>
                </c:pt>
                <c:pt idx="1610">
                  <c:v>38136</c:v>
                </c:pt>
                <c:pt idx="1611">
                  <c:v>38137</c:v>
                </c:pt>
                <c:pt idx="1612">
                  <c:v>38138</c:v>
                </c:pt>
                <c:pt idx="1613">
                  <c:v>38139</c:v>
                </c:pt>
                <c:pt idx="1614">
                  <c:v>38140</c:v>
                </c:pt>
                <c:pt idx="1615">
                  <c:v>38141</c:v>
                </c:pt>
                <c:pt idx="1616">
                  <c:v>38142</c:v>
                </c:pt>
                <c:pt idx="1617">
                  <c:v>38143</c:v>
                </c:pt>
                <c:pt idx="1618">
                  <c:v>38144</c:v>
                </c:pt>
                <c:pt idx="1619">
                  <c:v>38145</c:v>
                </c:pt>
                <c:pt idx="1620">
                  <c:v>38146</c:v>
                </c:pt>
                <c:pt idx="1621">
                  <c:v>38147</c:v>
                </c:pt>
                <c:pt idx="1622">
                  <c:v>38148</c:v>
                </c:pt>
                <c:pt idx="1623">
                  <c:v>38149</c:v>
                </c:pt>
                <c:pt idx="1624">
                  <c:v>38150</c:v>
                </c:pt>
                <c:pt idx="1625">
                  <c:v>38151</c:v>
                </c:pt>
                <c:pt idx="1626">
                  <c:v>38152</c:v>
                </c:pt>
                <c:pt idx="1627">
                  <c:v>38153</c:v>
                </c:pt>
                <c:pt idx="1628">
                  <c:v>38154</c:v>
                </c:pt>
                <c:pt idx="1629">
                  <c:v>38155</c:v>
                </c:pt>
                <c:pt idx="1630">
                  <c:v>38156</c:v>
                </c:pt>
                <c:pt idx="1631">
                  <c:v>38157</c:v>
                </c:pt>
                <c:pt idx="1632">
                  <c:v>38158</c:v>
                </c:pt>
                <c:pt idx="1633">
                  <c:v>38159</c:v>
                </c:pt>
                <c:pt idx="1634">
                  <c:v>38160</c:v>
                </c:pt>
                <c:pt idx="1635">
                  <c:v>38161</c:v>
                </c:pt>
                <c:pt idx="1636">
                  <c:v>38162</c:v>
                </c:pt>
                <c:pt idx="1637">
                  <c:v>38163</c:v>
                </c:pt>
                <c:pt idx="1638">
                  <c:v>38164</c:v>
                </c:pt>
                <c:pt idx="1639">
                  <c:v>38165</c:v>
                </c:pt>
                <c:pt idx="1640">
                  <c:v>38166</c:v>
                </c:pt>
                <c:pt idx="1641">
                  <c:v>38167</c:v>
                </c:pt>
                <c:pt idx="1642">
                  <c:v>38168</c:v>
                </c:pt>
                <c:pt idx="1643">
                  <c:v>38169</c:v>
                </c:pt>
                <c:pt idx="1644">
                  <c:v>38170</c:v>
                </c:pt>
                <c:pt idx="1645">
                  <c:v>38171</c:v>
                </c:pt>
                <c:pt idx="1646">
                  <c:v>38172</c:v>
                </c:pt>
                <c:pt idx="1647">
                  <c:v>38173</c:v>
                </c:pt>
                <c:pt idx="1648">
                  <c:v>38174</c:v>
                </c:pt>
                <c:pt idx="1649">
                  <c:v>38175</c:v>
                </c:pt>
                <c:pt idx="1650">
                  <c:v>38176</c:v>
                </c:pt>
                <c:pt idx="1651">
                  <c:v>38177</c:v>
                </c:pt>
                <c:pt idx="1652">
                  <c:v>38178</c:v>
                </c:pt>
                <c:pt idx="1653">
                  <c:v>38179</c:v>
                </c:pt>
                <c:pt idx="1654">
                  <c:v>38180</c:v>
                </c:pt>
                <c:pt idx="1655">
                  <c:v>38181</c:v>
                </c:pt>
                <c:pt idx="1656">
                  <c:v>38182</c:v>
                </c:pt>
                <c:pt idx="1657">
                  <c:v>38183</c:v>
                </c:pt>
                <c:pt idx="1658">
                  <c:v>38184</c:v>
                </c:pt>
                <c:pt idx="1659">
                  <c:v>38185</c:v>
                </c:pt>
                <c:pt idx="1660">
                  <c:v>38186</c:v>
                </c:pt>
                <c:pt idx="1661">
                  <c:v>38187</c:v>
                </c:pt>
                <c:pt idx="1662">
                  <c:v>38188</c:v>
                </c:pt>
                <c:pt idx="1663">
                  <c:v>38189</c:v>
                </c:pt>
                <c:pt idx="1664">
                  <c:v>38190</c:v>
                </c:pt>
                <c:pt idx="1665">
                  <c:v>38191</c:v>
                </c:pt>
                <c:pt idx="1666">
                  <c:v>38192</c:v>
                </c:pt>
                <c:pt idx="1667">
                  <c:v>38193</c:v>
                </c:pt>
                <c:pt idx="1668">
                  <c:v>38194</c:v>
                </c:pt>
                <c:pt idx="1669">
                  <c:v>38195</c:v>
                </c:pt>
                <c:pt idx="1670">
                  <c:v>38196</c:v>
                </c:pt>
                <c:pt idx="1671">
                  <c:v>38197</c:v>
                </c:pt>
                <c:pt idx="1672">
                  <c:v>38198</c:v>
                </c:pt>
                <c:pt idx="1673">
                  <c:v>38199</c:v>
                </c:pt>
                <c:pt idx="1674">
                  <c:v>38200</c:v>
                </c:pt>
                <c:pt idx="1675">
                  <c:v>38201</c:v>
                </c:pt>
                <c:pt idx="1676">
                  <c:v>38202</c:v>
                </c:pt>
                <c:pt idx="1677">
                  <c:v>38203</c:v>
                </c:pt>
                <c:pt idx="1678">
                  <c:v>38204</c:v>
                </c:pt>
                <c:pt idx="1679">
                  <c:v>38205</c:v>
                </c:pt>
                <c:pt idx="1680">
                  <c:v>38206</c:v>
                </c:pt>
                <c:pt idx="1681">
                  <c:v>38207</c:v>
                </c:pt>
                <c:pt idx="1682">
                  <c:v>38208</c:v>
                </c:pt>
                <c:pt idx="1683">
                  <c:v>38209</c:v>
                </c:pt>
                <c:pt idx="1684">
                  <c:v>38210</c:v>
                </c:pt>
                <c:pt idx="1685">
                  <c:v>38211</c:v>
                </c:pt>
                <c:pt idx="1686">
                  <c:v>38212</c:v>
                </c:pt>
                <c:pt idx="1687">
                  <c:v>38213</c:v>
                </c:pt>
                <c:pt idx="1688">
                  <c:v>38214</c:v>
                </c:pt>
                <c:pt idx="1689">
                  <c:v>38215</c:v>
                </c:pt>
                <c:pt idx="1690">
                  <c:v>38216</c:v>
                </c:pt>
                <c:pt idx="1691">
                  <c:v>38217</c:v>
                </c:pt>
                <c:pt idx="1692">
                  <c:v>38218</c:v>
                </c:pt>
                <c:pt idx="1693">
                  <c:v>38219</c:v>
                </c:pt>
                <c:pt idx="1694">
                  <c:v>38220</c:v>
                </c:pt>
                <c:pt idx="1695">
                  <c:v>38221</c:v>
                </c:pt>
                <c:pt idx="1696">
                  <c:v>38222</c:v>
                </c:pt>
                <c:pt idx="1697">
                  <c:v>38223</c:v>
                </c:pt>
                <c:pt idx="1698">
                  <c:v>38224</c:v>
                </c:pt>
                <c:pt idx="1699">
                  <c:v>38225</c:v>
                </c:pt>
                <c:pt idx="1700">
                  <c:v>38226</c:v>
                </c:pt>
                <c:pt idx="1701">
                  <c:v>38227</c:v>
                </c:pt>
                <c:pt idx="1702">
                  <c:v>38228</c:v>
                </c:pt>
                <c:pt idx="1703">
                  <c:v>38229</c:v>
                </c:pt>
                <c:pt idx="1704">
                  <c:v>38230</c:v>
                </c:pt>
                <c:pt idx="1705">
                  <c:v>38231</c:v>
                </c:pt>
                <c:pt idx="1706">
                  <c:v>38232</c:v>
                </c:pt>
                <c:pt idx="1707">
                  <c:v>38233</c:v>
                </c:pt>
                <c:pt idx="1708">
                  <c:v>38234</c:v>
                </c:pt>
                <c:pt idx="1709">
                  <c:v>38235</c:v>
                </c:pt>
                <c:pt idx="1710">
                  <c:v>38236</c:v>
                </c:pt>
                <c:pt idx="1711">
                  <c:v>38237</c:v>
                </c:pt>
                <c:pt idx="1712">
                  <c:v>38238</c:v>
                </c:pt>
                <c:pt idx="1713">
                  <c:v>38239</c:v>
                </c:pt>
                <c:pt idx="1714">
                  <c:v>38240</c:v>
                </c:pt>
                <c:pt idx="1715">
                  <c:v>38241</c:v>
                </c:pt>
                <c:pt idx="1716">
                  <c:v>38242</c:v>
                </c:pt>
                <c:pt idx="1717">
                  <c:v>38243</c:v>
                </c:pt>
                <c:pt idx="1718">
                  <c:v>38244</c:v>
                </c:pt>
                <c:pt idx="1719">
                  <c:v>38245</c:v>
                </c:pt>
                <c:pt idx="1720">
                  <c:v>38246</c:v>
                </c:pt>
                <c:pt idx="1721">
                  <c:v>38247</c:v>
                </c:pt>
                <c:pt idx="1722">
                  <c:v>38248</c:v>
                </c:pt>
                <c:pt idx="1723">
                  <c:v>38249</c:v>
                </c:pt>
                <c:pt idx="1724">
                  <c:v>38250</c:v>
                </c:pt>
                <c:pt idx="1725">
                  <c:v>38251</c:v>
                </c:pt>
                <c:pt idx="1726">
                  <c:v>38252</c:v>
                </c:pt>
                <c:pt idx="1727">
                  <c:v>38253</c:v>
                </c:pt>
                <c:pt idx="1728">
                  <c:v>38254</c:v>
                </c:pt>
                <c:pt idx="1729">
                  <c:v>38255</c:v>
                </c:pt>
                <c:pt idx="1730">
                  <c:v>38256</c:v>
                </c:pt>
                <c:pt idx="1731">
                  <c:v>38257</c:v>
                </c:pt>
                <c:pt idx="1732">
                  <c:v>38258</c:v>
                </c:pt>
                <c:pt idx="1733">
                  <c:v>38259</c:v>
                </c:pt>
                <c:pt idx="1734">
                  <c:v>38260</c:v>
                </c:pt>
                <c:pt idx="1735">
                  <c:v>38261</c:v>
                </c:pt>
                <c:pt idx="1736">
                  <c:v>38262</c:v>
                </c:pt>
                <c:pt idx="1737">
                  <c:v>38263</c:v>
                </c:pt>
                <c:pt idx="1738">
                  <c:v>38264</c:v>
                </c:pt>
                <c:pt idx="1739">
                  <c:v>38265</c:v>
                </c:pt>
                <c:pt idx="1740">
                  <c:v>38266</c:v>
                </c:pt>
                <c:pt idx="1741">
                  <c:v>38267</c:v>
                </c:pt>
                <c:pt idx="1742">
                  <c:v>38268</c:v>
                </c:pt>
                <c:pt idx="1743">
                  <c:v>38269</c:v>
                </c:pt>
                <c:pt idx="1744">
                  <c:v>38270</c:v>
                </c:pt>
                <c:pt idx="1745">
                  <c:v>38271</c:v>
                </c:pt>
                <c:pt idx="1746">
                  <c:v>38272</c:v>
                </c:pt>
                <c:pt idx="1747">
                  <c:v>38273</c:v>
                </c:pt>
                <c:pt idx="1748">
                  <c:v>38274</c:v>
                </c:pt>
                <c:pt idx="1749">
                  <c:v>38275</c:v>
                </c:pt>
                <c:pt idx="1750">
                  <c:v>38276</c:v>
                </c:pt>
                <c:pt idx="1751">
                  <c:v>38277</c:v>
                </c:pt>
                <c:pt idx="1752">
                  <c:v>38278</c:v>
                </c:pt>
                <c:pt idx="1753">
                  <c:v>38279</c:v>
                </c:pt>
                <c:pt idx="1754">
                  <c:v>38280</c:v>
                </c:pt>
                <c:pt idx="1755">
                  <c:v>38281</c:v>
                </c:pt>
                <c:pt idx="1756">
                  <c:v>38282</c:v>
                </c:pt>
                <c:pt idx="1757">
                  <c:v>38283</c:v>
                </c:pt>
                <c:pt idx="1758">
                  <c:v>38284</c:v>
                </c:pt>
                <c:pt idx="1759">
                  <c:v>38285</c:v>
                </c:pt>
                <c:pt idx="1760">
                  <c:v>38286</c:v>
                </c:pt>
                <c:pt idx="1761">
                  <c:v>38287</c:v>
                </c:pt>
                <c:pt idx="1762">
                  <c:v>38288</c:v>
                </c:pt>
                <c:pt idx="1763">
                  <c:v>38289</c:v>
                </c:pt>
                <c:pt idx="1764">
                  <c:v>38290</c:v>
                </c:pt>
                <c:pt idx="1765">
                  <c:v>38291</c:v>
                </c:pt>
                <c:pt idx="1766">
                  <c:v>38292</c:v>
                </c:pt>
                <c:pt idx="1767">
                  <c:v>38293</c:v>
                </c:pt>
                <c:pt idx="1768">
                  <c:v>38294</c:v>
                </c:pt>
                <c:pt idx="1769">
                  <c:v>38295</c:v>
                </c:pt>
                <c:pt idx="1770">
                  <c:v>38296</c:v>
                </c:pt>
                <c:pt idx="1771">
                  <c:v>38297</c:v>
                </c:pt>
                <c:pt idx="1772">
                  <c:v>38298</c:v>
                </c:pt>
                <c:pt idx="1773">
                  <c:v>38299</c:v>
                </c:pt>
                <c:pt idx="1774">
                  <c:v>38300</c:v>
                </c:pt>
                <c:pt idx="1775">
                  <c:v>38301</c:v>
                </c:pt>
                <c:pt idx="1776">
                  <c:v>38302</c:v>
                </c:pt>
                <c:pt idx="1777">
                  <c:v>38303</c:v>
                </c:pt>
                <c:pt idx="1778">
                  <c:v>38304</c:v>
                </c:pt>
                <c:pt idx="1779">
                  <c:v>38305</c:v>
                </c:pt>
                <c:pt idx="1780">
                  <c:v>38306</c:v>
                </c:pt>
                <c:pt idx="1781">
                  <c:v>38307</c:v>
                </c:pt>
                <c:pt idx="1782">
                  <c:v>38308</c:v>
                </c:pt>
                <c:pt idx="1783">
                  <c:v>38309</c:v>
                </c:pt>
                <c:pt idx="1784">
                  <c:v>38310</c:v>
                </c:pt>
                <c:pt idx="1785">
                  <c:v>38311</c:v>
                </c:pt>
                <c:pt idx="1786">
                  <c:v>38312</c:v>
                </c:pt>
                <c:pt idx="1787">
                  <c:v>38313</c:v>
                </c:pt>
                <c:pt idx="1788">
                  <c:v>38314</c:v>
                </c:pt>
                <c:pt idx="1789">
                  <c:v>38315</c:v>
                </c:pt>
                <c:pt idx="1790">
                  <c:v>38316</c:v>
                </c:pt>
                <c:pt idx="1791">
                  <c:v>38317</c:v>
                </c:pt>
                <c:pt idx="1792">
                  <c:v>38318</c:v>
                </c:pt>
                <c:pt idx="1793">
                  <c:v>38319</c:v>
                </c:pt>
                <c:pt idx="1794">
                  <c:v>38320</c:v>
                </c:pt>
                <c:pt idx="1795">
                  <c:v>38321</c:v>
                </c:pt>
                <c:pt idx="1796">
                  <c:v>38322</c:v>
                </c:pt>
                <c:pt idx="1797">
                  <c:v>38323</c:v>
                </c:pt>
                <c:pt idx="1798">
                  <c:v>38324</c:v>
                </c:pt>
                <c:pt idx="1799">
                  <c:v>38325</c:v>
                </c:pt>
                <c:pt idx="1800">
                  <c:v>38326</c:v>
                </c:pt>
                <c:pt idx="1801">
                  <c:v>38327</c:v>
                </c:pt>
                <c:pt idx="1802">
                  <c:v>38328</c:v>
                </c:pt>
                <c:pt idx="1803">
                  <c:v>38329</c:v>
                </c:pt>
                <c:pt idx="1804">
                  <c:v>38330</c:v>
                </c:pt>
                <c:pt idx="1805">
                  <c:v>38331</c:v>
                </c:pt>
                <c:pt idx="1806">
                  <c:v>38332</c:v>
                </c:pt>
                <c:pt idx="1807">
                  <c:v>38333</c:v>
                </c:pt>
                <c:pt idx="1808">
                  <c:v>38334</c:v>
                </c:pt>
                <c:pt idx="1809">
                  <c:v>38335</c:v>
                </c:pt>
                <c:pt idx="1810">
                  <c:v>38336</c:v>
                </c:pt>
                <c:pt idx="1811">
                  <c:v>38337</c:v>
                </c:pt>
                <c:pt idx="1812">
                  <c:v>38338</c:v>
                </c:pt>
                <c:pt idx="1813">
                  <c:v>38339</c:v>
                </c:pt>
                <c:pt idx="1814">
                  <c:v>38340</c:v>
                </c:pt>
                <c:pt idx="1815">
                  <c:v>38341</c:v>
                </c:pt>
                <c:pt idx="1816">
                  <c:v>38342</c:v>
                </c:pt>
                <c:pt idx="1817">
                  <c:v>38343</c:v>
                </c:pt>
                <c:pt idx="1818">
                  <c:v>38344</c:v>
                </c:pt>
                <c:pt idx="1819">
                  <c:v>38345</c:v>
                </c:pt>
                <c:pt idx="1820">
                  <c:v>38346</c:v>
                </c:pt>
                <c:pt idx="1821">
                  <c:v>38347</c:v>
                </c:pt>
                <c:pt idx="1822">
                  <c:v>38348</c:v>
                </c:pt>
                <c:pt idx="1823">
                  <c:v>38349</c:v>
                </c:pt>
                <c:pt idx="1824">
                  <c:v>38350</c:v>
                </c:pt>
                <c:pt idx="1825">
                  <c:v>38351</c:v>
                </c:pt>
                <c:pt idx="1826">
                  <c:v>38352</c:v>
                </c:pt>
                <c:pt idx="1827">
                  <c:v>38353</c:v>
                </c:pt>
                <c:pt idx="1828">
                  <c:v>38354</c:v>
                </c:pt>
                <c:pt idx="1829">
                  <c:v>38355</c:v>
                </c:pt>
                <c:pt idx="1830">
                  <c:v>38356</c:v>
                </c:pt>
                <c:pt idx="1831">
                  <c:v>38357</c:v>
                </c:pt>
                <c:pt idx="1832">
                  <c:v>38358</c:v>
                </c:pt>
                <c:pt idx="1833">
                  <c:v>38359</c:v>
                </c:pt>
                <c:pt idx="1834">
                  <c:v>38360</c:v>
                </c:pt>
                <c:pt idx="1835">
                  <c:v>38361</c:v>
                </c:pt>
                <c:pt idx="1836">
                  <c:v>38362</c:v>
                </c:pt>
                <c:pt idx="1837">
                  <c:v>38363</c:v>
                </c:pt>
                <c:pt idx="1838">
                  <c:v>38364</c:v>
                </c:pt>
                <c:pt idx="1839">
                  <c:v>38365</c:v>
                </c:pt>
                <c:pt idx="1840">
                  <c:v>38366</c:v>
                </c:pt>
                <c:pt idx="1841">
                  <c:v>38367</c:v>
                </c:pt>
                <c:pt idx="1842">
                  <c:v>38368</c:v>
                </c:pt>
                <c:pt idx="1843">
                  <c:v>38369</c:v>
                </c:pt>
                <c:pt idx="1844">
                  <c:v>38370</c:v>
                </c:pt>
                <c:pt idx="1845">
                  <c:v>38371</c:v>
                </c:pt>
                <c:pt idx="1846">
                  <c:v>38372</c:v>
                </c:pt>
                <c:pt idx="1847">
                  <c:v>38373</c:v>
                </c:pt>
                <c:pt idx="1848">
                  <c:v>38374</c:v>
                </c:pt>
                <c:pt idx="1849">
                  <c:v>38375</c:v>
                </c:pt>
                <c:pt idx="1850">
                  <c:v>38376</c:v>
                </c:pt>
                <c:pt idx="1851">
                  <c:v>38377</c:v>
                </c:pt>
                <c:pt idx="1852">
                  <c:v>38378</c:v>
                </c:pt>
                <c:pt idx="1853">
                  <c:v>38379</c:v>
                </c:pt>
                <c:pt idx="1854">
                  <c:v>38380</c:v>
                </c:pt>
                <c:pt idx="1855">
                  <c:v>38381</c:v>
                </c:pt>
                <c:pt idx="1856">
                  <c:v>38382</c:v>
                </c:pt>
                <c:pt idx="1857">
                  <c:v>38383</c:v>
                </c:pt>
                <c:pt idx="1858">
                  <c:v>38384</c:v>
                </c:pt>
                <c:pt idx="1859">
                  <c:v>38385</c:v>
                </c:pt>
                <c:pt idx="1860">
                  <c:v>38386</c:v>
                </c:pt>
                <c:pt idx="1861">
                  <c:v>38387</c:v>
                </c:pt>
                <c:pt idx="1862">
                  <c:v>38388</c:v>
                </c:pt>
                <c:pt idx="1863">
                  <c:v>38389</c:v>
                </c:pt>
                <c:pt idx="1864">
                  <c:v>38390</c:v>
                </c:pt>
                <c:pt idx="1865">
                  <c:v>38391</c:v>
                </c:pt>
                <c:pt idx="1866">
                  <c:v>38392</c:v>
                </c:pt>
                <c:pt idx="1867">
                  <c:v>38393</c:v>
                </c:pt>
                <c:pt idx="1868">
                  <c:v>38394</c:v>
                </c:pt>
                <c:pt idx="1869">
                  <c:v>38395</c:v>
                </c:pt>
                <c:pt idx="1870">
                  <c:v>38396</c:v>
                </c:pt>
                <c:pt idx="1871">
                  <c:v>38397</c:v>
                </c:pt>
                <c:pt idx="1872">
                  <c:v>38398</c:v>
                </c:pt>
                <c:pt idx="1873">
                  <c:v>38399</c:v>
                </c:pt>
                <c:pt idx="1874">
                  <c:v>38400</c:v>
                </c:pt>
                <c:pt idx="1875">
                  <c:v>38401</c:v>
                </c:pt>
                <c:pt idx="1876">
                  <c:v>38402</c:v>
                </c:pt>
                <c:pt idx="1877">
                  <c:v>38403</c:v>
                </c:pt>
                <c:pt idx="1878">
                  <c:v>38404</c:v>
                </c:pt>
                <c:pt idx="1879">
                  <c:v>38405</c:v>
                </c:pt>
                <c:pt idx="1880">
                  <c:v>38406</c:v>
                </c:pt>
                <c:pt idx="1881">
                  <c:v>38407</c:v>
                </c:pt>
                <c:pt idx="1882">
                  <c:v>38408</c:v>
                </c:pt>
                <c:pt idx="1883">
                  <c:v>38409</c:v>
                </c:pt>
                <c:pt idx="1884">
                  <c:v>38410</c:v>
                </c:pt>
                <c:pt idx="1885">
                  <c:v>38411</c:v>
                </c:pt>
                <c:pt idx="1886">
                  <c:v>38412</c:v>
                </c:pt>
                <c:pt idx="1887">
                  <c:v>38413</c:v>
                </c:pt>
                <c:pt idx="1888">
                  <c:v>38414</c:v>
                </c:pt>
                <c:pt idx="1889">
                  <c:v>38415</c:v>
                </c:pt>
                <c:pt idx="1890">
                  <c:v>38416</c:v>
                </c:pt>
                <c:pt idx="1891">
                  <c:v>38417</c:v>
                </c:pt>
                <c:pt idx="1892">
                  <c:v>38418</c:v>
                </c:pt>
                <c:pt idx="1893">
                  <c:v>38419</c:v>
                </c:pt>
                <c:pt idx="1894">
                  <c:v>38420</c:v>
                </c:pt>
                <c:pt idx="1895">
                  <c:v>38421</c:v>
                </c:pt>
                <c:pt idx="1896">
                  <c:v>38422</c:v>
                </c:pt>
                <c:pt idx="1897">
                  <c:v>38423</c:v>
                </c:pt>
                <c:pt idx="1898">
                  <c:v>38424</c:v>
                </c:pt>
                <c:pt idx="1899">
                  <c:v>38425</c:v>
                </c:pt>
                <c:pt idx="1900">
                  <c:v>38426</c:v>
                </c:pt>
                <c:pt idx="1901">
                  <c:v>38427</c:v>
                </c:pt>
                <c:pt idx="1902">
                  <c:v>38428</c:v>
                </c:pt>
                <c:pt idx="1903">
                  <c:v>38429</c:v>
                </c:pt>
                <c:pt idx="1904">
                  <c:v>38430</c:v>
                </c:pt>
                <c:pt idx="1905">
                  <c:v>38431</c:v>
                </c:pt>
                <c:pt idx="1906">
                  <c:v>38432</c:v>
                </c:pt>
                <c:pt idx="1907">
                  <c:v>38433</c:v>
                </c:pt>
                <c:pt idx="1908">
                  <c:v>38434</c:v>
                </c:pt>
                <c:pt idx="1909">
                  <c:v>38435</c:v>
                </c:pt>
                <c:pt idx="1910">
                  <c:v>38436</c:v>
                </c:pt>
                <c:pt idx="1911">
                  <c:v>38437</c:v>
                </c:pt>
                <c:pt idx="1912">
                  <c:v>38438</c:v>
                </c:pt>
                <c:pt idx="1913">
                  <c:v>38439</c:v>
                </c:pt>
                <c:pt idx="1914">
                  <c:v>38440</c:v>
                </c:pt>
                <c:pt idx="1915">
                  <c:v>38441</c:v>
                </c:pt>
                <c:pt idx="1916">
                  <c:v>38442</c:v>
                </c:pt>
                <c:pt idx="1917">
                  <c:v>38443</c:v>
                </c:pt>
                <c:pt idx="1918">
                  <c:v>38444</c:v>
                </c:pt>
                <c:pt idx="1919">
                  <c:v>38445</c:v>
                </c:pt>
                <c:pt idx="1920">
                  <c:v>38446</c:v>
                </c:pt>
                <c:pt idx="1921">
                  <c:v>38447</c:v>
                </c:pt>
                <c:pt idx="1922">
                  <c:v>38448</c:v>
                </c:pt>
                <c:pt idx="1923">
                  <c:v>38449</c:v>
                </c:pt>
                <c:pt idx="1924">
                  <c:v>38450</c:v>
                </c:pt>
                <c:pt idx="1925">
                  <c:v>38451</c:v>
                </c:pt>
                <c:pt idx="1926">
                  <c:v>38452</c:v>
                </c:pt>
                <c:pt idx="1927">
                  <c:v>38453</c:v>
                </c:pt>
                <c:pt idx="1928">
                  <c:v>38454</c:v>
                </c:pt>
                <c:pt idx="1929">
                  <c:v>38455</c:v>
                </c:pt>
                <c:pt idx="1930">
                  <c:v>38456</c:v>
                </c:pt>
                <c:pt idx="1931">
                  <c:v>38457</c:v>
                </c:pt>
                <c:pt idx="1932">
                  <c:v>38458</c:v>
                </c:pt>
                <c:pt idx="1933">
                  <c:v>38459</c:v>
                </c:pt>
                <c:pt idx="1934">
                  <c:v>38460</c:v>
                </c:pt>
                <c:pt idx="1935">
                  <c:v>38461</c:v>
                </c:pt>
                <c:pt idx="1936">
                  <c:v>38462</c:v>
                </c:pt>
                <c:pt idx="1937">
                  <c:v>38463</c:v>
                </c:pt>
                <c:pt idx="1938">
                  <c:v>38464</c:v>
                </c:pt>
                <c:pt idx="1939">
                  <c:v>38465</c:v>
                </c:pt>
                <c:pt idx="1940">
                  <c:v>38466</c:v>
                </c:pt>
                <c:pt idx="1941">
                  <c:v>38467</c:v>
                </c:pt>
                <c:pt idx="1942">
                  <c:v>38468</c:v>
                </c:pt>
                <c:pt idx="1943">
                  <c:v>38469</c:v>
                </c:pt>
                <c:pt idx="1944">
                  <c:v>38470</c:v>
                </c:pt>
                <c:pt idx="1945">
                  <c:v>38471</c:v>
                </c:pt>
                <c:pt idx="1946">
                  <c:v>38472</c:v>
                </c:pt>
                <c:pt idx="1947">
                  <c:v>38473</c:v>
                </c:pt>
                <c:pt idx="1948">
                  <c:v>38474</c:v>
                </c:pt>
                <c:pt idx="1949">
                  <c:v>38475</c:v>
                </c:pt>
                <c:pt idx="1950">
                  <c:v>38476</c:v>
                </c:pt>
                <c:pt idx="1951">
                  <c:v>38477</c:v>
                </c:pt>
                <c:pt idx="1952">
                  <c:v>38478</c:v>
                </c:pt>
                <c:pt idx="1953">
                  <c:v>38479</c:v>
                </c:pt>
                <c:pt idx="1954">
                  <c:v>38480</c:v>
                </c:pt>
                <c:pt idx="1955">
                  <c:v>38481</c:v>
                </c:pt>
                <c:pt idx="1956">
                  <c:v>38482</c:v>
                </c:pt>
                <c:pt idx="1957">
                  <c:v>38483</c:v>
                </c:pt>
                <c:pt idx="1958">
                  <c:v>38484</c:v>
                </c:pt>
                <c:pt idx="1959">
                  <c:v>38485</c:v>
                </c:pt>
                <c:pt idx="1960">
                  <c:v>38486</c:v>
                </c:pt>
                <c:pt idx="1961">
                  <c:v>38487</c:v>
                </c:pt>
                <c:pt idx="1962">
                  <c:v>38488</c:v>
                </c:pt>
                <c:pt idx="1963">
                  <c:v>38489</c:v>
                </c:pt>
                <c:pt idx="1964">
                  <c:v>38490</c:v>
                </c:pt>
                <c:pt idx="1965">
                  <c:v>38491</c:v>
                </c:pt>
                <c:pt idx="1966">
                  <c:v>38492</c:v>
                </c:pt>
                <c:pt idx="1967">
                  <c:v>38493</c:v>
                </c:pt>
                <c:pt idx="1968">
                  <c:v>38494</c:v>
                </c:pt>
                <c:pt idx="1969">
                  <c:v>38495</c:v>
                </c:pt>
                <c:pt idx="1970">
                  <c:v>38496</c:v>
                </c:pt>
                <c:pt idx="1971">
                  <c:v>38497</c:v>
                </c:pt>
                <c:pt idx="1972">
                  <c:v>38498</c:v>
                </c:pt>
                <c:pt idx="1973">
                  <c:v>38499</c:v>
                </c:pt>
                <c:pt idx="1974">
                  <c:v>38500</c:v>
                </c:pt>
                <c:pt idx="1975">
                  <c:v>38501</c:v>
                </c:pt>
                <c:pt idx="1976">
                  <c:v>38502</c:v>
                </c:pt>
                <c:pt idx="1977">
                  <c:v>38503</c:v>
                </c:pt>
                <c:pt idx="1978">
                  <c:v>38504</c:v>
                </c:pt>
                <c:pt idx="1979">
                  <c:v>38505</c:v>
                </c:pt>
                <c:pt idx="1980">
                  <c:v>38506</c:v>
                </c:pt>
                <c:pt idx="1981">
                  <c:v>38507</c:v>
                </c:pt>
                <c:pt idx="1982">
                  <c:v>38508</c:v>
                </c:pt>
                <c:pt idx="1983">
                  <c:v>38509</c:v>
                </c:pt>
                <c:pt idx="1984">
                  <c:v>38510</c:v>
                </c:pt>
                <c:pt idx="1985">
                  <c:v>38511</c:v>
                </c:pt>
                <c:pt idx="1986">
                  <c:v>38512</c:v>
                </c:pt>
                <c:pt idx="1987">
                  <c:v>38513</c:v>
                </c:pt>
                <c:pt idx="1988">
                  <c:v>38514</c:v>
                </c:pt>
                <c:pt idx="1989">
                  <c:v>38515</c:v>
                </c:pt>
                <c:pt idx="1990">
                  <c:v>38516</c:v>
                </c:pt>
                <c:pt idx="1991">
                  <c:v>38517</c:v>
                </c:pt>
                <c:pt idx="1992">
                  <c:v>38518</c:v>
                </c:pt>
                <c:pt idx="1993">
                  <c:v>38519</c:v>
                </c:pt>
                <c:pt idx="1994">
                  <c:v>38520</c:v>
                </c:pt>
                <c:pt idx="1995">
                  <c:v>38521</c:v>
                </c:pt>
                <c:pt idx="1996">
                  <c:v>38522</c:v>
                </c:pt>
                <c:pt idx="1997">
                  <c:v>38523</c:v>
                </c:pt>
                <c:pt idx="1998">
                  <c:v>38524</c:v>
                </c:pt>
                <c:pt idx="1999">
                  <c:v>38525</c:v>
                </c:pt>
                <c:pt idx="2000">
                  <c:v>38526</c:v>
                </c:pt>
                <c:pt idx="2001">
                  <c:v>38527</c:v>
                </c:pt>
                <c:pt idx="2002">
                  <c:v>38528</c:v>
                </c:pt>
                <c:pt idx="2003">
                  <c:v>38529</c:v>
                </c:pt>
                <c:pt idx="2004">
                  <c:v>38530</c:v>
                </c:pt>
                <c:pt idx="2005">
                  <c:v>38531</c:v>
                </c:pt>
                <c:pt idx="2006">
                  <c:v>38532</c:v>
                </c:pt>
                <c:pt idx="2007">
                  <c:v>38533</c:v>
                </c:pt>
                <c:pt idx="2008">
                  <c:v>38534</c:v>
                </c:pt>
                <c:pt idx="2009">
                  <c:v>38535</c:v>
                </c:pt>
                <c:pt idx="2010">
                  <c:v>38536</c:v>
                </c:pt>
                <c:pt idx="2011">
                  <c:v>38537</c:v>
                </c:pt>
                <c:pt idx="2012">
                  <c:v>38538</c:v>
                </c:pt>
                <c:pt idx="2013">
                  <c:v>38539</c:v>
                </c:pt>
                <c:pt idx="2014">
                  <c:v>38540</c:v>
                </c:pt>
                <c:pt idx="2015">
                  <c:v>38541</c:v>
                </c:pt>
                <c:pt idx="2016">
                  <c:v>38542</c:v>
                </c:pt>
                <c:pt idx="2017">
                  <c:v>38543</c:v>
                </c:pt>
                <c:pt idx="2018">
                  <c:v>38544</c:v>
                </c:pt>
                <c:pt idx="2019">
                  <c:v>38545</c:v>
                </c:pt>
                <c:pt idx="2020">
                  <c:v>38546</c:v>
                </c:pt>
                <c:pt idx="2021">
                  <c:v>38547</c:v>
                </c:pt>
                <c:pt idx="2022">
                  <c:v>38548</c:v>
                </c:pt>
                <c:pt idx="2023">
                  <c:v>38549</c:v>
                </c:pt>
                <c:pt idx="2024">
                  <c:v>38550</c:v>
                </c:pt>
                <c:pt idx="2025">
                  <c:v>38551</c:v>
                </c:pt>
                <c:pt idx="2026">
                  <c:v>38552</c:v>
                </c:pt>
                <c:pt idx="2027">
                  <c:v>38553</c:v>
                </c:pt>
                <c:pt idx="2028">
                  <c:v>38554</c:v>
                </c:pt>
                <c:pt idx="2029">
                  <c:v>38555</c:v>
                </c:pt>
                <c:pt idx="2030">
                  <c:v>38556</c:v>
                </c:pt>
                <c:pt idx="2031">
                  <c:v>38557</c:v>
                </c:pt>
                <c:pt idx="2032">
                  <c:v>38558</c:v>
                </c:pt>
                <c:pt idx="2033">
                  <c:v>38559</c:v>
                </c:pt>
                <c:pt idx="2034">
                  <c:v>38560</c:v>
                </c:pt>
                <c:pt idx="2035">
                  <c:v>38561</c:v>
                </c:pt>
                <c:pt idx="2036">
                  <c:v>38562</c:v>
                </c:pt>
                <c:pt idx="2037">
                  <c:v>38563</c:v>
                </c:pt>
                <c:pt idx="2038">
                  <c:v>38564</c:v>
                </c:pt>
                <c:pt idx="2039">
                  <c:v>38565</c:v>
                </c:pt>
                <c:pt idx="2040">
                  <c:v>38566</c:v>
                </c:pt>
                <c:pt idx="2041">
                  <c:v>38567</c:v>
                </c:pt>
                <c:pt idx="2042">
                  <c:v>38568</c:v>
                </c:pt>
                <c:pt idx="2043">
                  <c:v>38569</c:v>
                </c:pt>
                <c:pt idx="2044">
                  <c:v>38570</c:v>
                </c:pt>
                <c:pt idx="2045">
                  <c:v>38571</c:v>
                </c:pt>
                <c:pt idx="2046">
                  <c:v>38572</c:v>
                </c:pt>
                <c:pt idx="2047">
                  <c:v>38573</c:v>
                </c:pt>
                <c:pt idx="2048">
                  <c:v>38574</c:v>
                </c:pt>
                <c:pt idx="2049">
                  <c:v>38575</c:v>
                </c:pt>
                <c:pt idx="2050">
                  <c:v>38576</c:v>
                </c:pt>
                <c:pt idx="2051">
                  <c:v>38577</c:v>
                </c:pt>
                <c:pt idx="2052">
                  <c:v>38578</c:v>
                </c:pt>
                <c:pt idx="2053">
                  <c:v>38579</c:v>
                </c:pt>
                <c:pt idx="2054">
                  <c:v>38580</c:v>
                </c:pt>
                <c:pt idx="2055">
                  <c:v>38581</c:v>
                </c:pt>
                <c:pt idx="2056">
                  <c:v>38582</c:v>
                </c:pt>
                <c:pt idx="2057">
                  <c:v>38583</c:v>
                </c:pt>
                <c:pt idx="2058">
                  <c:v>38584</c:v>
                </c:pt>
                <c:pt idx="2059">
                  <c:v>38585</c:v>
                </c:pt>
                <c:pt idx="2060">
                  <c:v>38586</c:v>
                </c:pt>
                <c:pt idx="2061">
                  <c:v>38587</c:v>
                </c:pt>
                <c:pt idx="2062">
                  <c:v>38588</c:v>
                </c:pt>
                <c:pt idx="2063">
                  <c:v>38589</c:v>
                </c:pt>
                <c:pt idx="2064">
                  <c:v>38590</c:v>
                </c:pt>
                <c:pt idx="2065">
                  <c:v>38591</c:v>
                </c:pt>
                <c:pt idx="2066">
                  <c:v>38592</c:v>
                </c:pt>
                <c:pt idx="2067">
                  <c:v>38593</c:v>
                </c:pt>
                <c:pt idx="2068">
                  <c:v>38594</c:v>
                </c:pt>
                <c:pt idx="2069">
                  <c:v>38595</c:v>
                </c:pt>
                <c:pt idx="2070">
                  <c:v>38596</c:v>
                </c:pt>
                <c:pt idx="2071">
                  <c:v>38597</c:v>
                </c:pt>
                <c:pt idx="2072">
                  <c:v>38598</c:v>
                </c:pt>
                <c:pt idx="2073">
                  <c:v>38599</c:v>
                </c:pt>
                <c:pt idx="2074">
                  <c:v>38600</c:v>
                </c:pt>
                <c:pt idx="2075">
                  <c:v>38601</c:v>
                </c:pt>
                <c:pt idx="2076">
                  <c:v>38602</c:v>
                </c:pt>
                <c:pt idx="2077">
                  <c:v>38603</c:v>
                </c:pt>
                <c:pt idx="2078">
                  <c:v>38604</c:v>
                </c:pt>
                <c:pt idx="2079">
                  <c:v>38605</c:v>
                </c:pt>
                <c:pt idx="2080">
                  <c:v>38606</c:v>
                </c:pt>
                <c:pt idx="2081">
                  <c:v>38607</c:v>
                </c:pt>
                <c:pt idx="2082">
                  <c:v>38608</c:v>
                </c:pt>
                <c:pt idx="2083">
                  <c:v>38609</c:v>
                </c:pt>
                <c:pt idx="2084">
                  <c:v>38610</c:v>
                </c:pt>
                <c:pt idx="2085">
                  <c:v>38611</c:v>
                </c:pt>
                <c:pt idx="2086">
                  <c:v>38612</c:v>
                </c:pt>
                <c:pt idx="2087">
                  <c:v>38613</c:v>
                </c:pt>
                <c:pt idx="2088">
                  <c:v>38614</c:v>
                </c:pt>
                <c:pt idx="2089">
                  <c:v>38615</c:v>
                </c:pt>
                <c:pt idx="2090">
                  <c:v>38616</c:v>
                </c:pt>
                <c:pt idx="2091">
                  <c:v>38617</c:v>
                </c:pt>
                <c:pt idx="2092">
                  <c:v>38618</c:v>
                </c:pt>
                <c:pt idx="2093">
                  <c:v>38619</c:v>
                </c:pt>
                <c:pt idx="2094">
                  <c:v>38620</c:v>
                </c:pt>
                <c:pt idx="2095">
                  <c:v>38621</c:v>
                </c:pt>
                <c:pt idx="2096">
                  <c:v>38622</c:v>
                </c:pt>
                <c:pt idx="2097">
                  <c:v>38623</c:v>
                </c:pt>
                <c:pt idx="2098">
                  <c:v>38624</c:v>
                </c:pt>
                <c:pt idx="2099">
                  <c:v>38625</c:v>
                </c:pt>
                <c:pt idx="2100">
                  <c:v>38626</c:v>
                </c:pt>
                <c:pt idx="2101">
                  <c:v>38627</c:v>
                </c:pt>
                <c:pt idx="2102">
                  <c:v>38628</c:v>
                </c:pt>
                <c:pt idx="2103">
                  <c:v>38629</c:v>
                </c:pt>
                <c:pt idx="2104">
                  <c:v>38630</c:v>
                </c:pt>
                <c:pt idx="2105">
                  <c:v>38631</c:v>
                </c:pt>
                <c:pt idx="2106">
                  <c:v>38632</c:v>
                </c:pt>
                <c:pt idx="2107">
                  <c:v>38633</c:v>
                </c:pt>
                <c:pt idx="2108">
                  <c:v>38634</c:v>
                </c:pt>
                <c:pt idx="2109">
                  <c:v>38635</c:v>
                </c:pt>
                <c:pt idx="2110">
                  <c:v>38636</c:v>
                </c:pt>
                <c:pt idx="2111">
                  <c:v>38637</c:v>
                </c:pt>
                <c:pt idx="2112">
                  <c:v>38638</c:v>
                </c:pt>
                <c:pt idx="2113">
                  <c:v>38639</c:v>
                </c:pt>
                <c:pt idx="2114">
                  <c:v>38640</c:v>
                </c:pt>
                <c:pt idx="2115">
                  <c:v>38641</c:v>
                </c:pt>
                <c:pt idx="2116">
                  <c:v>38642</c:v>
                </c:pt>
                <c:pt idx="2117">
                  <c:v>38643</c:v>
                </c:pt>
                <c:pt idx="2118">
                  <c:v>38644</c:v>
                </c:pt>
                <c:pt idx="2119">
                  <c:v>38645</c:v>
                </c:pt>
                <c:pt idx="2120">
                  <c:v>38646</c:v>
                </c:pt>
                <c:pt idx="2121">
                  <c:v>38647</c:v>
                </c:pt>
                <c:pt idx="2122">
                  <c:v>38648</c:v>
                </c:pt>
                <c:pt idx="2123">
                  <c:v>38649</c:v>
                </c:pt>
                <c:pt idx="2124">
                  <c:v>38650</c:v>
                </c:pt>
                <c:pt idx="2125">
                  <c:v>38651</c:v>
                </c:pt>
                <c:pt idx="2126">
                  <c:v>38652</c:v>
                </c:pt>
                <c:pt idx="2127">
                  <c:v>38653</c:v>
                </c:pt>
                <c:pt idx="2128">
                  <c:v>38654</c:v>
                </c:pt>
                <c:pt idx="2129">
                  <c:v>38655</c:v>
                </c:pt>
                <c:pt idx="2130">
                  <c:v>38656</c:v>
                </c:pt>
                <c:pt idx="2131">
                  <c:v>38657</c:v>
                </c:pt>
                <c:pt idx="2132">
                  <c:v>38658</c:v>
                </c:pt>
                <c:pt idx="2133">
                  <c:v>38659</c:v>
                </c:pt>
                <c:pt idx="2134">
                  <c:v>38660</c:v>
                </c:pt>
                <c:pt idx="2135">
                  <c:v>38661</c:v>
                </c:pt>
                <c:pt idx="2136">
                  <c:v>38662</c:v>
                </c:pt>
                <c:pt idx="2137">
                  <c:v>38663</c:v>
                </c:pt>
                <c:pt idx="2138">
                  <c:v>38664</c:v>
                </c:pt>
                <c:pt idx="2139">
                  <c:v>38665</c:v>
                </c:pt>
                <c:pt idx="2140">
                  <c:v>38666</c:v>
                </c:pt>
                <c:pt idx="2141">
                  <c:v>38667</c:v>
                </c:pt>
                <c:pt idx="2142">
                  <c:v>38668</c:v>
                </c:pt>
                <c:pt idx="2143">
                  <c:v>38669</c:v>
                </c:pt>
                <c:pt idx="2144">
                  <c:v>38670</c:v>
                </c:pt>
                <c:pt idx="2145">
                  <c:v>38671</c:v>
                </c:pt>
                <c:pt idx="2146">
                  <c:v>38672</c:v>
                </c:pt>
                <c:pt idx="2147">
                  <c:v>38673</c:v>
                </c:pt>
                <c:pt idx="2148">
                  <c:v>38674</c:v>
                </c:pt>
                <c:pt idx="2149">
                  <c:v>38675</c:v>
                </c:pt>
                <c:pt idx="2150">
                  <c:v>38676</c:v>
                </c:pt>
                <c:pt idx="2151">
                  <c:v>38677</c:v>
                </c:pt>
                <c:pt idx="2152">
                  <c:v>38678</c:v>
                </c:pt>
                <c:pt idx="2153">
                  <c:v>38679</c:v>
                </c:pt>
                <c:pt idx="2154">
                  <c:v>38680</c:v>
                </c:pt>
                <c:pt idx="2155">
                  <c:v>38681</c:v>
                </c:pt>
                <c:pt idx="2156">
                  <c:v>38682</c:v>
                </c:pt>
                <c:pt idx="2157">
                  <c:v>38683</c:v>
                </c:pt>
                <c:pt idx="2158">
                  <c:v>38684</c:v>
                </c:pt>
                <c:pt idx="2159">
                  <c:v>38685</c:v>
                </c:pt>
                <c:pt idx="2160">
                  <c:v>38686</c:v>
                </c:pt>
                <c:pt idx="2161">
                  <c:v>38687</c:v>
                </c:pt>
                <c:pt idx="2162">
                  <c:v>38688</c:v>
                </c:pt>
                <c:pt idx="2163">
                  <c:v>38689</c:v>
                </c:pt>
                <c:pt idx="2164">
                  <c:v>38690</c:v>
                </c:pt>
                <c:pt idx="2165">
                  <c:v>38691</c:v>
                </c:pt>
                <c:pt idx="2166">
                  <c:v>38692</c:v>
                </c:pt>
                <c:pt idx="2167">
                  <c:v>38693</c:v>
                </c:pt>
                <c:pt idx="2168">
                  <c:v>38694</c:v>
                </c:pt>
                <c:pt idx="2169">
                  <c:v>38695</c:v>
                </c:pt>
                <c:pt idx="2170">
                  <c:v>38696</c:v>
                </c:pt>
                <c:pt idx="2171">
                  <c:v>38697</c:v>
                </c:pt>
                <c:pt idx="2172">
                  <c:v>38698</c:v>
                </c:pt>
                <c:pt idx="2173">
                  <c:v>38699</c:v>
                </c:pt>
                <c:pt idx="2174">
                  <c:v>38700</c:v>
                </c:pt>
                <c:pt idx="2175">
                  <c:v>38701</c:v>
                </c:pt>
                <c:pt idx="2176">
                  <c:v>38702</c:v>
                </c:pt>
                <c:pt idx="2177">
                  <c:v>38703</c:v>
                </c:pt>
                <c:pt idx="2178">
                  <c:v>38704</c:v>
                </c:pt>
                <c:pt idx="2179">
                  <c:v>38705</c:v>
                </c:pt>
                <c:pt idx="2180">
                  <c:v>38706</c:v>
                </c:pt>
                <c:pt idx="2181">
                  <c:v>38707</c:v>
                </c:pt>
                <c:pt idx="2182">
                  <c:v>38708</c:v>
                </c:pt>
                <c:pt idx="2183">
                  <c:v>38709</c:v>
                </c:pt>
                <c:pt idx="2184">
                  <c:v>38710</c:v>
                </c:pt>
                <c:pt idx="2185">
                  <c:v>38711</c:v>
                </c:pt>
                <c:pt idx="2186">
                  <c:v>38712</c:v>
                </c:pt>
                <c:pt idx="2187">
                  <c:v>38713</c:v>
                </c:pt>
                <c:pt idx="2188">
                  <c:v>38714</c:v>
                </c:pt>
                <c:pt idx="2189">
                  <c:v>38715</c:v>
                </c:pt>
                <c:pt idx="2190">
                  <c:v>38716</c:v>
                </c:pt>
                <c:pt idx="2191">
                  <c:v>38717</c:v>
                </c:pt>
                <c:pt idx="2192">
                  <c:v>38718</c:v>
                </c:pt>
                <c:pt idx="2193">
                  <c:v>38719</c:v>
                </c:pt>
                <c:pt idx="2194">
                  <c:v>38720</c:v>
                </c:pt>
                <c:pt idx="2195">
                  <c:v>38721</c:v>
                </c:pt>
                <c:pt idx="2196">
                  <c:v>38722</c:v>
                </c:pt>
                <c:pt idx="2197">
                  <c:v>38723</c:v>
                </c:pt>
                <c:pt idx="2198">
                  <c:v>38724</c:v>
                </c:pt>
                <c:pt idx="2199">
                  <c:v>38725</c:v>
                </c:pt>
                <c:pt idx="2200">
                  <c:v>38726</c:v>
                </c:pt>
                <c:pt idx="2201">
                  <c:v>38727</c:v>
                </c:pt>
                <c:pt idx="2202">
                  <c:v>38728</c:v>
                </c:pt>
                <c:pt idx="2203">
                  <c:v>38729</c:v>
                </c:pt>
                <c:pt idx="2204">
                  <c:v>38730</c:v>
                </c:pt>
                <c:pt idx="2205">
                  <c:v>38731</c:v>
                </c:pt>
                <c:pt idx="2206">
                  <c:v>38732</c:v>
                </c:pt>
                <c:pt idx="2207">
                  <c:v>38733</c:v>
                </c:pt>
                <c:pt idx="2208">
                  <c:v>38734</c:v>
                </c:pt>
                <c:pt idx="2209">
                  <c:v>38735</c:v>
                </c:pt>
                <c:pt idx="2210">
                  <c:v>38736</c:v>
                </c:pt>
                <c:pt idx="2211">
                  <c:v>38737</c:v>
                </c:pt>
                <c:pt idx="2212">
                  <c:v>38738</c:v>
                </c:pt>
                <c:pt idx="2213">
                  <c:v>38739</c:v>
                </c:pt>
                <c:pt idx="2214">
                  <c:v>38740</c:v>
                </c:pt>
                <c:pt idx="2215">
                  <c:v>38741</c:v>
                </c:pt>
                <c:pt idx="2216">
                  <c:v>38742</c:v>
                </c:pt>
                <c:pt idx="2217">
                  <c:v>38743</c:v>
                </c:pt>
                <c:pt idx="2218">
                  <c:v>38744</c:v>
                </c:pt>
                <c:pt idx="2219">
                  <c:v>38745</c:v>
                </c:pt>
                <c:pt idx="2220">
                  <c:v>38746</c:v>
                </c:pt>
                <c:pt idx="2221">
                  <c:v>38747</c:v>
                </c:pt>
                <c:pt idx="2222">
                  <c:v>38748</c:v>
                </c:pt>
                <c:pt idx="2223">
                  <c:v>38749</c:v>
                </c:pt>
                <c:pt idx="2224">
                  <c:v>38750</c:v>
                </c:pt>
                <c:pt idx="2225">
                  <c:v>38751</c:v>
                </c:pt>
                <c:pt idx="2226">
                  <c:v>38752</c:v>
                </c:pt>
                <c:pt idx="2227">
                  <c:v>38753</c:v>
                </c:pt>
                <c:pt idx="2228">
                  <c:v>38754</c:v>
                </c:pt>
                <c:pt idx="2229">
                  <c:v>38755</c:v>
                </c:pt>
                <c:pt idx="2230">
                  <c:v>38756</c:v>
                </c:pt>
                <c:pt idx="2231">
                  <c:v>38757</c:v>
                </c:pt>
                <c:pt idx="2232">
                  <c:v>38758</c:v>
                </c:pt>
                <c:pt idx="2233">
                  <c:v>38759</c:v>
                </c:pt>
                <c:pt idx="2234">
                  <c:v>38760</c:v>
                </c:pt>
                <c:pt idx="2235">
                  <c:v>38761</c:v>
                </c:pt>
                <c:pt idx="2236">
                  <c:v>38762</c:v>
                </c:pt>
                <c:pt idx="2237">
                  <c:v>38763</c:v>
                </c:pt>
                <c:pt idx="2238">
                  <c:v>38764</c:v>
                </c:pt>
                <c:pt idx="2239">
                  <c:v>38765</c:v>
                </c:pt>
                <c:pt idx="2240">
                  <c:v>38766</c:v>
                </c:pt>
                <c:pt idx="2241">
                  <c:v>38767</c:v>
                </c:pt>
                <c:pt idx="2242">
                  <c:v>38768</c:v>
                </c:pt>
                <c:pt idx="2243">
                  <c:v>38769</c:v>
                </c:pt>
                <c:pt idx="2244">
                  <c:v>38770</c:v>
                </c:pt>
                <c:pt idx="2245">
                  <c:v>38771</c:v>
                </c:pt>
                <c:pt idx="2246">
                  <c:v>38772</c:v>
                </c:pt>
                <c:pt idx="2247">
                  <c:v>38773</c:v>
                </c:pt>
                <c:pt idx="2248">
                  <c:v>38774</c:v>
                </c:pt>
                <c:pt idx="2249">
                  <c:v>38775</c:v>
                </c:pt>
                <c:pt idx="2250">
                  <c:v>38776</c:v>
                </c:pt>
                <c:pt idx="2251">
                  <c:v>38777</c:v>
                </c:pt>
                <c:pt idx="2252">
                  <c:v>38778</c:v>
                </c:pt>
                <c:pt idx="2253">
                  <c:v>38779</c:v>
                </c:pt>
                <c:pt idx="2254">
                  <c:v>38780</c:v>
                </c:pt>
                <c:pt idx="2255">
                  <c:v>38781</c:v>
                </c:pt>
                <c:pt idx="2256">
                  <c:v>38782</c:v>
                </c:pt>
                <c:pt idx="2257">
                  <c:v>38783</c:v>
                </c:pt>
                <c:pt idx="2258">
                  <c:v>38784</c:v>
                </c:pt>
                <c:pt idx="2259">
                  <c:v>38785</c:v>
                </c:pt>
                <c:pt idx="2260">
                  <c:v>38786</c:v>
                </c:pt>
                <c:pt idx="2261">
                  <c:v>38787</c:v>
                </c:pt>
                <c:pt idx="2262">
                  <c:v>38788</c:v>
                </c:pt>
                <c:pt idx="2263">
                  <c:v>38789</c:v>
                </c:pt>
                <c:pt idx="2264">
                  <c:v>38790</c:v>
                </c:pt>
                <c:pt idx="2265">
                  <c:v>38791</c:v>
                </c:pt>
                <c:pt idx="2266">
                  <c:v>38792</c:v>
                </c:pt>
                <c:pt idx="2267">
                  <c:v>38793</c:v>
                </c:pt>
                <c:pt idx="2268">
                  <c:v>38794</c:v>
                </c:pt>
                <c:pt idx="2269">
                  <c:v>38795</c:v>
                </c:pt>
                <c:pt idx="2270">
                  <c:v>38796</c:v>
                </c:pt>
                <c:pt idx="2271">
                  <c:v>38797</c:v>
                </c:pt>
                <c:pt idx="2272">
                  <c:v>38798</c:v>
                </c:pt>
                <c:pt idx="2273">
                  <c:v>38799</c:v>
                </c:pt>
                <c:pt idx="2274">
                  <c:v>38800</c:v>
                </c:pt>
                <c:pt idx="2275">
                  <c:v>38801</c:v>
                </c:pt>
                <c:pt idx="2276">
                  <c:v>38802</c:v>
                </c:pt>
                <c:pt idx="2277">
                  <c:v>38803</c:v>
                </c:pt>
                <c:pt idx="2278">
                  <c:v>38804</c:v>
                </c:pt>
                <c:pt idx="2279">
                  <c:v>38805</c:v>
                </c:pt>
                <c:pt idx="2280">
                  <c:v>38806</c:v>
                </c:pt>
                <c:pt idx="2281">
                  <c:v>38807</c:v>
                </c:pt>
                <c:pt idx="2282">
                  <c:v>38808</c:v>
                </c:pt>
                <c:pt idx="2283">
                  <c:v>38809</c:v>
                </c:pt>
                <c:pt idx="2284">
                  <c:v>38810</c:v>
                </c:pt>
                <c:pt idx="2285">
                  <c:v>38811</c:v>
                </c:pt>
                <c:pt idx="2286">
                  <c:v>38812</c:v>
                </c:pt>
                <c:pt idx="2287">
                  <c:v>38813</c:v>
                </c:pt>
                <c:pt idx="2288">
                  <c:v>38814</c:v>
                </c:pt>
                <c:pt idx="2289">
                  <c:v>38815</c:v>
                </c:pt>
                <c:pt idx="2290">
                  <c:v>38816</c:v>
                </c:pt>
                <c:pt idx="2291">
                  <c:v>38817</c:v>
                </c:pt>
                <c:pt idx="2292">
                  <c:v>38818</c:v>
                </c:pt>
                <c:pt idx="2293">
                  <c:v>38819</c:v>
                </c:pt>
                <c:pt idx="2294">
                  <c:v>38820</c:v>
                </c:pt>
                <c:pt idx="2295">
                  <c:v>38821</c:v>
                </c:pt>
                <c:pt idx="2296">
                  <c:v>38822</c:v>
                </c:pt>
                <c:pt idx="2297">
                  <c:v>38823</c:v>
                </c:pt>
                <c:pt idx="2298">
                  <c:v>38824</c:v>
                </c:pt>
                <c:pt idx="2299">
                  <c:v>38825</c:v>
                </c:pt>
                <c:pt idx="2300">
                  <c:v>38826</c:v>
                </c:pt>
                <c:pt idx="2301">
                  <c:v>38827</c:v>
                </c:pt>
                <c:pt idx="2302">
                  <c:v>38828</c:v>
                </c:pt>
                <c:pt idx="2303">
                  <c:v>38829</c:v>
                </c:pt>
                <c:pt idx="2304">
                  <c:v>38830</c:v>
                </c:pt>
                <c:pt idx="2305">
                  <c:v>38831</c:v>
                </c:pt>
                <c:pt idx="2306">
                  <c:v>38832</c:v>
                </c:pt>
                <c:pt idx="2307">
                  <c:v>38833</c:v>
                </c:pt>
                <c:pt idx="2308">
                  <c:v>38834</c:v>
                </c:pt>
                <c:pt idx="2309">
                  <c:v>38835</c:v>
                </c:pt>
                <c:pt idx="2310">
                  <c:v>38836</c:v>
                </c:pt>
                <c:pt idx="2311">
                  <c:v>38837</c:v>
                </c:pt>
                <c:pt idx="2312">
                  <c:v>38838</c:v>
                </c:pt>
                <c:pt idx="2313">
                  <c:v>38839</c:v>
                </c:pt>
                <c:pt idx="2314">
                  <c:v>38840</c:v>
                </c:pt>
                <c:pt idx="2315">
                  <c:v>38841</c:v>
                </c:pt>
                <c:pt idx="2316">
                  <c:v>38842</c:v>
                </c:pt>
                <c:pt idx="2317">
                  <c:v>38843</c:v>
                </c:pt>
                <c:pt idx="2318">
                  <c:v>38844</c:v>
                </c:pt>
                <c:pt idx="2319">
                  <c:v>38845</c:v>
                </c:pt>
                <c:pt idx="2320">
                  <c:v>38846</c:v>
                </c:pt>
                <c:pt idx="2321">
                  <c:v>38847</c:v>
                </c:pt>
                <c:pt idx="2322">
                  <c:v>38848</c:v>
                </c:pt>
                <c:pt idx="2323">
                  <c:v>38849</c:v>
                </c:pt>
                <c:pt idx="2324">
                  <c:v>38850</c:v>
                </c:pt>
                <c:pt idx="2325">
                  <c:v>38851</c:v>
                </c:pt>
                <c:pt idx="2326">
                  <c:v>38852</c:v>
                </c:pt>
                <c:pt idx="2327">
                  <c:v>38853</c:v>
                </c:pt>
                <c:pt idx="2328">
                  <c:v>38854</c:v>
                </c:pt>
                <c:pt idx="2329">
                  <c:v>38855</c:v>
                </c:pt>
                <c:pt idx="2330">
                  <c:v>38856</c:v>
                </c:pt>
                <c:pt idx="2331">
                  <c:v>38857</c:v>
                </c:pt>
                <c:pt idx="2332">
                  <c:v>38858</c:v>
                </c:pt>
                <c:pt idx="2333">
                  <c:v>38859</c:v>
                </c:pt>
                <c:pt idx="2334">
                  <c:v>38860</c:v>
                </c:pt>
                <c:pt idx="2335">
                  <c:v>38861</c:v>
                </c:pt>
                <c:pt idx="2336">
                  <c:v>38862</c:v>
                </c:pt>
                <c:pt idx="2337">
                  <c:v>38863</c:v>
                </c:pt>
                <c:pt idx="2338">
                  <c:v>38864</c:v>
                </c:pt>
                <c:pt idx="2339">
                  <c:v>38865</c:v>
                </c:pt>
                <c:pt idx="2340">
                  <c:v>38866</c:v>
                </c:pt>
                <c:pt idx="2341">
                  <c:v>38867</c:v>
                </c:pt>
                <c:pt idx="2342">
                  <c:v>38868</c:v>
                </c:pt>
                <c:pt idx="2343">
                  <c:v>38869</c:v>
                </c:pt>
                <c:pt idx="2344">
                  <c:v>38870</c:v>
                </c:pt>
                <c:pt idx="2345">
                  <c:v>38871</c:v>
                </c:pt>
                <c:pt idx="2346">
                  <c:v>38872</c:v>
                </c:pt>
                <c:pt idx="2347">
                  <c:v>38873</c:v>
                </c:pt>
                <c:pt idx="2348">
                  <c:v>38874</c:v>
                </c:pt>
                <c:pt idx="2349">
                  <c:v>38875</c:v>
                </c:pt>
                <c:pt idx="2350">
                  <c:v>38876</c:v>
                </c:pt>
                <c:pt idx="2351">
                  <c:v>38877</c:v>
                </c:pt>
                <c:pt idx="2352">
                  <c:v>38878</c:v>
                </c:pt>
                <c:pt idx="2353">
                  <c:v>38879</c:v>
                </c:pt>
                <c:pt idx="2354">
                  <c:v>38880</c:v>
                </c:pt>
                <c:pt idx="2355">
                  <c:v>38881</c:v>
                </c:pt>
                <c:pt idx="2356">
                  <c:v>38882</c:v>
                </c:pt>
                <c:pt idx="2357">
                  <c:v>38883</c:v>
                </c:pt>
                <c:pt idx="2358">
                  <c:v>38884</c:v>
                </c:pt>
                <c:pt idx="2359">
                  <c:v>38885</c:v>
                </c:pt>
                <c:pt idx="2360">
                  <c:v>38886</c:v>
                </c:pt>
                <c:pt idx="2361">
                  <c:v>38887</c:v>
                </c:pt>
                <c:pt idx="2362">
                  <c:v>38888</c:v>
                </c:pt>
                <c:pt idx="2363">
                  <c:v>38889</c:v>
                </c:pt>
                <c:pt idx="2364">
                  <c:v>38890</c:v>
                </c:pt>
                <c:pt idx="2365">
                  <c:v>38891</c:v>
                </c:pt>
                <c:pt idx="2366">
                  <c:v>38892</c:v>
                </c:pt>
                <c:pt idx="2367">
                  <c:v>38893</c:v>
                </c:pt>
                <c:pt idx="2368">
                  <c:v>38894</c:v>
                </c:pt>
                <c:pt idx="2369">
                  <c:v>38895</c:v>
                </c:pt>
                <c:pt idx="2370">
                  <c:v>38896</c:v>
                </c:pt>
                <c:pt idx="2371">
                  <c:v>38897</c:v>
                </c:pt>
                <c:pt idx="2372">
                  <c:v>38898</c:v>
                </c:pt>
                <c:pt idx="2373">
                  <c:v>38899</c:v>
                </c:pt>
                <c:pt idx="2374">
                  <c:v>38900</c:v>
                </c:pt>
                <c:pt idx="2375">
                  <c:v>38901</c:v>
                </c:pt>
                <c:pt idx="2376">
                  <c:v>38902</c:v>
                </c:pt>
                <c:pt idx="2377">
                  <c:v>38903</c:v>
                </c:pt>
                <c:pt idx="2378">
                  <c:v>38904</c:v>
                </c:pt>
                <c:pt idx="2379">
                  <c:v>38905</c:v>
                </c:pt>
                <c:pt idx="2380">
                  <c:v>38906</c:v>
                </c:pt>
                <c:pt idx="2381">
                  <c:v>38907</c:v>
                </c:pt>
                <c:pt idx="2382">
                  <c:v>38908</c:v>
                </c:pt>
                <c:pt idx="2383">
                  <c:v>38909</c:v>
                </c:pt>
                <c:pt idx="2384">
                  <c:v>38910</c:v>
                </c:pt>
                <c:pt idx="2385">
                  <c:v>38911</c:v>
                </c:pt>
                <c:pt idx="2386">
                  <c:v>38912</c:v>
                </c:pt>
                <c:pt idx="2387">
                  <c:v>38913</c:v>
                </c:pt>
                <c:pt idx="2388">
                  <c:v>38914</c:v>
                </c:pt>
                <c:pt idx="2389">
                  <c:v>38915</c:v>
                </c:pt>
                <c:pt idx="2390">
                  <c:v>38916</c:v>
                </c:pt>
                <c:pt idx="2391">
                  <c:v>38917</c:v>
                </c:pt>
                <c:pt idx="2392">
                  <c:v>38918</c:v>
                </c:pt>
                <c:pt idx="2393">
                  <c:v>38919</c:v>
                </c:pt>
                <c:pt idx="2394">
                  <c:v>38920</c:v>
                </c:pt>
                <c:pt idx="2395">
                  <c:v>38921</c:v>
                </c:pt>
                <c:pt idx="2396">
                  <c:v>38922</c:v>
                </c:pt>
                <c:pt idx="2397">
                  <c:v>38923</c:v>
                </c:pt>
                <c:pt idx="2398">
                  <c:v>38924</c:v>
                </c:pt>
                <c:pt idx="2399">
                  <c:v>38925</c:v>
                </c:pt>
                <c:pt idx="2400">
                  <c:v>38926</c:v>
                </c:pt>
                <c:pt idx="2401">
                  <c:v>38927</c:v>
                </c:pt>
                <c:pt idx="2402">
                  <c:v>38928</c:v>
                </c:pt>
                <c:pt idx="2403">
                  <c:v>38929</c:v>
                </c:pt>
                <c:pt idx="2404">
                  <c:v>38930</c:v>
                </c:pt>
                <c:pt idx="2405">
                  <c:v>38931</c:v>
                </c:pt>
                <c:pt idx="2406">
                  <c:v>38932</c:v>
                </c:pt>
                <c:pt idx="2407">
                  <c:v>38933</c:v>
                </c:pt>
                <c:pt idx="2408">
                  <c:v>38934</c:v>
                </c:pt>
                <c:pt idx="2409">
                  <c:v>38935</c:v>
                </c:pt>
                <c:pt idx="2410">
                  <c:v>38936</c:v>
                </c:pt>
                <c:pt idx="2411">
                  <c:v>38937</c:v>
                </c:pt>
                <c:pt idx="2412">
                  <c:v>38938</c:v>
                </c:pt>
                <c:pt idx="2413">
                  <c:v>38939</c:v>
                </c:pt>
                <c:pt idx="2414">
                  <c:v>38940</c:v>
                </c:pt>
                <c:pt idx="2415">
                  <c:v>38941</c:v>
                </c:pt>
                <c:pt idx="2416">
                  <c:v>38942</c:v>
                </c:pt>
                <c:pt idx="2417">
                  <c:v>38943</c:v>
                </c:pt>
                <c:pt idx="2418">
                  <c:v>38944</c:v>
                </c:pt>
                <c:pt idx="2419">
                  <c:v>38945</c:v>
                </c:pt>
                <c:pt idx="2420">
                  <c:v>38946</c:v>
                </c:pt>
                <c:pt idx="2421">
                  <c:v>38947</c:v>
                </c:pt>
                <c:pt idx="2422">
                  <c:v>38948</c:v>
                </c:pt>
                <c:pt idx="2423">
                  <c:v>38949</c:v>
                </c:pt>
                <c:pt idx="2424">
                  <c:v>38950</c:v>
                </c:pt>
                <c:pt idx="2425">
                  <c:v>38951</c:v>
                </c:pt>
                <c:pt idx="2426">
                  <c:v>38952</c:v>
                </c:pt>
                <c:pt idx="2427">
                  <c:v>38953</c:v>
                </c:pt>
                <c:pt idx="2428">
                  <c:v>38954</c:v>
                </c:pt>
                <c:pt idx="2429">
                  <c:v>38955</c:v>
                </c:pt>
                <c:pt idx="2430">
                  <c:v>38956</c:v>
                </c:pt>
                <c:pt idx="2431">
                  <c:v>38957</c:v>
                </c:pt>
                <c:pt idx="2432">
                  <c:v>38958</c:v>
                </c:pt>
                <c:pt idx="2433">
                  <c:v>38959</c:v>
                </c:pt>
                <c:pt idx="2434">
                  <c:v>38960</c:v>
                </c:pt>
                <c:pt idx="2435">
                  <c:v>38961</c:v>
                </c:pt>
                <c:pt idx="2436">
                  <c:v>38962</c:v>
                </c:pt>
                <c:pt idx="2437">
                  <c:v>38963</c:v>
                </c:pt>
                <c:pt idx="2438">
                  <c:v>38964</c:v>
                </c:pt>
                <c:pt idx="2439">
                  <c:v>38965</c:v>
                </c:pt>
                <c:pt idx="2440">
                  <c:v>38966</c:v>
                </c:pt>
                <c:pt idx="2441">
                  <c:v>38967</c:v>
                </c:pt>
                <c:pt idx="2442">
                  <c:v>38968</c:v>
                </c:pt>
                <c:pt idx="2443">
                  <c:v>38969</c:v>
                </c:pt>
                <c:pt idx="2444">
                  <c:v>38970</c:v>
                </c:pt>
                <c:pt idx="2445">
                  <c:v>38971</c:v>
                </c:pt>
                <c:pt idx="2446">
                  <c:v>38972</c:v>
                </c:pt>
                <c:pt idx="2447">
                  <c:v>38973</c:v>
                </c:pt>
                <c:pt idx="2448">
                  <c:v>38974</c:v>
                </c:pt>
                <c:pt idx="2449">
                  <c:v>38975</c:v>
                </c:pt>
                <c:pt idx="2450">
                  <c:v>38976</c:v>
                </c:pt>
                <c:pt idx="2451">
                  <c:v>38977</c:v>
                </c:pt>
                <c:pt idx="2452">
                  <c:v>38978</c:v>
                </c:pt>
                <c:pt idx="2453">
                  <c:v>38979</c:v>
                </c:pt>
                <c:pt idx="2454">
                  <c:v>38980</c:v>
                </c:pt>
                <c:pt idx="2455">
                  <c:v>38981</c:v>
                </c:pt>
                <c:pt idx="2456">
                  <c:v>38982</c:v>
                </c:pt>
                <c:pt idx="2457">
                  <c:v>38983</c:v>
                </c:pt>
                <c:pt idx="2458">
                  <c:v>38984</c:v>
                </c:pt>
                <c:pt idx="2459">
                  <c:v>38985</c:v>
                </c:pt>
                <c:pt idx="2460">
                  <c:v>38986</c:v>
                </c:pt>
                <c:pt idx="2461">
                  <c:v>38987</c:v>
                </c:pt>
                <c:pt idx="2462">
                  <c:v>38988</c:v>
                </c:pt>
                <c:pt idx="2463">
                  <c:v>38989</c:v>
                </c:pt>
                <c:pt idx="2464">
                  <c:v>38990</c:v>
                </c:pt>
                <c:pt idx="2465">
                  <c:v>38991</c:v>
                </c:pt>
                <c:pt idx="2466">
                  <c:v>38992</c:v>
                </c:pt>
                <c:pt idx="2467">
                  <c:v>38993</c:v>
                </c:pt>
                <c:pt idx="2468">
                  <c:v>38994</c:v>
                </c:pt>
                <c:pt idx="2469">
                  <c:v>38995</c:v>
                </c:pt>
                <c:pt idx="2470">
                  <c:v>38996</c:v>
                </c:pt>
                <c:pt idx="2471">
                  <c:v>38997</c:v>
                </c:pt>
                <c:pt idx="2472">
                  <c:v>38998</c:v>
                </c:pt>
                <c:pt idx="2473">
                  <c:v>38999</c:v>
                </c:pt>
                <c:pt idx="2474">
                  <c:v>39000</c:v>
                </c:pt>
                <c:pt idx="2475">
                  <c:v>39001</c:v>
                </c:pt>
                <c:pt idx="2476">
                  <c:v>39002</c:v>
                </c:pt>
                <c:pt idx="2477">
                  <c:v>39003</c:v>
                </c:pt>
                <c:pt idx="2478">
                  <c:v>39004</c:v>
                </c:pt>
                <c:pt idx="2479">
                  <c:v>39005</c:v>
                </c:pt>
                <c:pt idx="2480">
                  <c:v>39006</c:v>
                </c:pt>
                <c:pt idx="2481">
                  <c:v>39007</c:v>
                </c:pt>
                <c:pt idx="2482">
                  <c:v>39008</c:v>
                </c:pt>
                <c:pt idx="2483">
                  <c:v>39009</c:v>
                </c:pt>
                <c:pt idx="2484">
                  <c:v>39010</c:v>
                </c:pt>
                <c:pt idx="2485">
                  <c:v>39011</c:v>
                </c:pt>
                <c:pt idx="2486">
                  <c:v>39012</c:v>
                </c:pt>
                <c:pt idx="2487">
                  <c:v>39013</c:v>
                </c:pt>
                <c:pt idx="2488">
                  <c:v>39014</c:v>
                </c:pt>
                <c:pt idx="2489">
                  <c:v>39015</c:v>
                </c:pt>
                <c:pt idx="2490">
                  <c:v>39016</c:v>
                </c:pt>
                <c:pt idx="2491">
                  <c:v>39017</c:v>
                </c:pt>
                <c:pt idx="2492">
                  <c:v>39018</c:v>
                </c:pt>
                <c:pt idx="2493">
                  <c:v>39019</c:v>
                </c:pt>
                <c:pt idx="2494">
                  <c:v>39020</c:v>
                </c:pt>
                <c:pt idx="2495">
                  <c:v>39021</c:v>
                </c:pt>
                <c:pt idx="2496">
                  <c:v>39022</c:v>
                </c:pt>
                <c:pt idx="2497">
                  <c:v>39023</c:v>
                </c:pt>
                <c:pt idx="2498">
                  <c:v>39024</c:v>
                </c:pt>
                <c:pt idx="2499">
                  <c:v>39025</c:v>
                </c:pt>
                <c:pt idx="2500">
                  <c:v>39026</c:v>
                </c:pt>
                <c:pt idx="2501">
                  <c:v>39027</c:v>
                </c:pt>
                <c:pt idx="2502">
                  <c:v>39028</c:v>
                </c:pt>
                <c:pt idx="2503">
                  <c:v>39029</c:v>
                </c:pt>
                <c:pt idx="2504">
                  <c:v>39030</c:v>
                </c:pt>
                <c:pt idx="2505">
                  <c:v>39031</c:v>
                </c:pt>
                <c:pt idx="2506">
                  <c:v>39032</c:v>
                </c:pt>
                <c:pt idx="2507">
                  <c:v>39033</c:v>
                </c:pt>
                <c:pt idx="2508">
                  <c:v>39034</c:v>
                </c:pt>
                <c:pt idx="2509">
                  <c:v>39035</c:v>
                </c:pt>
                <c:pt idx="2510">
                  <c:v>39036</c:v>
                </c:pt>
                <c:pt idx="2511">
                  <c:v>39037</c:v>
                </c:pt>
                <c:pt idx="2512">
                  <c:v>39038</c:v>
                </c:pt>
                <c:pt idx="2513">
                  <c:v>39039</c:v>
                </c:pt>
                <c:pt idx="2514">
                  <c:v>39040</c:v>
                </c:pt>
                <c:pt idx="2515">
                  <c:v>39041</c:v>
                </c:pt>
                <c:pt idx="2516">
                  <c:v>39042</c:v>
                </c:pt>
                <c:pt idx="2517">
                  <c:v>39043</c:v>
                </c:pt>
                <c:pt idx="2518">
                  <c:v>39044</c:v>
                </c:pt>
                <c:pt idx="2519">
                  <c:v>39045</c:v>
                </c:pt>
                <c:pt idx="2520">
                  <c:v>39046</c:v>
                </c:pt>
                <c:pt idx="2521">
                  <c:v>39047</c:v>
                </c:pt>
                <c:pt idx="2522">
                  <c:v>39048</c:v>
                </c:pt>
                <c:pt idx="2523">
                  <c:v>39049</c:v>
                </c:pt>
                <c:pt idx="2524">
                  <c:v>39050</c:v>
                </c:pt>
                <c:pt idx="2525">
                  <c:v>39051</c:v>
                </c:pt>
                <c:pt idx="2526">
                  <c:v>39052</c:v>
                </c:pt>
                <c:pt idx="2527">
                  <c:v>39053</c:v>
                </c:pt>
                <c:pt idx="2528">
                  <c:v>39054</c:v>
                </c:pt>
                <c:pt idx="2529">
                  <c:v>39055</c:v>
                </c:pt>
                <c:pt idx="2530">
                  <c:v>39056</c:v>
                </c:pt>
                <c:pt idx="2531">
                  <c:v>39057</c:v>
                </c:pt>
                <c:pt idx="2532">
                  <c:v>39058</c:v>
                </c:pt>
                <c:pt idx="2533">
                  <c:v>39059</c:v>
                </c:pt>
                <c:pt idx="2534">
                  <c:v>39060</c:v>
                </c:pt>
                <c:pt idx="2535">
                  <c:v>39061</c:v>
                </c:pt>
                <c:pt idx="2536">
                  <c:v>39062</c:v>
                </c:pt>
                <c:pt idx="2537">
                  <c:v>39063</c:v>
                </c:pt>
                <c:pt idx="2538">
                  <c:v>39064</c:v>
                </c:pt>
                <c:pt idx="2539">
                  <c:v>39065</c:v>
                </c:pt>
                <c:pt idx="2540">
                  <c:v>39066</c:v>
                </c:pt>
                <c:pt idx="2541">
                  <c:v>39067</c:v>
                </c:pt>
                <c:pt idx="2542">
                  <c:v>39068</c:v>
                </c:pt>
                <c:pt idx="2543">
                  <c:v>39069</c:v>
                </c:pt>
                <c:pt idx="2544">
                  <c:v>39070</c:v>
                </c:pt>
                <c:pt idx="2545">
                  <c:v>39071</c:v>
                </c:pt>
                <c:pt idx="2546">
                  <c:v>39072</c:v>
                </c:pt>
                <c:pt idx="2547">
                  <c:v>39073</c:v>
                </c:pt>
                <c:pt idx="2548">
                  <c:v>39074</c:v>
                </c:pt>
                <c:pt idx="2549">
                  <c:v>39075</c:v>
                </c:pt>
                <c:pt idx="2550">
                  <c:v>39076</c:v>
                </c:pt>
                <c:pt idx="2551">
                  <c:v>39077</c:v>
                </c:pt>
                <c:pt idx="2552">
                  <c:v>39078</c:v>
                </c:pt>
                <c:pt idx="2553">
                  <c:v>39079</c:v>
                </c:pt>
                <c:pt idx="2554">
                  <c:v>39080</c:v>
                </c:pt>
                <c:pt idx="2555">
                  <c:v>39081</c:v>
                </c:pt>
                <c:pt idx="2556">
                  <c:v>39082</c:v>
                </c:pt>
                <c:pt idx="2557">
                  <c:v>39083</c:v>
                </c:pt>
                <c:pt idx="2558">
                  <c:v>39084</c:v>
                </c:pt>
                <c:pt idx="2559">
                  <c:v>39085</c:v>
                </c:pt>
                <c:pt idx="2560">
                  <c:v>39086</c:v>
                </c:pt>
                <c:pt idx="2561">
                  <c:v>39087</c:v>
                </c:pt>
                <c:pt idx="2562">
                  <c:v>39088</c:v>
                </c:pt>
                <c:pt idx="2563">
                  <c:v>39089</c:v>
                </c:pt>
                <c:pt idx="2564">
                  <c:v>39090</c:v>
                </c:pt>
                <c:pt idx="2565">
                  <c:v>39091</c:v>
                </c:pt>
                <c:pt idx="2566">
                  <c:v>39092</c:v>
                </c:pt>
                <c:pt idx="2567">
                  <c:v>39093</c:v>
                </c:pt>
                <c:pt idx="2568">
                  <c:v>39094</c:v>
                </c:pt>
                <c:pt idx="2569">
                  <c:v>39095</c:v>
                </c:pt>
                <c:pt idx="2570">
                  <c:v>39096</c:v>
                </c:pt>
                <c:pt idx="2571">
                  <c:v>39097</c:v>
                </c:pt>
                <c:pt idx="2572">
                  <c:v>39098</c:v>
                </c:pt>
                <c:pt idx="2573">
                  <c:v>39099</c:v>
                </c:pt>
                <c:pt idx="2574">
                  <c:v>39100</c:v>
                </c:pt>
                <c:pt idx="2575">
                  <c:v>39101</c:v>
                </c:pt>
                <c:pt idx="2576">
                  <c:v>39102</c:v>
                </c:pt>
                <c:pt idx="2577">
                  <c:v>39103</c:v>
                </c:pt>
                <c:pt idx="2578">
                  <c:v>39104</c:v>
                </c:pt>
                <c:pt idx="2579">
                  <c:v>39105</c:v>
                </c:pt>
                <c:pt idx="2580">
                  <c:v>39106</c:v>
                </c:pt>
                <c:pt idx="2581">
                  <c:v>39107</c:v>
                </c:pt>
                <c:pt idx="2582">
                  <c:v>39108</c:v>
                </c:pt>
                <c:pt idx="2583">
                  <c:v>39109</c:v>
                </c:pt>
                <c:pt idx="2584">
                  <c:v>39110</c:v>
                </c:pt>
                <c:pt idx="2585">
                  <c:v>39111</c:v>
                </c:pt>
                <c:pt idx="2586">
                  <c:v>39112</c:v>
                </c:pt>
                <c:pt idx="2587">
                  <c:v>39113</c:v>
                </c:pt>
                <c:pt idx="2588">
                  <c:v>39114</c:v>
                </c:pt>
                <c:pt idx="2589">
                  <c:v>39115</c:v>
                </c:pt>
                <c:pt idx="2590">
                  <c:v>39116</c:v>
                </c:pt>
                <c:pt idx="2591">
                  <c:v>39117</c:v>
                </c:pt>
                <c:pt idx="2592">
                  <c:v>39118</c:v>
                </c:pt>
                <c:pt idx="2593">
                  <c:v>39119</c:v>
                </c:pt>
                <c:pt idx="2594">
                  <c:v>39120</c:v>
                </c:pt>
                <c:pt idx="2595">
                  <c:v>39121</c:v>
                </c:pt>
                <c:pt idx="2596">
                  <c:v>39122</c:v>
                </c:pt>
                <c:pt idx="2597">
                  <c:v>39123</c:v>
                </c:pt>
                <c:pt idx="2598">
                  <c:v>39124</c:v>
                </c:pt>
                <c:pt idx="2599">
                  <c:v>39125</c:v>
                </c:pt>
                <c:pt idx="2600">
                  <c:v>39126</c:v>
                </c:pt>
                <c:pt idx="2601">
                  <c:v>39127</c:v>
                </c:pt>
                <c:pt idx="2602">
                  <c:v>39128</c:v>
                </c:pt>
                <c:pt idx="2603">
                  <c:v>39129</c:v>
                </c:pt>
                <c:pt idx="2604">
                  <c:v>39130</c:v>
                </c:pt>
                <c:pt idx="2605">
                  <c:v>39131</c:v>
                </c:pt>
                <c:pt idx="2606">
                  <c:v>39132</c:v>
                </c:pt>
                <c:pt idx="2607">
                  <c:v>39133</c:v>
                </c:pt>
                <c:pt idx="2608">
                  <c:v>39134</c:v>
                </c:pt>
                <c:pt idx="2609">
                  <c:v>39135</c:v>
                </c:pt>
                <c:pt idx="2610">
                  <c:v>39136</c:v>
                </c:pt>
                <c:pt idx="2611">
                  <c:v>39137</c:v>
                </c:pt>
                <c:pt idx="2612">
                  <c:v>39138</c:v>
                </c:pt>
                <c:pt idx="2613">
                  <c:v>39139</c:v>
                </c:pt>
                <c:pt idx="2614">
                  <c:v>39140</c:v>
                </c:pt>
                <c:pt idx="2615">
                  <c:v>39141</c:v>
                </c:pt>
                <c:pt idx="2616">
                  <c:v>39142</c:v>
                </c:pt>
                <c:pt idx="2617">
                  <c:v>39143</c:v>
                </c:pt>
                <c:pt idx="2618">
                  <c:v>39144</c:v>
                </c:pt>
                <c:pt idx="2619">
                  <c:v>39145</c:v>
                </c:pt>
                <c:pt idx="2620">
                  <c:v>39146</c:v>
                </c:pt>
                <c:pt idx="2621">
                  <c:v>39147</c:v>
                </c:pt>
                <c:pt idx="2622">
                  <c:v>39148</c:v>
                </c:pt>
                <c:pt idx="2623">
                  <c:v>39149</c:v>
                </c:pt>
                <c:pt idx="2624">
                  <c:v>39150</c:v>
                </c:pt>
                <c:pt idx="2625">
                  <c:v>39151</c:v>
                </c:pt>
                <c:pt idx="2626">
                  <c:v>39152</c:v>
                </c:pt>
                <c:pt idx="2627">
                  <c:v>39153</c:v>
                </c:pt>
                <c:pt idx="2628">
                  <c:v>39154</c:v>
                </c:pt>
                <c:pt idx="2629">
                  <c:v>39155</c:v>
                </c:pt>
                <c:pt idx="2630">
                  <c:v>39156</c:v>
                </c:pt>
                <c:pt idx="2631">
                  <c:v>39157</c:v>
                </c:pt>
                <c:pt idx="2632">
                  <c:v>39158</c:v>
                </c:pt>
                <c:pt idx="2633">
                  <c:v>39159</c:v>
                </c:pt>
                <c:pt idx="2634">
                  <c:v>39160</c:v>
                </c:pt>
                <c:pt idx="2635">
                  <c:v>39161</c:v>
                </c:pt>
                <c:pt idx="2636">
                  <c:v>39162</c:v>
                </c:pt>
                <c:pt idx="2637">
                  <c:v>39163</c:v>
                </c:pt>
                <c:pt idx="2638">
                  <c:v>39164</c:v>
                </c:pt>
                <c:pt idx="2639">
                  <c:v>39165</c:v>
                </c:pt>
                <c:pt idx="2640">
                  <c:v>39166</c:v>
                </c:pt>
                <c:pt idx="2641">
                  <c:v>39167</c:v>
                </c:pt>
                <c:pt idx="2642">
                  <c:v>39168</c:v>
                </c:pt>
                <c:pt idx="2643">
                  <c:v>39169</c:v>
                </c:pt>
                <c:pt idx="2644">
                  <c:v>39170</c:v>
                </c:pt>
                <c:pt idx="2645">
                  <c:v>39171</c:v>
                </c:pt>
                <c:pt idx="2646">
                  <c:v>39172</c:v>
                </c:pt>
                <c:pt idx="2647">
                  <c:v>39173</c:v>
                </c:pt>
                <c:pt idx="2648">
                  <c:v>39174</c:v>
                </c:pt>
                <c:pt idx="2649">
                  <c:v>39175</c:v>
                </c:pt>
                <c:pt idx="2650">
                  <c:v>39176</c:v>
                </c:pt>
                <c:pt idx="2651">
                  <c:v>39177</c:v>
                </c:pt>
                <c:pt idx="2652">
                  <c:v>39178</c:v>
                </c:pt>
                <c:pt idx="2653">
                  <c:v>39179</c:v>
                </c:pt>
                <c:pt idx="2654">
                  <c:v>39180</c:v>
                </c:pt>
                <c:pt idx="2655">
                  <c:v>39181</c:v>
                </c:pt>
                <c:pt idx="2656">
                  <c:v>39182</c:v>
                </c:pt>
                <c:pt idx="2657">
                  <c:v>39183</c:v>
                </c:pt>
                <c:pt idx="2658">
                  <c:v>39184</c:v>
                </c:pt>
                <c:pt idx="2659">
                  <c:v>39185</c:v>
                </c:pt>
                <c:pt idx="2660">
                  <c:v>39186</c:v>
                </c:pt>
                <c:pt idx="2661">
                  <c:v>39187</c:v>
                </c:pt>
                <c:pt idx="2662">
                  <c:v>39188</c:v>
                </c:pt>
                <c:pt idx="2663">
                  <c:v>39189</c:v>
                </c:pt>
                <c:pt idx="2664">
                  <c:v>39190</c:v>
                </c:pt>
                <c:pt idx="2665">
                  <c:v>39191</c:v>
                </c:pt>
                <c:pt idx="2666">
                  <c:v>39192</c:v>
                </c:pt>
                <c:pt idx="2667">
                  <c:v>39193</c:v>
                </c:pt>
                <c:pt idx="2668">
                  <c:v>39194</c:v>
                </c:pt>
                <c:pt idx="2669">
                  <c:v>39195</c:v>
                </c:pt>
                <c:pt idx="2670">
                  <c:v>39196</c:v>
                </c:pt>
                <c:pt idx="2671">
                  <c:v>39197</c:v>
                </c:pt>
                <c:pt idx="2672">
                  <c:v>39198</c:v>
                </c:pt>
                <c:pt idx="2673">
                  <c:v>39199</c:v>
                </c:pt>
                <c:pt idx="2674">
                  <c:v>39200</c:v>
                </c:pt>
                <c:pt idx="2675">
                  <c:v>39201</c:v>
                </c:pt>
                <c:pt idx="2676">
                  <c:v>39202</c:v>
                </c:pt>
                <c:pt idx="2677">
                  <c:v>39203</c:v>
                </c:pt>
                <c:pt idx="2678">
                  <c:v>39204</c:v>
                </c:pt>
                <c:pt idx="2679">
                  <c:v>39205</c:v>
                </c:pt>
                <c:pt idx="2680">
                  <c:v>39206</c:v>
                </c:pt>
                <c:pt idx="2681">
                  <c:v>39207</c:v>
                </c:pt>
                <c:pt idx="2682">
                  <c:v>39208</c:v>
                </c:pt>
                <c:pt idx="2683">
                  <c:v>39209</c:v>
                </c:pt>
                <c:pt idx="2684">
                  <c:v>39210</c:v>
                </c:pt>
                <c:pt idx="2685">
                  <c:v>39211</c:v>
                </c:pt>
                <c:pt idx="2686">
                  <c:v>39212</c:v>
                </c:pt>
                <c:pt idx="2687">
                  <c:v>39213</c:v>
                </c:pt>
                <c:pt idx="2688">
                  <c:v>39214</c:v>
                </c:pt>
                <c:pt idx="2689">
                  <c:v>39215</c:v>
                </c:pt>
                <c:pt idx="2690">
                  <c:v>39216</c:v>
                </c:pt>
                <c:pt idx="2691">
                  <c:v>39217</c:v>
                </c:pt>
                <c:pt idx="2692">
                  <c:v>39218</c:v>
                </c:pt>
                <c:pt idx="2693">
                  <c:v>39219</c:v>
                </c:pt>
                <c:pt idx="2694">
                  <c:v>39220</c:v>
                </c:pt>
                <c:pt idx="2695">
                  <c:v>39221</c:v>
                </c:pt>
                <c:pt idx="2696">
                  <c:v>39222</c:v>
                </c:pt>
                <c:pt idx="2697">
                  <c:v>39223</c:v>
                </c:pt>
                <c:pt idx="2698">
                  <c:v>39224</c:v>
                </c:pt>
                <c:pt idx="2699">
                  <c:v>39225</c:v>
                </c:pt>
                <c:pt idx="2700">
                  <c:v>39226</c:v>
                </c:pt>
                <c:pt idx="2701">
                  <c:v>39227</c:v>
                </c:pt>
                <c:pt idx="2702">
                  <c:v>39228</c:v>
                </c:pt>
                <c:pt idx="2703">
                  <c:v>39229</c:v>
                </c:pt>
                <c:pt idx="2704">
                  <c:v>39230</c:v>
                </c:pt>
                <c:pt idx="2705">
                  <c:v>39231</c:v>
                </c:pt>
                <c:pt idx="2706">
                  <c:v>39232</c:v>
                </c:pt>
                <c:pt idx="2707">
                  <c:v>39233</c:v>
                </c:pt>
                <c:pt idx="2708">
                  <c:v>39234</c:v>
                </c:pt>
                <c:pt idx="2709">
                  <c:v>39235</c:v>
                </c:pt>
                <c:pt idx="2710">
                  <c:v>39236</c:v>
                </c:pt>
                <c:pt idx="2711">
                  <c:v>39237</c:v>
                </c:pt>
                <c:pt idx="2712">
                  <c:v>39238</c:v>
                </c:pt>
                <c:pt idx="2713">
                  <c:v>39239</c:v>
                </c:pt>
                <c:pt idx="2714">
                  <c:v>39240</c:v>
                </c:pt>
                <c:pt idx="2715">
                  <c:v>39241</c:v>
                </c:pt>
                <c:pt idx="2716">
                  <c:v>39242</c:v>
                </c:pt>
                <c:pt idx="2717">
                  <c:v>39243</c:v>
                </c:pt>
                <c:pt idx="2718">
                  <c:v>39244</c:v>
                </c:pt>
                <c:pt idx="2719">
                  <c:v>39245</c:v>
                </c:pt>
                <c:pt idx="2720">
                  <c:v>39246</c:v>
                </c:pt>
                <c:pt idx="2721">
                  <c:v>39247</c:v>
                </c:pt>
                <c:pt idx="2722">
                  <c:v>39248</c:v>
                </c:pt>
                <c:pt idx="2723">
                  <c:v>39249</c:v>
                </c:pt>
                <c:pt idx="2724">
                  <c:v>39250</c:v>
                </c:pt>
                <c:pt idx="2725">
                  <c:v>39251</c:v>
                </c:pt>
                <c:pt idx="2726">
                  <c:v>39252</c:v>
                </c:pt>
                <c:pt idx="2727">
                  <c:v>39253</c:v>
                </c:pt>
                <c:pt idx="2728">
                  <c:v>39254</c:v>
                </c:pt>
                <c:pt idx="2729">
                  <c:v>39255</c:v>
                </c:pt>
                <c:pt idx="2730">
                  <c:v>39256</c:v>
                </c:pt>
                <c:pt idx="2731">
                  <c:v>39257</c:v>
                </c:pt>
                <c:pt idx="2732">
                  <c:v>39258</c:v>
                </c:pt>
                <c:pt idx="2733">
                  <c:v>39259</c:v>
                </c:pt>
                <c:pt idx="2734">
                  <c:v>39260</c:v>
                </c:pt>
                <c:pt idx="2735">
                  <c:v>39261</c:v>
                </c:pt>
                <c:pt idx="2736">
                  <c:v>39262</c:v>
                </c:pt>
                <c:pt idx="2737">
                  <c:v>39263</c:v>
                </c:pt>
                <c:pt idx="2738">
                  <c:v>39264</c:v>
                </c:pt>
                <c:pt idx="2739">
                  <c:v>39265</c:v>
                </c:pt>
                <c:pt idx="2740">
                  <c:v>39266</c:v>
                </c:pt>
                <c:pt idx="2741">
                  <c:v>39267</c:v>
                </c:pt>
                <c:pt idx="2742">
                  <c:v>39268</c:v>
                </c:pt>
                <c:pt idx="2743">
                  <c:v>39269</c:v>
                </c:pt>
                <c:pt idx="2744">
                  <c:v>39270</c:v>
                </c:pt>
                <c:pt idx="2745">
                  <c:v>39271</c:v>
                </c:pt>
                <c:pt idx="2746">
                  <c:v>39272</c:v>
                </c:pt>
                <c:pt idx="2747">
                  <c:v>39273</c:v>
                </c:pt>
                <c:pt idx="2748">
                  <c:v>39274</c:v>
                </c:pt>
                <c:pt idx="2749">
                  <c:v>39275</c:v>
                </c:pt>
                <c:pt idx="2750">
                  <c:v>39276</c:v>
                </c:pt>
                <c:pt idx="2751">
                  <c:v>39277</c:v>
                </c:pt>
                <c:pt idx="2752">
                  <c:v>39278</c:v>
                </c:pt>
                <c:pt idx="2753">
                  <c:v>39279</c:v>
                </c:pt>
                <c:pt idx="2754">
                  <c:v>39280</c:v>
                </c:pt>
                <c:pt idx="2755">
                  <c:v>39281</c:v>
                </c:pt>
                <c:pt idx="2756">
                  <c:v>39282</c:v>
                </c:pt>
                <c:pt idx="2757">
                  <c:v>39283</c:v>
                </c:pt>
                <c:pt idx="2758">
                  <c:v>39284</c:v>
                </c:pt>
                <c:pt idx="2759">
                  <c:v>39285</c:v>
                </c:pt>
                <c:pt idx="2760">
                  <c:v>39286</c:v>
                </c:pt>
                <c:pt idx="2761">
                  <c:v>39287</c:v>
                </c:pt>
                <c:pt idx="2762">
                  <c:v>39288</c:v>
                </c:pt>
                <c:pt idx="2763">
                  <c:v>39289</c:v>
                </c:pt>
                <c:pt idx="2764">
                  <c:v>39290</c:v>
                </c:pt>
                <c:pt idx="2765">
                  <c:v>39291</c:v>
                </c:pt>
                <c:pt idx="2766">
                  <c:v>39292</c:v>
                </c:pt>
                <c:pt idx="2767">
                  <c:v>39293</c:v>
                </c:pt>
                <c:pt idx="2768">
                  <c:v>39294</c:v>
                </c:pt>
                <c:pt idx="2769">
                  <c:v>39295</c:v>
                </c:pt>
                <c:pt idx="2770">
                  <c:v>39296</c:v>
                </c:pt>
                <c:pt idx="2771">
                  <c:v>39297</c:v>
                </c:pt>
                <c:pt idx="2772">
                  <c:v>39298</c:v>
                </c:pt>
                <c:pt idx="2773">
                  <c:v>39299</c:v>
                </c:pt>
                <c:pt idx="2774">
                  <c:v>39300</c:v>
                </c:pt>
                <c:pt idx="2775">
                  <c:v>39301</c:v>
                </c:pt>
                <c:pt idx="2776">
                  <c:v>39302</c:v>
                </c:pt>
                <c:pt idx="2777">
                  <c:v>39303</c:v>
                </c:pt>
                <c:pt idx="2778">
                  <c:v>39304</c:v>
                </c:pt>
                <c:pt idx="2779">
                  <c:v>39305</c:v>
                </c:pt>
                <c:pt idx="2780">
                  <c:v>39306</c:v>
                </c:pt>
                <c:pt idx="2781">
                  <c:v>39307</c:v>
                </c:pt>
                <c:pt idx="2782">
                  <c:v>39308</c:v>
                </c:pt>
                <c:pt idx="2783">
                  <c:v>39309</c:v>
                </c:pt>
                <c:pt idx="2784">
                  <c:v>39310</c:v>
                </c:pt>
                <c:pt idx="2785">
                  <c:v>39311</c:v>
                </c:pt>
                <c:pt idx="2786">
                  <c:v>39312</c:v>
                </c:pt>
                <c:pt idx="2787">
                  <c:v>39313</c:v>
                </c:pt>
                <c:pt idx="2788">
                  <c:v>39314</c:v>
                </c:pt>
                <c:pt idx="2789">
                  <c:v>39315</c:v>
                </c:pt>
                <c:pt idx="2790">
                  <c:v>39316</c:v>
                </c:pt>
                <c:pt idx="2791">
                  <c:v>39317</c:v>
                </c:pt>
                <c:pt idx="2792">
                  <c:v>39318</c:v>
                </c:pt>
                <c:pt idx="2793">
                  <c:v>39319</c:v>
                </c:pt>
                <c:pt idx="2794">
                  <c:v>39320</c:v>
                </c:pt>
                <c:pt idx="2795">
                  <c:v>39321</c:v>
                </c:pt>
                <c:pt idx="2796">
                  <c:v>39322</c:v>
                </c:pt>
                <c:pt idx="2797">
                  <c:v>39323</c:v>
                </c:pt>
                <c:pt idx="2798">
                  <c:v>39324</c:v>
                </c:pt>
                <c:pt idx="2799">
                  <c:v>39325</c:v>
                </c:pt>
                <c:pt idx="2800">
                  <c:v>39326</c:v>
                </c:pt>
                <c:pt idx="2801">
                  <c:v>39327</c:v>
                </c:pt>
                <c:pt idx="2802">
                  <c:v>39328</c:v>
                </c:pt>
                <c:pt idx="2803">
                  <c:v>39329</c:v>
                </c:pt>
                <c:pt idx="2804">
                  <c:v>39330</c:v>
                </c:pt>
                <c:pt idx="2805">
                  <c:v>39331</c:v>
                </c:pt>
                <c:pt idx="2806">
                  <c:v>39332</c:v>
                </c:pt>
                <c:pt idx="2807">
                  <c:v>39333</c:v>
                </c:pt>
                <c:pt idx="2808">
                  <c:v>39334</c:v>
                </c:pt>
                <c:pt idx="2809">
                  <c:v>39335</c:v>
                </c:pt>
                <c:pt idx="2810">
                  <c:v>39336</c:v>
                </c:pt>
                <c:pt idx="2811">
                  <c:v>39337</c:v>
                </c:pt>
                <c:pt idx="2812">
                  <c:v>39338</c:v>
                </c:pt>
                <c:pt idx="2813">
                  <c:v>39339</c:v>
                </c:pt>
                <c:pt idx="2814">
                  <c:v>39340</c:v>
                </c:pt>
                <c:pt idx="2815">
                  <c:v>39341</c:v>
                </c:pt>
                <c:pt idx="2816">
                  <c:v>39342</c:v>
                </c:pt>
                <c:pt idx="2817">
                  <c:v>39343</c:v>
                </c:pt>
                <c:pt idx="2818">
                  <c:v>39344</c:v>
                </c:pt>
                <c:pt idx="2819">
                  <c:v>39345</c:v>
                </c:pt>
                <c:pt idx="2820">
                  <c:v>39346</c:v>
                </c:pt>
                <c:pt idx="2821">
                  <c:v>39347</c:v>
                </c:pt>
                <c:pt idx="2822">
                  <c:v>39348</c:v>
                </c:pt>
                <c:pt idx="2823">
                  <c:v>39349</c:v>
                </c:pt>
                <c:pt idx="2824">
                  <c:v>39350</c:v>
                </c:pt>
                <c:pt idx="2825">
                  <c:v>39351</c:v>
                </c:pt>
                <c:pt idx="2826">
                  <c:v>39352</c:v>
                </c:pt>
                <c:pt idx="2827">
                  <c:v>39353</c:v>
                </c:pt>
                <c:pt idx="2828">
                  <c:v>39354</c:v>
                </c:pt>
                <c:pt idx="2829">
                  <c:v>39355</c:v>
                </c:pt>
                <c:pt idx="2830">
                  <c:v>39356</c:v>
                </c:pt>
                <c:pt idx="2831">
                  <c:v>39357</c:v>
                </c:pt>
                <c:pt idx="2832">
                  <c:v>39358</c:v>
                </c:pt>
                <c:pt idx="2833">
                  <c:v>39359</c:v>
                </c:pt>
                <c:pt idx="2834">
                  <c:v>39360</c:v>
                </c:pt>
                <c:pt idx="2835">
                  <c:v>39361</c:v>
                </c:pt>
                <c:pt idx="2836">
                  <c:v>39362</c:v>
                </c:pt>
                <c:pt idx="2837">
                  <c:v>39363</c:v>
                </c:pt>
                <c:pt idx="2838">
                  <c:v>39364</c:v>
                </c:pt>
                <c:pt idx="2839">
                  <c:v>39365</c:v>
                </c:pt>
                <c:pt idx="2840">
                  <c:v>39366</c:v>
                </c:pt>
                <c:pt idx="2841">
                  <c:v>39367</c:v>
                </c:pt>
                <c:pt idx="2842">
                  <c:v>39368</c:v>
                </c:pt>
                <c:pt idx="2843">
                  <c:v>39369</c:v>
                </c:pt>
                <c:pt idx="2844">
                  <c:v>39370</c:v>
                </c:pt>
                <c:pt idx="2845">
                  <c:v>39371</c:v>
                </c:pt>
                <c:pt idx="2846">
                  <c:v>39372</c:v>
                </c:pt>
                <c:pt idx="2847">
                  <c:v>39373</c:v>
                </c:pt>
                <c:pt idx="2848">
                  <c:v>39374</c:v>
                </c:pt>
                <c:pt idx="2849">
                  <c:v>39375</c:v>
                </c:pt>
                <c:pt idx="2850">
                  <c:v>39376</c:v>
                </c:pt>
                <c:pt idx="2851">
                  <c:v>39377</c:v>
                </c:pt>
                <c:pt idx="2852">
                  <c:v>39378</c:v>
                </c:pt>
                <c:pt idx="2853">
                  <c:v>39379</c:v>
                </c:pt>
                <c:pt idx="2854">
                  <c:v>39380</c:v>
                </c:pt>
                <c:pt idx="2855">
                  <c:v>39381</c:v>
                </c:pt>
                <c:pt idx="2856">
                  <c:v>39382</c:v>
                </c:pt>
                <c:pt idx="2857">
                  <c:v>39383</c:v>
                </c:pt>
                <c:pt idx="2858">
                  <c:v>39384</c:v>
                </c:pt>
                <c:pt idx="2859">
                  <c:v>39385</c:v>
                </c:pt>
                <c:pt idx="2860">
                  <c:v>39386</c:v>
                </c:pt>
                <c:pt idx="2861">
                  <c:v>39387</c:v>
                </c:pt>
                <c:pt idx="2862">
                  <c:v>39388</c:v>
                </c:pt>
                <c:pt idx="2863">
                  <c:v>39389</c:v>
                </c:pt>
                <c:pt idx="2864">
                  <c:v>39390</c:v>
                </c:pt>
                <c:pt idx="2865">
                  <c:v>39391</c:v>
                </c:pt>
                <c:pt idx="2866">
                  <c:v>39392</c:v>
                </c:pt>
                <c:pt idx="2867">
                  <c:v>39393</c:v>
                </c:pt>
                <c:pt idx="2868">
                  <c:v>39394</c:v>
                </c:pt>
                <c:pt idx="2869">
                  <c:v>39395</c:v>
                </c:pt>
                <c:pt idx="2870">
                  <c:v>39396</c:v>
                </c:pt>
                <c:pt idx="2871">
                  <c:v>39397</c:v>
                </c:pt>
                <c:pt idx="2872">
                  <c:v>39398</c:v>
                </c:pt>
                <c:pt idx="2873">
                  <c:v>39399</c:v>
                </c:pt>
                <c:pt idx="2874">
                  <c:v>39400</c:v>
                </c:pt>
                <c:pt idx="2875">
                  <c:v>39401</c:v>
                </c:pt>
                <c:pt idx="2876">
                  <c:v>39402</c:v>
                </c:pt>
                <c:pt idx="2877">
                  <c:v>39403</c:v>
                </c:pt>
                <c:pt idx="2878">
                  <c:v>39404</c:v>
                </c:pt>
                <c:pt idx="2879">
                  <c:v>39405</c:v>
                </c:pt>
                <c:pt idx="2880">
                  <c:v>39406</c:v>
                </c:pt>
                <c:pt idx="2881">
                  <c:v>39407</c:v>
                </c:pt>
                <c:pt idx="2882">
                  <c:v>39408</c:v>
                </c:pt>
                <c:pt idx="2883">
                  <c:v>39409</c:v>
                </c:pt>
                <c:pt idx="2884">
                  <c:v>39410</c:v>
                </c:pt>
                <c:pt idx="2885">
                  <c:v>39411</c:v>
                </c:pt>
                <c:pt idx="2886">
                  <c:v>39412</c:v>
                </c:pt>
                <c:pt idx="2887">
                  <c:v>39413</c:v>
                </c:pt>
                <c:pt idx="2888">
                  <c:v>39414</c:v>
                </c:pt>
                <c:pt idx="2889">
                  <c:v>39415</c:v>
                </c:pt>
                <c:pt idx="2890">
                  <c:v>39416</c:v>
                </c:pt>
                <c:pt idx="2891">
                  <c:v>39417</c:v>
                </c:pt>
                <c:pt idx="2892">
                  <c:v>39418</c:v>
                </c:pt>
                <c:pt idx="2893">
                  <c:v>39419</c:v>
                </c:pt>
                <c:pt idx="2894">
                  <c:v>39420</c:v>
                </c:pt>
                <c:pt idx="2895">
                  <c:v>39421</c:v>
                </c:pt>
                <c:pt idx="2896">
                  <c:v>39422</c:v>
                </c:pt>
                <c:pt idx="2897">
                  <c:v>39423</c:v>
                </c:pt>
                <c:pt idx="2898">
                  <c:v>39424</c:v>
                </c:pt>
                <c:pt idx="2899">
                  <c:v>39425</c:v>
                </c:pt>
                <c:pt idx="2900">
                  <c:v>39426</c:v>
                </c:pt>
                <c:pt idx="2901">
                  <c:v>39427</c:v>
                </c:pt>
                <c:pt idx="2902">
                  <c:v>39428</c:v>
                </c:pt>
                <c:pt idx="2903">
                  <c:v>39429</c:v>
                </c:pt>
                <c:pt idx="2904">
                  <c:v>39430</c:v>
                </c:pt>
                <c:pt idx="2905">
                  <c:v>39431</c:v>
                </c:pt>
                <c:pt idx="2906">
                  <c:v>39432</c:v>
                </c:pt>
                <c:pt idx="2907">
                  <c:v>39433</c:v>
                </c:pt>
                <c:pt idx="2908">
                  <c:v>39434</c:v>
                </c:pt>
                <c:pt idx="2909">
                  <c:v>39435</c:v>
                </c:pt>
                <c:pt idx="2910">
                  <c:v>39436</c:v>
                </c:pt>
                <c:pt idx="2911">
                  <c:v>39437</c:v>
                </c:pt>
                <c:pt idx="2912">
                  <c:v>39438</c:v>
                </c:pt>
                <c:pt idx="2913">
                  <c:v>39439</c:v>
                </c:pt>
                <c:pt idx="2914">
                  <c:v>39440</c:v>
                </c:pt>
                <c:pt idx="2915">
                  <c:v>39441</c:v>
                </c:pt>
                <c:pt idx="2916">
                  <c:v>39442</c:v>
                </c:pt>
                <c:pt idx="2917">
                  <c:v>39443</c:v>
                </c:pt>
                <c:pt idx="2918">
                  <c:v>39444</c:v>
                </c:pt>
                <c:pt idx="2919">
                  <c:v>39445</c:v>
                </c:pt>
                <c:pt idx="2920">
                  <c:v>39446</c:v>
                </c:pt>
                <c:pt idx="2921">
                  <c:v>39447</c:v>
                </c:pt>
                <c:pt idx="2922">
                  <c:v>39448</c:v>
                </c:pt>
                <c:pt idx="2923">
                  <c:v>39449</c:v>
                </c:pt>
                <c:pt idx="2924">
                  <c:v>39450</c:v>
                </c:pt>
                <c:pt idx="2925">
                  <c:v>39451</c:v>
                </c:pt>
                <c:pt idx="2926">
                  <c:v>39452</c:v>
                </c:pt>
                <c:pt idx="2927">
                  <c:v>39453</c:v>
                </c:pt>
                <c:pt idx="2928">
                  <c:v>39454</c:v>
                </c:pt>
                <c:pt idx="2929">
                  <c:v>39455</c:v>
                </c:pt>
                <c:pt idx="2930">
                  <c:v>39456</c:v>
                </c:pt>
                <c:pt idx="2931">
                  <c:v>39457</c:v>
                </c:pt>
                <c:pt idx="2932">
                  <c:v>39458</c:v>
                </c:pt>
                <c:pt idx="2933">
                  <c:v>39459</c:v>
                </c:pt>
                <c:pt idx="2934">
                  <c:v>39460</c:v>
                </c:pt>
                <c:pt idx="2935">
                  <c:v>39461</c:v>
                </c:pt>
                <c:pt idx="2936">
                  <c:v>39462</c:v>
                </c:pt>
                <c:pt idx="2937">
                  <c:v>39463</c:v>
                </c:pt>
                <c:pt idx="2938">
                  <c:v>39464</c:v>
                </c:pt>
                <c:pt idx="2939">
                  <c:v>39465</c:v>
                </c:pt>
                <c:pt idx="2940">
                  <c:v>39466</c:v>
                </c:pt>
                <c:pt idx="2941">
                  <c:v>39467</c:v>
                </c:pt>
                <c:pt idx="2942">
                  <c:v>39468</c:v>
                </c:pt>
                <c:pt idx="2943">
                  <c:v>39469</c:v>
                </c:pt>
                <c:pt idx="2944">
                  <c:v>39470</c:v>
                </c:pt>
                <c:pt idx="2945">
                  <c:v>39471</c:v>
                </c:pt>
                <c:pt idx="2946">
                  <c:v>39472</c:v>
                </c:pt>
                <c:pt idx="2947">
                  <c:v>39473</c:v>
                </c:pt>
                <c:pt idx="2948">
                  <c:v>39474</c:v>
                </c:pt>
                <c:pt idx="2949">
                  <c:v>39475</c:v>
                </c:pt>
                <c:pt idx="2950">
                  <c:v>39476</c:v>
                </c:pt>
                <c:pt idx="2951">
                  <c:v>39477</c:v>
                </c:pt>
                <c:pt idx="2952">
                  <c:v>39478</c:v>
                </c:pt>
                <c:pt idx="2953">
                  <c:v>39479</c:v>
                </c:pt>
                <c:pt idx="2954">
                  <c:v>39480</c:v>
                </c:pt>
                <c:pt idx="2955">
                  <c:v>39481</c:v>
                </c:pt>
                <c:pt idx="2956">
                  <c:v>39482</c:v>
                </c:pt>
                <c:pt idx="2957">
                  <c:v>39483</c:v>
                </c:pt>
                <c:pt idx="2958">
                  <c:v>39484</c:v>
                </c:pt>
                <c:pt idx="2959">
                  <c:v>39485</c:v>
                </c:pt>
                <c:pt idx="2960">
                  <c:v>39486</c:v>
                </c:pt>
                <c:pt idx="2961">
                  <c:v>39487</c:v>
                </c:pt>
                <c:pt idx="2962">
                  <c:v>39488</c:v>
                </c:pt>
                <c:pt idx="2963">
                  <c:v>39489</c:v>
                </c:pt>
                <c:pt idx="2964">
                  <c:v>39490</c:v>
                </c:pt>
                <c:pt idx="2965">
                  <c:v>39491</c:v>
                </c:pt>
                <c:pt idx="2966">
                  <c:v>39492</c:v>
                </c:pt>
                <c:pt idx="2967">
                  <c:v>39493</c:v>
                </c:pt>
                <c:pt idx="2968">
                  <c:v>39494</c:v>
                </c:pt>
                <c:pt idx="2969">
                  <c:v>39495</c:v>
                </c:pt>
                <c:pt idx="2970">
                  <c:v>39496</c:v>
                </c:pt>
                <c:pt idx="2971">
                  <c:v>39497</c:v>
                </c:pt>
                <c:pt idx="2972">
                  <c:v>39498</c:v>
                </c:pt>
                <c:pt idx="2973">
                  <c:v>39499</c:v>
                </c:pt>
                <c:pt idx="2974">
                  <c:v>39500</c:v>
                </c:pt>
                <c:pt idx="2975">
                  <c:v>39501</c:v>
                </c:pt>
                <c:pt idx="2976">
                  <c:v>39502</c:v>
                </c:pt>
                <c:pt idx="2977">
                  <c:v>39503</c:v>
                </c:pt>
                <c:pt idx="2978">
                  <c:v>39504</c:v>
                </c:pt>
                <c:pt idx="2979">
                  <c:v>39505</c:v>
                </c:pt>
                <c:pt idx="2980">
                  <c:v>39506</c:v>
                </c:pt>
                <c:pt idx="2981">
                  <c:v>39507</c:v>
                </c:pt>
                <c:pt idx="2982">
                  <c:v>39508</c:v>
                </c:pt>
                <c:pt idx="2983">
                  <c:v>39509</c:v>
                </c:pt>
                <c:pt idx="2984">
                  <c:v>39510</c:v>
                </c:pt>
                <c:pt idx="2985">
                  <c:v>39511</c:v>
                </c:pt>
                <c:pt idx="2986">
                  <c:v>39512</c:v>
                </c:pt>
                <c:pt idx="2987">
                  <c:v>39513</c:v>
                </c:pt>
                <c:pt idx="2988">
                  <c:v>39514</c:v>
                </c:pt>
                <c:pt idx="2989">
                  <c:v>39515</c:v>
                </c:pt>
                <c:pt idx="2990">
                  <c:v>39516</c:v>
                </c:pt>
                <c:pt idx="2991">
                  <c:v>39517</c:v>
                </c:pt>
                <c:pt idx="2992">
                  <c:v>39518</c:v>
                </c:pt>
                <c:pt idx="2993">
                  <c:v>39519</c:v>
                </c:pt>
                <c:pt idx="2994">
                  <c:v>39520</c:v>
                </c:pt>
                <c:pt idx="2995">
                  <c:v>39521</c:v>
                </c:pt>
                <c:pt idx="2996">
                  <c:v>39522</c:v>
                </c:pt>
                <c:pt idx="2997">
                  <c:v>39523</c:v>
                </c:pt>
                <c:pt idx="2998">
                  <c:v>39524</c:v>
                </c:pt>
                <c:pt idx="2999">
                  <c:v>39525</c:v>
                </c:pt>
                <c:pt idx="3000">
                  <c:v>39526</c:v>
                </c:pt>
                <c:pt idx="3001">
                  <c:v>39527</c:v>
                </c:pt>
                <c:pt idx="3002">
                  <c:v>39528</c:v>
                </c:pt>
                <c:pt idx="3003">
                  <c:v>39529</c:v>
                </c:pt>
                <c:pt idx="3004">
                  <c:v>39530</c:v>
                </c:pt>
                <c:pt idx="3005">
                  <c:v>39531</c:v>
                </c:pt>
                <c:pt idx="3006">
                  <c:v>39532</c:v>
                </c:pt>
                <c:pt idx="3007">
                  <c:v>39533</c:v>
                </c:pt>
                <c:pt idx="3008">
                  <c:v>39534</c:v>
                </c:pt>
                <c:pt idx="3009">
                  <c:v>39535</c:v>
                </c:pt>
                <c:pt idx="3010">
                  <c:v>39536</c:v>
                </c:pt>
                <c:pt idx="3011">
                  <c:v>39537</c:v>
                </c:pt>
                <c:pt idx="3012">
                  <c:v>39538</c:v>
                </c:pt>
                <c:pt idx="3013">
                  <c:v>39539</c:v>
                </c:pt>
                <c:pt idx="3014">
                  <c:v>39540</c:v>
                </c:pt>
                <c:pt idx="3015">
                  <c:v>39541</c:v>
                </c:pt>
                <c:pt idx="3016">
                  <c:v>39542</c:v>
                </c:pt>
                <c:pt idx="3017">
                  <c:v>39543</c:v>
                </c:pt>
                <c:pt idx="3018">
                  <c:v>39544</c:v>
                </c:pt>
                <c:pt idx="3019">
                  <c:v>39545</c:v>
                </c:pt>
                <c:pt idx="3020">
                  <c:v>39546</c:v>
                </c:pt>
                <c:pt idx="3021">
                  <c:v>39547</c:v>
                </c:pt>
                <c:pt idx="3022">
                  <c:v>39548</c:v>
                </c:pt>
                <c:pt idx="3023">
                  <c:v>39549</c:v>
                </c:pt>
                <c:pt idx="3024">
                  <c:v>39550</c:v>
                </c:pt>
                <c:pt idx="3025">
                  <c:v>39551</c:v>
                </c:pt>
                <c:pt idx="3026">
                  <c:v>39552</c:v>
                </c:pt>
                <c:pt idx="3027">
                  <c:v>39553</c:v>
                </c:pt>
                <c:pt idx="3028">
                  <c:v>39554</c:v>
                </c:pt>
                <c:pt idx="3029">
                  <c:v>39555</c:v>
                </c:pt>
                <c:pt idx="3030">
                  <c:v>39556</c:v>
                </c:pt>
                <c:pt idx="3031">
                  <c:v>39557</c:v>
                </c:pt>
                <c:pt idx="3032">
                  <c:v>39558</c:v>
                </c:pt>
                <c:pt idx="3033">
                  <c:v>39559</c:v>
                </c:pt>
                <c:pt idx="3034">
                  <c:v>39560</c:v>
                </c:pt>
                <c:pt idx="3035">
                  <c:v>39561</c:v>
                </c:pt>
                <c:pt idx="3036">
                  <c:v>39562</c:v>
                </c:pt>
                <c:pt idx="3037">
                  <c:v>39563</c:v>
                </c:pt>
                <c:pt idx="3038">
                  <c:v>39564</c:v>
                </c:pt>
                <c:pt idx="3039">
                  <c:v>39565</c:v>
                </c:pt>
                <c:pt idx="3040">
                  <c:v>39566</c:v>
                </c:pt>
                <c:pt idx="3041">
                  <c:v>39567</c:v>
                </c:pt>
                <c:pt idx="3042">
                  <c:v>39568</c:v>
                </c:pt>
                <c:pt idx="3043">
                  <c:v>39569</c:v>
                </c:pt>
                <c:pt idx="3044">
                  <c:v>39570</c:v>
                </c:pt>
                <c:pt idx="3045">
                  <c:v>39571</c:v>
                </c:pt>
                <c:pt idx="3046">
                  <c:v>39572</c:v>
                </c:pt>
                <c:pt idx="3047">
                  <c:v>39573</c:v>
                </c:pt>
                <c:pt idx="3048">
                  <c:v>39574</c:v>
                </c:pt>
                <c:pt idx="3049">
                  <c:v>39575</c:v>
                </c:pt>
                <c:pt idx="3050">
                  <c:v>39576</c:v>
                </c:pt>
                <c:pt idx="3051">
                  <c:v>39577</c:v>
                </c:pt>
                <c:pt idx="3052">
                  <c:v>39578</c:v>
                </c:pt>
                <c:pt idx="3053">
                  <c:v>39579</c:v>
                </c:pt>
                <c:pt idx="3054">
                  <c:v>39580</c:v>
                </c:pt>
                <c:pt idx="3055">
                  <c:v>39581</c:v>
                </c:pt>
                <c:pt idx="3056">
                  <c:v>39582</c:v>
                </c:pt>
                <c:pt idx="3057">
                  <c:v>39583</c:v>
                </c:pt>
                <c:pt idx="3058">
                  <c:v>39584</c:v>
                </c:pt>
                <c:pt idx="3059">
                  <c:v>39585</c:v>
                </c:pt>
                <c:pt idx="3060">
                  <c:v>39586</c:v>
                </c:pt>
                <c:pt idx="3061">
                  <c:v>39587</c:v>
                </c:pt>
                <c:pt idx="3062">
                  <c:v>39588</c:v>
                </c:pt>
                <c:pt idx="3063">
                  <c:v>39589</c:v>
                </c:pt>
                <c:pt idx="3064">
                  <c:v>39590</c:v>
                </c:pt>
                <c:pt idx="3065">
                  <c:v>39591</c:v>
                </c:pt>
                <c:pt idx="3066">
                  <c:v>39592</c:v>
                </c:pt>
                <c:pt idx="3067">
                  <c:v>39593</c:v>
                </c:pt>
                <c:pt idx="3068">
                  <c:v>39594</c:v>
                </c:pt>
                <c:pt idx="3069">
                  <c:v>39595</c:v>
                </c:pt>
                <c:pt idx="3070">
                  <c:v>39596</c:v>
                </c:pt>
                <c:pt idx="3071">
                  <c:v>39597</c:v>
                </c:pt>
                <c:pt idx="3072">
                  <c:v>39598</c:v>
                </c:pt>
                <c:pt idx="3073">
                  <c:v>39599</c:v>
                </c:pt>
                <c:pt idx="3074">
                  <c:v>39600</c:v>
                </c:pt>
                <c:pt idx="3075">
                  <c:v>39601</c:v>
                </c:pt>
                <c:pt idx="3076">
                  <c:v>39602</c:v>
                </c:pt>
                <c:pt idx="3077">
                  <c:v>39603</c:v>
                </c:pt>
                <c:pt idx="3078">
                  <c:v>39604</c:v>
                </c:pt>
                <c:pt idx="3079">
                  <c:v>39605</c:v>
                </c:pt>
                <c:pt idx="3080">
                  <c:v>39606</c:v>
                </c:pt>
                <c:pt idx="3081">
                  <c:v>39607</c:v>
                </c:pt>
                <c:pt idx="3082">
                  <c:v>39608</c:v>
                </c:pt>
                <c:pt idx="3083">
                  <c:v>39609</c:v>
                </c:pt>
                <c:pt idx="3084">
                  <c:v>39610</c:v>
                </c:pt>
                <c:pt idx="3085">
                  <c:v>39611</c:v>
                </c:pt>
                <c:pt idx="3086">
                  <c:v>39612</c:v>
                </c:pt>
                <c:pt idx="3087">
                  <c:v>39613</c:v>
                </c:pt>
                <c:pt idx="3088">
                  <c:v>39614</c:v>
                </c:pt>
                <c:pt idx="3089">
                  <c:v>39615</c:v>
                </c:pt>
                <c:pt idx="3090">
                  <c:v>39616</c:v>
                </c:pt>
                <c:pt idx="3091">
                  <c:v>39617</c:v>
                </c:pt>
                <c:pt idx="3092">
                  <c:v>39618</c:v>
                </c:pt>
                <c:pt idx="3093">
                  <c:v>39619</c:v>
                </c:pt>
                <c:pt idx="3094">
                  <c:v>39620</c:v>
                </c:pt>
                <c:pt idx="3095">
                  <c:v>39621</c:v>
                </c:pt>
                <c:pt idx="3096">
                  <c:v>39622</c:v>
                </c:pt>
                <c:pt idx="3097">
                  <c:v>39623</c:v>
                </c:pt>
                <c:pt idx="3098">
                  <c:v>39624</c:v>
                </c:pt>
                <c:pt idx="3099">
                  <c:v>39625</c:v>
                </c:pt>
                <c:pt idx="3100">
                  <c:v>39626</c:v>
                </c:pt>
                <c:pt idx="3101">
                  <c:v>39627</c:v>
                </c:pt>
                <c:pt idx="3102">
                  <c:v>39628</c:v>
                </c:pt>
                <c:pt idx="3103">
                  <c:v>39629</c:v>
                </c:pt>
                <c:pt idx="3104">
                  <c:v>39630</c:v>
                </c:pt>
                <c:pt idx="3105">
                  <c:v>39631</c:v>
                </c:pt>
                <c:pt idx="3106">
                  <c:v>39632</c:v>
                </c:pt>
                <c:pt idx="3107">
                  <c:v>39633</c:v>
                </c:pt>
                <c:pt idx="3108">
                  <c:v>39634</c:v>
                </c:pt>
                <c:pt idx="3109">
                  <c:v>39635</c:v>
                </c:pt>
                <c:pt idx="3110">
                  <c:v>39636</c:v>
                </c:pt>
                <c:pt idx="3111">
                  <c:v>39637</c:v>
                </c:pt>
                <c:pt idx="3112">
                  <c:v>39638</c:v>
                </c:pt>
                <c:pt idx="3113">
                  <c:v>39639</c:v>
                </c:pt>
                <c:pt idx="3114">
                  <c:v>39640</c:v>
                </c:pt>
                <c:pt idx="3115">
                  <c:v>39641</c:v>
                </c:pt>
                <c:pt idx="3116">
                  <c:v>39642</c:v>
                </c:pt>
                <c:pt idx="3117">
                  <c:v>39643</c:v>
                </c:pt>
                <c:pt idx="3118">
                  <c:v>39644</c:v>
                </c:pt>
                <c:pt idx="3119">
                  <c:v>39645</c:v>
                </c:pt>
                <c:pt idx="3120">
                  <c:v>39646</c:v>
                </c:pt>
                <c:pt idx="3121">
                  <c:v>39647</c:v>
                </c:pt>
                <c:pt idx="3122">
                  <c:v>39648</c:v>
                </c:pt>
                <c:pt idx="3123">
                  <c:v>39649</c:v>
                </c:pt>
                <c:pt idx="3124">
                  <c:v>39650</c:v>
                </c:pt>
                <c:pt idx="3125">
                  <c:v>39651</c:v>
                </c:pt>
                <c:pt idx="3126">
                  <c:v>39652</c:v>
                </c:pt>
                <c:pt idx="3127">
                  <c:v>39653</c:v>
                </c:pt>
                <c:pt idx="3128">
                  <c:v>39654</c:v>
                </c:pt>
                <c:pt idx="3129">
                  <c:v>39655</c:v>
                </c:pt>
                <c:pt idx="3130">
                  <c:v>39656</c:v>
                </c:pt>
                <c:pt idx="3131">
                  <c:v>39657</c:v>
                </c:pt>
                <c:pt idx="3132">
                  <c:v>39658</c:v>
                </c:pt>
                <c:pt idx="3133">
                  <c:v>39659</c:v>
                </c:pt>
                <c:pt idx="3134">
                  <c:v>39660</c:v>
                </c:pt>
                <c:pt idx="3135">
                  <c:v>39661</c:v>
                </c:pt>
                <c:pt idx="3136">
                  <c:v>39662</c:v>
                </c:pt>
                <c:pt idx="3137">
                  <c:v>39663</c:v>
                </c:pt>
                <c:pt idx="3138">
                  <c:v>39664</c:v>
                </c:pt>
                <c:pt idx="3139">
                  <c:v>39665</c:v>
                </c:pt>
                <c:pt idx="3140">
                  <c:v>39666</c:v>
                </c:pt>
                <c:pt idx="3141">
                  <c:v>39667</c:v>
                </c:pt>
                <c:pt idx="3142">
                  <c:v>39668</c:v>
                </c:pt>
                <c:pt idx="3143">
                  <c:v>39669</c:v>
                </c:pt>
                <c:pt idx="3144">
                  <c:v>39670</c:v>
                </c:pt>
                <c:pt idx="3145">
                  <c:v>39671</c:v>
                </c:pt>
                <c:pt idx="3146">
                  <c:v>39672</c:v>
                </c:pt>
                <c:pt idx="3147">
                  <c:v>39673</c:v>
                </c:pt>
                <c:pt idx="3148">
                  <c:v>39674</c:v>
                </c:pt>
                <c:pt idx="3149">
                  <c:v>39675</c:v>
                </c:pt>
                <c:pt idx="3150">
                  <c:v>39676</c:v>
                </c:pt>
                <c:pt idx="3151">
                  <c:v>39677</c:v>
                </c:pt>
                <c:pt idx="3152">
                  <c:v>39678</c:v>
                </c:pt>
                <c:pt idx="3153">
                  <c:v>39679</c:v>
                </c:pt>
                <c:pt idx="3154">
                  <c:v>39680</c:v>
                </c:pt>
                <c:pt idx="3155">
                  <c:v>39681</c:v>
                </c:pt>
                <c:pt idx="3156">
                  <c:v>39682</c:v>
                </c:pt>
                <c:pt idx="3157">
                  <c:v>39683</c:v>
                </c:pt>
                <c:pt idx="3158">
                  <c:v>39684</c:v>
                </c:pt>
                <c:pt idx="3159">
                  <c:v>39685</c:v>
                </c:pt>
                <c:pt idx="3160">
                  <c:v>39686</c:v>
                </c:pt>
                <c:pt idx="3161">
                  <c:v>39687</c:v>
                </c:pt>
                <c:pt idx="3162">
                  <c:v>39688</c:v>
                </c:pt>
                <c:pt idx="3163">
                  <c:v>39689</c:v>
                </c:pt>
                <c:pt idx="3164">
                  <c:v>39690</c:v>
                </c:pt>
                <c:pt idx="3165">
                  <c:v>39691</c:v>
                </c:pt>
                <c:pt idx="3166">
                  <c:v>39692</c:v>
                </c:pt>
                <c:pt idx="3167">
                  <c:v>39693</c:v>
                </c:pt>
                <c:pt idx="3168">
                  <c:v>39694</c:v>
                </c:pt>
                <c:pt idx="3169">
                  <c:v>39695</c:v>
                </c:pt>
                <c:pt idx="3170">
                  <c:v>39696</c:v>
                </c:pt>
                <c:pt idx="3171">
                  <c:v>39697</c:v>
                </c:pt>
                <c:pt idx="3172">
                  <c:v>39698</c:v>
                </c:pt>
                <c:pt idx="3173">
                  <c:v>39699</c:v>
                </c:pt>
                <c:pt idx="3174">
                  <c:v>39700</c:v>
                </c:pt>
                <c:pt idx="3175">
                  <c:v>39701</c:v>
                </c:pt>
                <c:pt idx="3176">
                  <c:v>39702</c:v>
                </c:pt>
                <c:pt idx="3177">
                  <c:v>39703</c:v>
                </c:pt>
                <c:pt idx="3178">
                  <c:v>39704</c:v>
                </c:pt>
                <c:pt idx="3179">
                  <c:v>39705</c:v>
                </c:pt>
                <c:pt idx="3180">
                  <c:v>39706</c:v>
                </c:pt>
                <c:pt idx="3181">
                  <c:v>39707</c:v>
                </c:pt>
                <c:pt idx="3182">
                  <c:v>39708</c:v>
                </c:pt>
                <c:pt idx="3183">
                  <c:v>39709</c:v>
                </c:pt>
                <c:pt idx="3184">
                  <c:v>39710</c:v>
                </c:pt>
                <c:pt idx="3185">
                  <c:v>39711</c:v>
                </c:pt>
                <c:pt idx="3186">
                  <c:v>39712</c:v>
                </c:pt>
                <c:pt idx="3187">
                  <c:v>39713</c:v>
                </c:pt>
                <c:pt idx="3188">
                  <c:v>39714</c:v>
                </c:pt>
                <c:pt idx="3189">
                  <c:v>39715</c:v>
                </c:pt>
                <c:pt idx="3190">
                  <c:v>39716</c:v>
                </c:pt>
                <c:pt idx="3191">
                  <c:v>39717</c:v>
                </c:pt>
                <c:pt idx="3192">
                  <c:v>39718</c:v>
                </c:pt>
                <c:pt idx="3193">
                  <c:v>39719</c:v>
                </c:pt>
                <c:pt idx="3194">
                  <c:v>39720</c:v>
                </c:pt>
                <c:pt idx="3195">
                  <c:v>39721</c:v>
                </c:pt>
                <c:pt idx="3196">
                  <c:v>39722</c:v>
                </c:pt>
                <c:pt idx="3197">
                  <c:v>39723</c:v>
                </c:pt>
                <c:pt idx="3198">
                  <c:v>39724</c:v>
                </c:pt>
                <c:pt idx="3199">
                  <c:v>39725</c:v>
                </c:pt>
                <c:pt idx="3200">
                  <c:v>39726</c:v>
                </c:pt>
                <c:pt idx="3201">
                  <c:v>39727</c:v>
                </c:pt>
                <c:pt idx="3202">
                  <c:v>39728</c:v>
                </c:pt>
                <c:pt idx="3203">
                  <c:v>39729</c:v>
                </c:pt>
                <c:pt idx="3204">
                  <c:v>39730</c:v>
                </c:pt>
                <c:pt idx="3205">
                  <c:v>39731</c:v>
                </c:pt>
                <c:pt idx="3206">
                  <c:v>39732</c:v>
                </c:pt>
                <c:pt idx="3207">
                  <c:v>39733</c:v>
                </c:pt>
                <c:pt idx="3208">
                  <c:v>39734</c:v>
                </c:pt>
                <c:pt idx="3209">
                  <c:v>39735</c:v>
                </c:pt>
                <c:pt idx="3210">
                  <c:v>39736</c:v>
                </c:pt>
                <c:pt idx="3211">
                  <c:v>39737</c:v>
                </c:pt>
                <c:pt idx="3212">
                  <c:v>39738</c:v>
                </c:pt>
                <c:pt idx="3213">
                  <c:v>39739</c:v>
                </c:pt>
                <c:pt idx="3214">
                  <c:v>39740</c:v>
                </c:pt>
                <c:pt idx="3215">
                  <c:v>39741</c:v>
                </c:pt>
                <c:pt idx="3216">
                  <c:v>39742</c:v>
                </c:pt>
                <c:pt idx="3217">
                  <c:v>39743</c:v>
                </c:pt>
                <c:pt idx="3218">
                  <c:v>39744</c:v>
                </c:pt>
                <c:pt idx="3219">
                  <c:v>39745</c:v>
                </c:pt>
                <c:pt idx="3220">
                  <c:v>39746</c:v>
                </c:pt>
                <c:pt idx="3221">
                  <c:v>39747</c:v>
                </c:pt>
                <c:pt idx="3222">
                  <c:v>39748</c:v>
                </c:pt>
                <c:pt idx="3223">
                  <c:v>39749</c:v>
                </c:pt>
                <c:pt idx="3224">
                  <c:v>39750</c:v>
                </c:pt>
                <c:pt idx="3225">
                  <c:v>39751</c:v>
                </c:pt>
                <c:pt idx="3226">
                  <c:v>39752</c:v>
                </c:pt>
                <c:pt idx="3227">
                  <c:v>39753</c:v>
                </c:pt>
                <c:pt idx="3228">
                  <c:v>39754</c:v>
                </c:pt>
                <c:pt idx="3229">
                  <c:v>39755</c:v>
                </c:pt>
                <c:pt idx="3230">
                  <c:v>39756</c:v>
                </c:pt>
                <c:pt idx="3231">
                  <c:v>39757</c:v>
                </c:pt>
                <c:pt idx="3232">
                  <c:v>39758</c:v>
                </c:pt>
                <c:pt idx="3233">
                  <c:v>39759</c:v>
                </c:pt>
                <c:pt idx="3234">
                  <c:v>39760</c:v>
                </c:pt>
                <c:pt idx="3235">
                  <c:v>39761</c:v>
                </c:pt>
                <c:pt idx="3236">
                  <c:v>39762</c:v>
                </c:pt>
                <c:pt idx="3237">
                  <c:v>39763</c:v>
                </c:pt>
                <c:pt idx="3238">
                  <c:v>39764</c:v>
                </c:pt>
                <c:pt idx="3239">
                  <c:v>39765</c:v>
                </c:pt>
                <c:pt idx="3240">
                  <c:v>39766</c:v>
                </c:pt>
                <c:pt idx="3241">
                  <c:v>39767</c:v>
                </c:pt>
                <c:pt idx="3242">
                  <c:v>39768</c:v>
                </c:pt>
                <c:pt idx="3243">
                  <c:v>39769</c:v>
                </c:pt>
                <c:pt idx="3244">
                  <c:v>39770</c:v>
                </c:pt>
                <c:pt idx="3245">
                  <c:v>39771</c:v>
                </c:pt>
                <c:pt idx="3246">
                  <c:v>39772</c:v>
                </c:pt>
                <c:pt idx="3247">
                  <c:v>39773</c:v>
                </c:pt>
                <c:pt idx="3248">
                  <c:v>39774</c:v>
                </c:pt>
                <c:pt idx="3249">
                  <c:v>39775</c:v>
                </c:pt>
                <c:pt idx="3250">
                  <c:v>39776</c:v>
                </c:pt>
                <c:pt idx="3251">
                  <c:v>39777</c:v>
                </c:pt>
                <c:pt idx="3252">
                  <c:v>39778</c:v>
                </c:pt>
                <c:pt idx="3253">
                  <c:v>39779</c:v>
                </c:pt>
                <c:pt idx="3254">
                  <c:v>39780</c:v>
                </c:pt>
                <c:pt idx="3255">
                  <c:v>39781</c:v>
                </c:pt>
                <c:pt idx="3256">
                  <c:v>39782</c:v>
                </c:pt>
                <c:pt idx="3257">
                  <c:v>39783</c:v>
                </c:pt>
                <c:pt idx="3258">
                  <c:v>39784</c:v>
                </c:pt>
                <c:pt idx="3259">
                  <c:v>39785</c:v>
                </c:pt>
                <c:pt idx="3260">
                  <c:v>39786</c:v>
                </c:pt>
                <c:pt idx="3261">
                  <c:v>39787</c:v>
                </c:pt>
                <c:pt idx="3262">
                  <c:v>39788</c:v>
                </c:pt>
                <c:pt idx="3263">
                  <c:v>39789</c:v>
                </c:pt>
                <c:pt idx="3264">
                  <c:v>39790</c:v>
                </c:pt>
                <c:pt idx="3265">
                  <c:v>39791</c:v>
                </c:pt>
                <c:pt idx="3266">
                  <c:v>39792</c:v>
                </c:pt>
                <c:pt idx="3267">
                  <c:v>39793</c:v>
                </c:pt>
                <c:pt idx="3268">
                  <c:v>39794</c:v>
                </c:pt>
                <c:pt idx="3269">
                  <c:v>39795</c:v>
                </c:pt>
                <c:pt idx="3270">
                  <c:v>39796</c:v>
                </c:pt>
                <c:pt idx="3271">
                  <c:v>39797</c:v>
                </c:pt>
                <c:pt idx="3272">
                  <c:v>39798</c:v>
                </c:pt>
                <c:pt idx="3273">
                  <c:v>39799</c:v>
                </c:pt>
                <c:pt idx="3274">
                  <c:v>39800</c:v>
                </c:pt>
                <c:pt idx="3275">
                  <c:v>39801</c:v>
                </c:pt>
                <c:pt idx="3276">
                  <c:v>39802</c:v>
                </c:pt>
                <c:pt idx="3277">
                  <c:v>39803</c:v>
                </c:pt>
                <c:pt idx="3278">
                  <c:v>39804</c:v>
                </c:pt>
                <c:pt idx="3279">
                  <c:v>39805</c:v>
                </c:pt>
                <c:pt idx="3280">
                  <c:v>39806</c:v>
                </c:pt>
                <c:pt idx="3281">
                  <c:v>39807</c:v>
                </c:pt>
                <c:pt idx="3282">
                  <c:v>39808</c:v>
                </c:pt>
                <c:pt idx="3283">
                  <c:v>39809</c:v>
                </c:pt>
                <c:pt idx="3284">
                  <c:v>39810</c:v>
                </c:pt>
                <c:pt idx="3285">
                  <c:v>39811</c:v>
                </c:pt>
                <c:pt idx="3286">
                  <c:v>39812</c:v>
                </c:pt>
                <c:pt idx="3287">
                  <c:v>39813</c:v>
                </c:pt>
                <c:pt idx="3288">
                  <c:v>39814</c:v>
                </c:pt>
                <c:pt idx="3289">
                  <c:v>39815</c:v>
                </c:pt>
                <c:pt idx="3290">
                  <c:v>39816</c:v>
                </c:pt>
                <c:pt idx="3291">
                  <c:v>39817</c:v>
                </c:pt>
                <c:pt idx="3292">
                  <c:v>39818</c:v>
                </c:pt>
                <c:pt idx="3293">
                  <c:v>39819</c:v>
                </c:pt>
                <c:pt idx="3294">
                  <c:v>39820</c:v>
                </c:pt>
                <c:pt idx="3295">
                  <c:v>39821</c:v>
                </c:pt>
                <c:pt idx="3296">
                  <c:v>39822</c:v>
                </c:pt>
                <c:pt idx="3297">
                  <c:v>39823</c:v>
                </c:pt>
                <c:pt idx="3298">
                  <c:v>39824</c:v>
                </c:pt>
                <c:pt idx="3299">
                  <c:v>39825</c:v>
                </c:pt>
                <c:pt idx="3300">
                  <c:v>39826</c:v>
                </c:pt>
                <c:pt idx="3301">
                  <c:v>39827</c:v>
                </c:pt>
                <c:pt idx="3302">
                  <c:v>39828</c:v>
                </c:pt>
                <c:pt idx="3303">
                  <c:v>39829</c:v>
                </c:pt>
                <c:pt idx="3304">
                  <c:v>39830</c:v>
                </c:pt>
                <c:pt idx="3305">
                  <c:v>39831</c:v>
                </c:pt>
                <c:pt idx="3306">
                  <c:v>39832</c:v>
                </c:pt>
                <c:pt idx="3307">
                  <c:v>39833</c:v>
                </c:pt>
                <c:pt idx="3308">
                  <c:v>39834</c:v>
                </c:pt>
                <c:pt idx="3309">
                  <c:v>39835</c:v>
                </c:pt>
                <c:pt idx="3310">
                  <c:v>39836</c:v>
                </c:pt>
                <c:pt idx="3311">
                  <c:v>39837</c:v>
                </c:pt>
                <c:pt idx="3312">
                  <c:v>39838</c:v>
                </c:pt>
                <c:pt idx="3313">
                  <c:v>39839</c:v>
                </c:pt>
                <c:pt idx="3314">
                  <c:v>39840</c:v>
                </c:pt>
                <c:pt idx="3315">
                  <c:v>39841</c:v>
                </c:pt>
                <c:pt idx="3316">
                  <c:v>39842</c:v>
                </c:pt>
                <c:pt idx="3317">
                  <c:v>39843</c:v>
                </c:pt>
                <c:pt idx="3318">
                  <c:v>39844</c:v>
                </c:pt>
                <c:pt idx="3319">
                  <c:v>39845</c:v>
                </c:pt>
                <c:pt idx="3320">
                  <c:v>39846</c:v>
                </c:pt>
                <c:pt idx="3321">
                  <c:v>39847</c:v>
                </c:pt>
                <c:pt idx="3322">
                  <c:v>39848</c:v>
                </c:pt>
                <c:pt idx="3323">
                  <c:v>39849</c:v>
                </c:pt>
                <c:pt idx="3324">
                  <c:v>39850</c:v>
                </c:pt>
                <c:pt idx="3325">
                  <c:v>39851</c:v>
                </c:pt>
                <c:pt idx="3326">
                  <c:v>39852</c:v>
                </c:pt>
                <c:pt idx="3327">
                  <c:v>39853</c:v>
                </c:pt>
                <c:pt idx="3328">
                  <c:v>39854</c:v>
                </c:pt>
                <c:pt idx="3329">
                  <c:v>39855</c:v>
                </c:pt>
                <c:pt idx="3330">
                  <c:v>39856</c:v>
                </c:pt>
                <c:pt idx="3331">
                  <c:v>39857</c:v>
                </c:pt>
                <c:pt idx="3332">
                  <c:v>39858</c:v>
                </c:pt>
                <c:pt idx="3333">
                  <c:v>39859</c:v>
                </c:pt>
                <c:pt idx="3334">
                  <c:v>39860</c:v>
                </c:pt>
                <c:pt idx="3335">
                  <c:v>39861</c:v>
                </c:pt>
                <c:pt idx="3336">
                  <c:v>39862</c:v>
                </c:pt>
                <c:pt idx="3337">
                  <c:v>39863</c:v>
                </c:pt>
                <c:pt idx="3338">
                  <c:v>39864</c:v>
                </c:pt>
                <c:pt idx="3339">
                  <c:v>39865</c:v>
                </c:pt>
                <c:pt idx="3340">
                  <c:v>39866</c:v>
                </c:pt>
                <c:pt idx="3341">
                  <c:v>39867</c:v>
                </c:pt>
                <c:pt idx="3342">
                  <c:v>39868</c:v>
                </c:pt>
                <c:pt idx="3343">
                  <c:v>39869</c:v>
                </c:pt>
                <c:pt idx="3344">
                  <c:v>39870</c:v>
                </c:pt>
                <c:pt idx="3345">
                  <c:v>39871</c:v>
                </c:pt>
                <c:pt idx="3346">
                  <c:v>39872</c:v>
                </c:pt>
                <c:pt idx="3347">
                  <c:v>39873</c:v>
                </c:pt>
                <c:pt idx="3348">
                  <c:v>39874</c:v>
                </c:pt>
                <c:pt idx="3349">
                  <c:v>39875</c:v>
                </c:pt>
                <c:pt idx="3350">
                  <c:v>39876</c:v>
                </c:pt>
                <c:pt idx="3351">
                  <c:v>39877</c:v>
                </c:pt>
                <c:pt idx="3352">
                  <c:v>39878</c:v>
                </c:pt>
                <c:pt idx="3353">
                  <c:v>39879</c:v>
                </c:pt>
                <c:pt idx="3354">
                  <c:v>39880</c:v>
                </c:pt>
                <c:pt idx="3355">
                  <c:v>39881</c:v>
                </c:pt>
                <c:pt idx="3356">
                  <c:v>39882</c:v>
                </c:pt>
                <c:pt idx="3357">
                  <c:v>39883</c:v>
                </c:pt>
                <c:pt idx="3358">
                  <c:v>39884</c:v>
                </c:pt>
                <c:pt idx="3359">
                  <c:v>39885</c:v>
                </c:pt>
                <c:pt idx="3360">
                  <c:v>39886</c:v>
                </c:pt>
                <c:pt idx="3361">
                  <c:v>39887</c:v>
                </c:pt>
                <c:pt idx="3362">
                  <c:v>39888</c:v>
                </c:pt>
                <c:pt idx="3363">
                  <c:v>39889</c:v>
                </c:pt>
                <c:pt idx="3364">
                  <c:v>39890</c:v>
                </c:pt>
                <c:pt idx="3365">
                  <c:v>39891</c:v>
                </c:pt>
                <c:pt idx="3366">
                  <c:v>39892</c:v>
                </c:pt>
                <c:pt idx="3367">
                  <c:v>39893</c:v>
                </c:pt>
                <c:pt idx="3368">
                  <c:v>39894</c:v>
                </c:pt>
                <c:pt idx="3369">
                  <c:v>39895</c:v>
                </c:pt>
                <c:pt idx="3370">
                  <c:v>39896</c:v>
                </c:pt>
                <c:pt idx="3371">
                  <c:v>39897</c:v>
                </c:pt>
                <c:pt idx="3372">
                  <c:v>39898</c:v>
                </c:pt>
                <c:pt idx="3373">
                  <c:v>39899</c:v>
                </c:pt>
                <c:pt idx="3374">
                  <c:v>39900</c:v>
                </c:pt>
                <c:pt idx="3375">
                  <c:v>39901</c:v>
                </c:pt>
                <c:pt idx="3376">
                  <c:v>39902</c:v>
                </c:pt>
                <c:pt idx="3377">
                  <c:v>39903</c:v>
                </c:pt>
                <c:pt idx="3378">
                  <c:v>39904</c:v>
                </c:pt>
                <c:pt idx="3379">
                  <c:v>39905</c:v>
                </c:pt>
                <c:pt idx="3380">
                  <c:v>39906</c:v>
                </c:pt>
                <c:pt idx="3381">
                  <c:v>39907</c:v>
                </c:pt>
                <c:pt idx="3382">
                  <c:v>39908</c:v>
                </c:pt>
                <c:pt idx="3383">
                  <c:v>39909</c:v>
                </c:pt>
                <c:pt idx="3384">
                  <c:v>39910</c:v>
                </c:pt>
                <c:pt idx="3385">
                  <c:v>39911</c:v>
                </c:pt>
                <c:pt idx="3386">
                  <c:v>39912</c:v>
                </c:pt>
                <c:pt idx="3387">
                  <c:v>39913</c:v>
                </c:pt>
                <c:pt idx="3388">
                  <c:v>39914</c:v>
                </c:pt>
                <c:pt idx="3389">
                  <c:v>39915</c:v>
                </c:pt>
                <c:pt idx="3390">
                  <c:v>39916</c:v>
                </c:pt>
                <c:pt idx="3391">
                  <c:v>39917</c:v>
                </c:pt>
                <c:pt idx="3392">
                  <c:v>39918</c:v>
                </c:pt>
                <c:pt idx="3393">
                  <c:v>39919</c:v>
                </c:pt>
                <c:pt idx="3394">
                  <c:v>39920</c:v>
                </c:pt>
                <c:pt idx="3395">
                  <c:v>39921</c:v>
                </c:pt>
                <c:pt idx="3396">
                  <c:v>39922</c:v>
                </c:pt>
                <c:pt idx="3397">
                  <c:v>39923</c:v>
                </c:pt>
                <c:pt idx="3398">
                  <c:v>39924</c:v>
                </c:pt>
                <c:pt idx="3399">
                  <c:v>39925</c:v>
                </c:pt>
                <c:pt idx="3400">
                  <c:v>39926</c:v>
                </c:pt>
                <c:pt idx="3401">
                  <c:v>39927</c:v>
                </c:pt>
                <c:pt idx="3402">
                  <c:v>39928</c:v>
                </c:pt>
                <c:pt idx="3403">
                  <c:v>39929</c:v>
                </c:pt>
                <c:pt idx="3404">
                  <c:v>39930</c:v>
                </c:pt>
                <c:pt idx="3405">
                  <c:v>39931</c:v>
                </c:pt>
                <c:pt idx="3406">
                  <c:v>39932</c:v>
                </c:pt>
                <c:pt idx="3407">
                  <c:v>39933</c:v>
                </c:pt>
                <c:pt idx="3408">
                  <c:v>39934</c:v>
                </c:pt>
                <c:pt idx="3409">
                  <c:v>39935</c:v>
                </c:pt>
                <c:pt idx="3410">
                  <c:v>39936</c:v>
                </c:pt>
                <c:pt idx="3411">
                  <c:v>39937</c:v>
                </c:pt>
                <c:pt idx="3412">
                  <c:v>39938</c:v>
                </c:pt>
                <c:pt idx="3413">
                  <c:v>39939</c:v>
                </c:pt>
                <c:pt idx="3414">
                  <c:v>39940</c:v>
                </c:pt>
                <c:pt idx="3415">
                  <c:v>39941</c:v>
                </c:pt>
                <c:pt idx="3416">
                  <c:v>39942</c:v>
                </c:pt>
                <c:pt idx="3417">
                  <c:v>39943</c:v>
                </c:pt>
                <c:pt idx="3418">
                  <c:v>39944</c:v>
                </c:pt>
                <c:pt idx="3419">
                  <c:v>39945</c:v>
                </c:pt>
                <c:pt idx="3420">
                  <c:v>39946</c:v>
                </c:pt>
                <c:pt idx="3421">
                  <c:v>39947</c:v>
                </c:pt>
                <c:pt idx="3422">
                  <c:v>39948</c:v>
                </c:pt>
                <c:pt idx="3423">
                  <c:v>39949</c:v>
                </c:pt>
                <c:pt idx="3424">
                  <c:v>39950</c:v>
                </c:pt>
                <c:pt idx="3425">
                  <c:v>39951</c:v>
                </c:pt>
                <c:pt idx="3426">
                  <c:v>39952</c:v>
                </c:pt>
                <c:pt idx="3427">
                  <c:v>39953</c:v>
                </c:pt>
                <c:pt idx="3428">
                  <c:v>39954</c:v>
                </c:pt>
                <c:pt idx="3429">
                  <c:v>39955</c:v>
                </c:pt>
                <c:pt idx="3430">
                  <c:v>39956</c:v>
                </c:pt>
                <c:pt idx="3431">
                  <c:v>39957</c:v>
                </c:pt>
                <c:pt idx="3432">
                  <c:v>39958</c:v>
                </c:pt>
                <c:pt idx="3433">
                  <c:v>39959</c:v>
                </c:pt>
                <c:pt idx="3434">
                  <c:v>39960</c:v>
                </c:pt>
                <c:pt idx="3435">
                  <c:v>39961</c:v>
                </c:pt>
                <c:pt idx="3436">
                  <c:v>39962</c:v>
                </c:pt>
                <c:pt idx="3437">
                  <c:v>39963</c:v>
                </c:pt>
                <c:pt idx="3438">
                  <c:v>39964</c:v>
                </c:pt>
                <c:pt idx="3439">
                  <c:v>39965</c:v>
                </c:pt>
                <c:pt idx="3440">
                  <c:v>39966</c:v>
                </c:pt>
                <c:pt idx="3441">
                  <c:v>39967</c:v>
                </c:pt>
                <c:pt idx="3442">
                  <c:v>39968</c:v>
                </c:pt>
                <c:pt idx="3443">
                  <c:v>39969</c:v>
                </c:pt>
                <c:pt idx="3444">
                  <c:v>39970</c:v>
                </c:pt>
                <c:pt idx="3445">
                  <c:v>39971</c:v>
                </c:pt>
                <c:pt idx="3446">
                  <c:v>39972</c:v>
                </c:pt>
                <c:pt idx="3447">
                  <c:v>39973</c:v>
                </c:pt>
                <c:pt idx="3448">
                  <c:v>39974</c:v>
                </c:pt>
                <c:pt idx="3449">
                  <c:v>39975</c:v>
                </c:pt>
                <c:pt idx="3450">
                  <c:v>39976</c:v>
                </c:pt>
                <c:pt idx="3451">
                  <c:v>39977</c:v>
                </c:pt>
                <c:pt idx="3452">
                  <c:v>39978</c:v>
                </c:pt>
                <c:pt idx="3453">
                  <c:v>39979</c:v>
                </c:pt>
                <c:pt idx="3454">
                  <c:v>39980</c:v>
                </c:pt>
                <c:pt idx="3455">
                  <c:v>39981</c:v>
                </c:pt>
                <c:pt idx="3456">
                  <c:v>39982</c:v>
                </c:pt>
                <c:pt idx="3457">
                  <c:v>39983</c:v>
                </c:pt>
                <c:pt idx="3458">
                  <c:v>39984</c:v>
                </c:pt>
                <c:pt idx="3459">
                  <c:v>39985</c:v>
                </c:pt>
                <c:pt idx="3460">
                  <c:v>39986</c:v>
                </c:pt>
                <c:pt idx="3461">
                  <c:v>39987</c:v>
                </c:pt>
                <c:pt idx="3462">
                  <c:v>39988</c:v>
                </c:pt>
                <c:pt idx="3463">
                  <c:v>39989</c:v>
                </c:pt>
                <c:pt idx="3464">
                  <c:v>39990</c:v>
                </c:pt>
                <c:pt idx="3465">
                  <c:v>39991</c:v>
                </c:pt>
                <c:pt idx="3466">
                  <c:v>39992</c:v>
                </c:pt>
                <c:pt idx="3467">
                  <c:v>39993</c:v>
                </c:pt>
                <c:pt idx="3468">
                  <c:v>39994</c:v>
                </c:pt>
                <c:pt idx="3469">
                  <c:v>39995</c:v>
                </c:pt>
                <c:pt idx="3470">
                  <c:v>39996</c:v>
                </c:pt>
                <c:pt idx="3471">
                  <c:v>39997</c:v>
                </c:pt>
                <c:pt idx="3472">
                  <c:v>39998</c:v>
                </c:pt>
                <c:pt idx="3473">
                  <c:v>39999</c:v>
                </c:pt>
                <c:pt idx="3474">
                  <c:v>40000</c:v>
                </c:pt>
                <c:pt idx="3475">
                  <c:v>40001</c:v>
                </c:pt>
                <c:pt idx="3476">
                  <c:v>40002</c:v>
                </c:pt>
                <c:pt idx="3477">
                  <c:v>40003</c:v>
                </c:pt>
                <c:pt idx="3478">
                  <c:v>40004</c:v>
                </c:pt>
                <c:pt idx="3479">
                  <c:v>40005</c:v>
                </c:pt>
                <c:pt idx="3480">
                  <c:v>40006</c:v>
                </c:pt>
                <c:pt idx="3481">
                  <c:v>40007</c:v>
                </c:pt>
                <c:pt idx="3482">
                  <c:v>40008</c:v>
                </c:pt>
                <c:pt idx="3483">
                  <c:v>40009</c:v>
                </c:pt>
                <c:pt idx="3484">
                  <c:v>40010</c:v>
                </c:pt>
                <c:pt idx="3485">
                  <c:v>40011</c:v>
                </c:pt>
                <c:pt idx="3486">
                  <c:v>40012</c:v>
                </c:pt>
                <c:pt idx="3487">
                  <c:v>40013</c:v>
                </c:pt>
                <c:pt idx="3488">
                  <c:v>40014</c:v>
                </c:pt>
                <c:pt idx="3489">
                  <c:v>40015</c:v>
                </c:pt>
                <c:pt idx="3490">
                  <c:v>40016</c:v>
                </c:pt>
                <c:pt idx="3491">
                  <c:v>40017</c:v>
                </c:pt>
                <c:pt idx="3492">
                  <c:v>40018</c:v>
                </c:pt>
                <c:pt idx="3493">
                  <c:v>40019</c:v>
                </c:pt>
                <c:pt idx="3494">
                  <c:v>40020</c:v>
                </c:pt>
                <c:pt idx="3495">
                  <c:v>40021</c:v>
                </c:pt>
                <c:pt idx="3496">
                  <c:v>40022</c:v>
                </c:pt>
                <c:pt idx="3497">
                  <c:v>40023</c:v>
                </c:pt>
                <c:pt idx="3498">
                  <c:v>40024</c:v>
                </c:pt>
                <c:pt idx="3499">
                  <c:v>40025</c:v>
                </c:pt>
                <c:pt idx="3500">
                  <c:v>40026</c:v>
                </c:pt>
                <c:pt idx="3501">
                  <c:v>40027</c:v>
                </c:pt>
                <c:pt idx="3502">
                  <c:v>40028</c:v>
                </c:pt>
                <c:pt idx="3503">
                  <c:v>40029</c:v>
                </c:pt>
                <c:pt idx="3504">
                  <c:v>40030</c:v>
                </c:pt>
                <c:pt idx="3505">
                  <c:v>40031</c:v>
                </c:pt>
                <c:pt idx="3506">
                  <c:v>40032</c:v>
                </c:pt>
                <c:pt idx="3507">
                  <c:v>40033</c:v>
                </c:pt>
                <c:pt idx="3508">
                  <c:v>40034</c:v>
                </c:pt>
                <c:pt idx="3509">
                  <c:v>40035</c:v>
                </c:pt>
                <c:pt idx="3510">
                  <c:v>40036</c:v>
                </c:pt>
                <c:pt idx="3511">
                  <c:v>40037</c:v>
                </c:pt>
                <c:pt idx="3512">
                  <c:v>40038</c:v>
                </c:pt>
                <c:pt idx="3513">
                  <c:v>40039</c:v>
                </c:pt>
                <c:pt idx="3514">
                  <c:v>40040</c:v>
                </c:pt>
                <c:pt idx="3515">
                  <c:v>40041</c:v>
                </c:pt>
                <c:pt idx="3516">
                  <c:v>40042</c:v>
                </c:pt>
                <c:pt idx="3517">
                  <c:v>40043</c:v>
                </c:pt>
                <c:pt idx="3518">
                  <c:v>40044</c:v>
                </c:pt>
                <c:pt idx="3519">
                  <c:v>40045</c:v>
                </c:pt>
                <c:pt idx="3520">
                  <c:v>40046</c:v>
                </c:pt>
                <c:pt idx="3521">
                  <c:v>40047</c:v>
                </c:pt>
                <c:pt idx="3522">
                  <c:v>40048</c:v>
                </c:pt>
                <c:pt idx="3523">
                  <c:v>40049</c:v>
                </c:pt>
                <c:pt idx="3524">
                  <c:v>40050</c:v>
                </c:pt>
                <c:pt idx="3525">
                  <c:v>40051</c:v>
                </c:pt>
                <c:pt idx="3526">
                  <c:v>40052</c:v>
                </c:pt>
                <c:pt idx="3527">
                  <c:v>40053</c:v>
                </c:pt>
                <c:pt idx="3528">
                  <c:v>40054</c:v>
                </c:pt>
                <c:pt idx="3529">
                  <c:v>40055</c:v>
                </c:pt>
                <c:pt idx="3530">
                  <c:v>40056</c:v>
                </c:pt>
                <c:pt idx="3531">
                  <c:v>40057</c:v>
                </c:pt>
                <c:pt idx="3532">
                  <c:v>40058</c:v>
                </c:pt>
                <c:pt idx="3533">
                  <c:v>40059</c:v>
                </c:pt>
                <c:pt idx="3534">
                  <c:v>40060</c:v>
                </c:pt>
                <c:pt idx="3535">
                  <c:v>40061</c:v>
                </c:pt>
                <c:pt idx="3536">
                  <c:v>40062</c:v>
                </c:pt>
                <c:pt idx="3537">
                  <c:v>40063</c:v>
                </c:pt>
                <c:pt idx="3538">
                  <c:v>40064</c:v>
                </c:pt>
                <c:pt idx="3539">
                  <c:v>40065</c:v>
                </c:pt>
                <c:pt idx="3540">
                  <c:v>40066</c:v>
                </c:pt>
                <c:pt idx="3541">
                  <c:v>40067</c:v>
                </c:pt>
                <c:pt idx="3542">
                  <c:v>40068</c:v>
                </c:pt>
                <c:pt idx="3543">
                  <c:v>40069</c:v>
                </c:pt>
                <c:pt idx="3544">
                  <c:v>40070</c:v>
                </c:pt>
                <c:pt idx="3545">
                  <c:v>40071</c:v>
                </c:pt>
                <c:pt idx="3546">
                  <c:v>40072</c:v>
                </c:pt>
                <c:pt idx="3547">
                  <c:v>40073</c:v>
                </c:pt>
                <c:pt idx="3548">
                  <c:v>40074</c:v>
                </c:pt>
                <c:pt idx="3549">
                  <c:v>40075</c:v>
                </c:pt>
                <c:pt idx="3550">
                  <c:v>40076</c:v>
                </c:pt>
                <c:pt idx="3551">
                  <c:v>40077</c:v>
                </c:pt>
                <c:pt idx="3552">
                  <c:v>40078</c:v>
                </c:pt>
                <c:pt idx="3553">
                  <c:v>40079</c:v>
                </c:pt>
                <c:pt idx="3554">
                  <c:v>40080</c:v>
                </c:pt>
                <c:pt idx="3555">
                  <c:v>40081</c:v>
                </c:pt>
                <c:pt idx="3556">
                  <c:v>40082</c:v>
                </c:pt>
                <c:pt idx="3557">
                  <c:v>40083</c:v>
                </c:pt>
                <c:pt idx="3558">
                  <c:v>40084</c:v>
                </c:pt>
                <c:pt idx="3559">
                  <c:v>40085</c:v>
                </c:pt>
                <c:pt idx="3560">
                  <c:v>40086</c:v>
                </c:pt>
                <c:pt idx="3561">
                  <c:v>40087</c:v>
                </c:pt>
                <c:pt idx="3562">
                  <c:v>40088</c:v>
                </c:pt>
                <c:pt idx="3563">
                  <c:v>40089</c:v>
                </c:pt>
                <c:pt idx="3564">
                  <c:v>40090</c:v>
                </c:pt>
                <c:pt idx="3565">
                  <c:v>40091</c:v>
                </c:pt>
                <c:pt idx="3566">
                  <c:v>40092</c:v>
                </c:pt>
                <c:pt idx="3567">
                  <c:v>40093</c:v>
                </c:pt>
                <c:pt idx="3568">
                  <c:v>40094</c:v>
                </c:pt>
                <c:pt idx="3569">
                  <c:v>40095</c:v>
                </c:pt>
                <c:pt idx="3570">
                  <c:v>40096</c:v>
                </c:pt>
                <c:pt idx="3571">
                  <c:v>40097</c:v>
                </c:pt>
                <c:pt idx="3572">
                  <c:v>40098</c:v>
                </c:pt>
                <c:pt idx="3573">
                  <c:v>40099</c:v>
                </c:pt>
                <c:pt idx="3574">
                  <c:v>40100</c:v>
                </c:pt>
                <c:pt idx="3575">
                  <c:v>40101</c:v>
                </c:pt>
                <c:pt idx="3576">
                  <c:v>40102</c:v>
                </c:pt>
                <c:pt idx="3577">
                  <c:v>40103</c:v>
                </c:pt>
                <c:pt idx="3578">
                  <c:v>40104</c:v>
                </c:pt>
                <c:pt idx="3579">
                  <c:v>40105</c:v>
                </c:pt>
                <c:pt idx="3580">
                  <c:v>40106</c:v>
                </c:pt>
                <c:pt idx="3581">
                  <c:v>40107</c:v>
                </c:pt>
                <c:pt idx="3582">
                  <c:v>40108</c:v>
                </c:pt>
                <c:pt idx="3583">
                  <c:v>40109</c:v>
                </c:pt>
                <c:pt idx="3584">
                  <c:v>40110</c:v>
                </c:pt>
                <c:pt idx="3585">
                  <c:v>40111</c:v>
                </c:pt>
                <c:pt idx="3586">
                  <c:v>40112</c:v>
                </c:pt>
                <c:pt idx="3587">
                  <c:v>40113</c:v>
                </c:pt>
                <c:pt idx="3588">
                  <c:v>40114</c:v>
                </c:pt>
                <c:pt idx="3589">
                  <c:v>40115</c:v>
                </c:pt>
                <c:pt idx="3590">
                  <c:v>40116</c:v>
                </c:pt>
                <c:pt idx="3591">
                  <c:v>40117</c:v>
                </c:pt>
                <c:pt idx="3592">
                  <c:v>40118</c:v>
                </c:pt>
                <c:pt idx="3593">
                  <c:v>40119</c:v>
                </c:pt>
                <c:pt idx="3594">
                  <c:v>40120</c:v>
                </c:pt>
                <c:pt idx="3595">
                  <c:v>40121</c:v>
                </c:pt>
                <c:pt idx="3596">
                  <c:v>40122</c:v>
                </c:pt>
                <c:pt idx="3597">
                  <c:v>40123</c:v>
                </c:pt>
                <c:pt idx="3598">
                  <c:v>40124</c:v>
                </c:pt>
                <c:pt idx="3599">
                  <c:v>40125</c:v>
                </c:pt>
                <c:pt idx="3600">
                  <c:v>40126</c:v>
                </c:pt>
                <c:pt idx="3601">
                  <c:v>40127</c:v>
                </c:pt>
                <c:pt idx="3602">
                  <c:v>40128</c:v>
                </c:pt>
                <c:pt idx="3603">
                  <c:v>40129</c:v>
                </c:pt>
                <c:pt idx="3604">
                  <c:v>40130</c:v>
                </c:pt>
                <c:pt idx="3605">
                  <c:v>40131</c:v>
                </c:pt>
                <c:pt idx="3606">
                  <c:v>40132</c:v>
                </c:pt>
                <c:pt idx="3607">
                  <c:v>40133</c:v>
                </c:pt>
                <c:pt idx="3608">
                  <c:v>40134</c:v>
                </c:pt>
                <c:pt idx="3609">
                  <c:v>40135</c:v>
                </c:pt>
                <c:pt idx="3610">
                  <c:v>40136</c:v>
                </c:pt>
                <c:pt idx="3611">
                  <c:v>40137</c:v>
                </c:pt>
                <c:pt idx="3612">
                  <c:v>40138</c:v>
                </c:pt>
                <c:pt idx="3613">
                  <c:v>40139</c:v>
                </c:pt>
                <c:pt idx="3614">
                  <c:v>40140</c:v>
                </c:pt>
                <c:pt idx="3615">
                  <c:v>40141</c:v>
                </c:pt>
                <c:pt idx="3616">
                  <c:v>40142</c:v>
                </c:pt>
                <c:pt idx="3617">
                  <c:v>40143</c:v>
                </c:pt>
                <c:pt idx="3618">
                  <c:v>40144</c:v>
                </c:pt>
                <c:pt idx="3619">
                  <c:v>40145</c:v>
                </c:pt>
                <c:pt idx="3620">
                  <c:v>40146</c:v>
                </c:pt>
                <c:pt idx="3621">
                  <c:v>40147</c:v>
                </c:pt>
                <c:pt idx="3622">
                  <c:v>40148</c:v>
                </c:pt>
                <c:pt idx="3623">
                  <c:v>40149</c:v>
                </c:pt>
                <c:pt idx="3624">
                  <c:v>40150</c:v>
                </c:pt>
                <c:pt idx="3625">
                  <c:v>40151</c:v>
                </c:pt>
                <c:pt idx="3626">
                  <c:v>40152</c:v>
                </c:pt>
                <c:pt idx="3627">
                  <c:v>40153</c:v>
                </c:pt>
                <c:pt idx="3628">
                  <c:v>40154</c:v>
                </c:pt>
                <c:pt idx="3629">
                  <c:v>40155</c:v>
                </c:pt>
                <c:pt idx="3630">
                  <c:v>40156</c:v>
                </c:pt>
                <c:pt idx="3631">
                  <c:v>40157</c:v>
                </c:pt>
                <c:pt idx="3632">
                  <c:v>40158</c:v>
                </c:pt>
                <c:pt idx="3633">
                  <c:v>40159</c:v>
                </c:pt>
                <c:pt idx="3634">
                  <c:v>40160</c:v>
                </c:pt>
                <c:pt idx="3635">
                  <c:v>40161</c:v>
                </c:pt>
                <c:pt idx="3636">
                  <c:v>40162</c:v>
                </c:pt>
                <c:pt idx="3637">
                  <c:v>40163</c:v>
                </c:pt>
                <c:pt idx="3638">
                  <c:v>40164</c:v>
                </c:pt>
                <c:pt idx="3639">
                  <c:v>40165</c:v>
                </c:pt>
                <c:pt idx="3640">
                  <c:v>40166</c:v>
                </c:pt>
                <c:pt idx="3641">
                  <c:v>40167</c:v>
                </c:pt>
                <c:pt idx="3642">
                  <c:v>40168</c:v>
                </c:pt>
                <c:pt idx="3643">
                  <c:v>40169</c:v>
                </c:pt>
                <c:pt idx="3644">
                  <c:v>40170</c:v>
                </c:pt>
                <c:pt idx="3645">
                  <c:v>40171</c:v>
                </c:pt>
                <c:pt idx="3646">
                  <c:v>40172</c:v>
                </c:pt>
                <c:pt idx="3647">
                  <c:v>40173</c:v>
                </c:pt>
                <c:pt idx="3648">
                  <c:v>40174</c:v>
                </c:pt>
                <c:pt idx="3649">
                  <c:v>40175</c:v>
                </c:pt>
                <c:pt idx="3650">
                  <c:v>40176</c:v>
                </c:pt>
                <c:pt idx="3651">
                  <c:v>40177</c:v>
                </c:pt>
                <c:pt idx="3652">
                  <c:v>40178</c:v>
                </c:pt>
                <c:pt idx="3653">
                  <c:v>40179</c:v>
                </c:pt>
                <c:pt idx="3654">
                  <c:v>40180</c:v>
                </c:pt>
                <c:pt idx="3655">
                  <c:v>40181</c:v>
                </c:pt>
                <c:pt idx="3656">
                  <c:v>40182</c:v>
                </c:pt>
                <c:pt idx="3657">
                  <c:v>40183</c:v>
                </c:pt>
                <c:pt idx="3658">
                  <c:v>40184</c:v>
                </c:pt>
                <c:pt idx="3659">
                  <c:v>40185</c:v>
                </c:pt>
                <c:pt idx="3660">
                  <c:v>40186</c:v>
                </c:pt>
                <c:pt idx="3661">
                  <c:v>40187</c:v>
                </c:pt>
                <c:pt idx="3662">
                  <c:v>40188</c:v>
                </c:pt>
                <c:pt idx="3663">
                  <c:v>40189</c:v>
                </c:pt>
                <c:pt idx="3664">
                  <c:v>40190</c:v>
                </c:pt>
                <c:pt idx="3665">
                  <c:v>40191</c:v>
                </c:pt>
                <c:pt idx="3666">
                  <c:v>40192</c:v>
                </c:pt>
                <c:pt idx="3667">
                  <c:v>40193</c:v>
                </c:pt>
                <c:pt idx="3668">
                  <c:v>40194</c:v>
                </c:pt>
                <c:pt idx="3669">
                  <c:v>40195</c:v>
                </c:pt>
                <c:pt idx="3670">
                  <c:v>40196</c:v>
                </c:pt>
                <c:pt idx="3671">
                  <c:v>40197</c:v>
                </c:pt>
                <c:pt idx="3672">
                  <c:v>40198</c:v>
                </c:pt>
                <c:pt idx="3673">
                  <c:v>40199</c:v>
                </c:pt>
                <c:pt idx="3674">
                  <c:v>40200</c:v>
                </c:pt>
                <c:pt idx="3675">
                  <c:v>40201</c:v>
                </c:pt>
                <c:pt idx="3676">
                  <c:v>40202</c:v>
                </c:pt>
                <c:pt idx="3677">
                  <c:v>40203</c:v>
                </c:pt>
                <c:pt idx="3678">
                  <c:v>40204</c:v>
                </c:pt>
                <c:pt idx="3679">
                  <c:v>40205</c:v>
                </c:pt>
                <c:pt idx="3680">
                  <c:v>40206</c:v>
                </c:pt>
                <c:pt idx="3681">
                  <c:v>40207</c:v>
                </c:pt>
                <c:pt idx="3682">
                  <c:v>40208</c:v>
                </c:pt>
                <c:pt idx="3683">
                  <c:v>40209</c:v>
                </c:pt>
                <c:pt idx="3684">
                  <c:v>40210</c:v>
                </c:pt>
                <c:pt idx="3685">
                  <c:v>40211</c:v>
                </c:pt>
                <c:pt idx="3686">
                  <c:v>40212</c:v>
                </c:pt>
                <c:pt idx="3687">
                  <c:v>40213</c:v>
                </c:pt>
                <c:pt idx="3688">
                  <c:v>40214</c:v>
                </c:pt>
                <c:pt idx="3689">
                  <c:v>40215</c:v>
                </c:pt>
                <c:pt idx="3690">
                  <c:v>40216</c:v>
                </c:pt>
                <c:pt idx="3691">
                  <c:v>40217</c:v>
                </c:pt>
                <c:pt idx="3692">
                  <c:v>40218</c:v>
                </c:pt>
                <c:pt idx="3693">
                  <c:v>40219</c:v>
                </c:pt>
                <c:pt idx="3694">
                  <c:v>40220</c:v>
                </c:pt>
                <c:pt idx="3695">
                  <c:v>40221</c:v>
                </c:pt>
                <c:pt idx="3696">
                  <c:v>40222</c:v>
                </c:pt>
                <c:pt idx="3697">
                  <c:v>40223</c:v>
                </c:pt>
                <c:pt idx="3698">
                  <c:v>40224</c:v>
                </c:pt>
                <c:pt idx="3699">
                  <c:v>40225</c:v>
                </c:pt>
                <c:pt idx="3700">
                  <c:v>40226</c:v>
                </c:pt>
                <c:pt idx="3701">
                  <c:v>40227</c:v>
                </c:pt>
                <c:pt idx="3702">
                  <c:v>40228</c:v>
                </c:pt>
                <c:pt idx="3703">
                  <c:v>40229</c:v>
                </c:pt>
                <c:pt idx="3704">
                  <c:v>40230</c:v>
                </c:pt>
                <c:pt idx="3705">
                  <c:v>40231</c:v>
                </c:pt>
                <c:pt idx="3706">
                  <c:v>40232</c:v>
                </c:pt>
                <c:pt idx="3707">
                  <c:v>40233</c:v>
                </c:pt>
                <c:pt idx="3708">
                  <c:v>40234</c:v>
                </c:pt>
                <c:pt idx="3709">
                  <c:v>40235</c:v>
                </c:pt>
                <c:pt idx="3710">
                  <c:v>40236</c:v>
                </c:pt>
                <c:pt idx="3711">
                  <c:v>40237</c:v>
                </c:pt>
                <c:pt idx="3712">
                  <c:v>40238</c:v>
                </c:pt>
                <c:pt idx="3713">
                  <c:v>40239</c:v>
                </c:pt>
                <c:pt idx="3714">
                  <c:v>40240</c:v>
                </c:pt>
                <c:pt idx="3715">
                  <c:v>40241</c:v>
                </c:pt>
                <c:pt idx="3716">
                  <c:v>40242</c:v>
                </c:pt>
                <c:pt idx="3717">
                  <c:v>40243</c:v>
                </c:pt>
                <c:pt idx="3718">
                  <c:v>40244</c:v>
                </c:pt>
                <c:pt idx="3719">
                  <c:v>40245</c:v>
                </c:pt>
                <c:pt idx="3720">
                  <c:v>40246</c:v>
                </c:pt>
                <c:pt idx="3721">
                  <c:v>40247</c:v>
                </c:pt>
                <c:pt idx="3722">
                  <c:v>40248</c:v>
                </c:pt>
                <c:pt idx="3723">
                  <c:v>40249</c:v>
                </c:pt>
                <c:pt idx="3724">
                  <c:v>40250</c:v>
                </c:pt>
                <c:pt idx="3725">
                  <c:v>40251</c:v>
                </c:pt>
                <c:pt idx="3726">
                  <c:v>40252</c:v>
                </c:pt>
                <c:pt idx="3727">
                  <c:v>40253</c:v>
                </c:pt>
                <c:pt idx="3728">
                  <c:v>40254</c:v>
                </c:pt>
                <c:pt idx="3729">
                  <c:v>40255</c:v>
                </c:pt>
                <c:pt idx="3730">
                  <c:v>40256</c:v>
                </c:pt>
                <c:pt idx="3731">
                  <c:v>40257</c:v>
                </c:pt>
                <c:pt idx="3732">
                  <c:v>40258</c:v>
                </c:pt>
                <c:pt idx="3733">
                  <c:v>40259</c:v>
                </c:pt>
                <c:pt idx="3734">
                  <c:v>40260</c:v>
                </c:pt>
                <c:pt idx="3735">
                  <c:v>40261</c:v>
                </c:pt>
                <c:pt idx="3736">
                  <c:v>40262</c:v>
                </c:pt>
                <c:pt idx="3737">
                  <c:v>40263</c:v>
                </c:pt>
                <c:pt idx="3738">
                  <c:v>40264</c:v>
                </c:pt>
                <c:pt idx="3739">
                  <c:v>40265</c:v>
                </c:pt>
                <c:pt idx="3740">
                  <c:v>40266</c:v>
                </c:pt>
                <c:pt idx="3741">
                  <c:v>40267</c:v>
                </c:pt>
                <c:pt idx="3742">
                  <c:v>40268</c:v>
                </c:pt>
                <c:pt idx="3743">
                  <c:v>40269</c:v>
                </c:pt>
                <c:pt idx="3744">
                  <c:v>40270</c:v>
                </c:pt>
                <c:pt idx="3745">
                  <c:v>40271</c:v>
                </c:pt>
                <c:pt idx="3746">
                  <c:v>40272</c:v>
                </c:pt>
                <c:pt idx="3747">
                  <c:v>40273</c:v>
                </c:pt>
                <c:pt idx="3748">
                  <c:v>40274</c:v>
                </c:pt>
                <c:pt idx="3749">
                  <c:v>40275</c:v>
                </c:pt>
                <c:pt idx="3750">
                  <c:v>40276</c:v>
                </c:pt>
                <c:pt idx="3751">
                  <c:v>40277</c:v>
                </c:pt>
                <c:pt idx="3752">
                  <c:v>40278</c:v>
                </c:pt>
                <c:pt idx="3753">
                  <c:v>40279</c:v>
                </c:pt>
                <c:pt idx="3754">
                  <c:v>40280</c:v>
                </c:pt>
                <c:pt idx="3755">
                  <c:v>40281</c:v>
                </c:pt>
                <c:pt idx="3756">
                  <c:v>40282</c:v>
                </c:pt>
                <c:pt idx="3757">
                  <c:v>40283</c:v>
                </c:pt>
                <c:pt idx="3758">
                  <c:v>40284</c:v>
                </c:pt>
                <c:pt idx="3759">
                  <c:v>40285</c:v>
                </c:pt>
                <c:pt idx="3760">
                  <c:v>40286</c:v>
                </c:pt>
                <c:pt idx="3761">
                  <c:v>40287</c:v>
                </c:pt>
                <c:pt idx="3762">
                  <c:v>40288</c:v>
                </c:pt>
                <c:pt idx="3763">
                  <c:v>40289</c:v>
                </c:pt>
                <c:pt idx="3764">
                  <c:v>40290</c:v>
                </c:pt>
                <c:pt idx="3765">
                  <c:v>40291</c:v>
                </c:pt>
                <c:pt idx="3766">
                  <c:v>40292</c:v>
                </c:pt>
                <c:pt idx="3767">
                  <c:v>40293</c:v>
                </c:pt>
                <c:pt idx="3768">
                  <c:v>40294</c:v>
                </c:pt>
                <c:pt idx="3769">
                  <c:v>40295</c:v>
                </c:pt>
                <c:pt idx="3770">
                  <c:v>40296</c:v>
                </c:pt>
                <c:pt idx="3771">
                  <c:v>40297</c:v>
                </c:pt>
                <c:pt idx="3772">
                  <c:v>40298</c:v>
                </c:pt>
                <c:pt idx="3773">
                  <c:v>40299</c:v>
                </c:pt>
                <c:pt idx="3774">
                  <c:v>40300</c:v>
                </c:pt>
                <c:pt idx="3775">
                  <c:v>40301</c:v>
                </c:pt>
                <c:pt idx="3776">
                  <c:v>40302</c:v>
                </c:pt>
                <c:pt idx="3777">
                  <c:v>40303</c:v>
                </c:pt>
                <c:pt idx="3778">
                  <c:v>40304</c:v>
                </c:pt>
                <c:pt idx="3779">
                  <c:v>40305</c:v>
                </c:pt>
                <c:pt idx="3780">
                  <c:v>40306</c:v>
                </c:pt>
                <c:pt idx="3781">
                  <c:v>40307</c:v>
                </c:pt>
                <c:pt idx="3782">
                  <c:v>40308</c:v>
                </c:pt>
                <c:pt idx="3783">
                  <c:v>40309</c:v>
                </c:pt>
                <c:pt idx="3784">
                  <c:v>40310</c:v>
                </c:pt>
                <c:pt idx="3785">
                  <c:v>40311</c:v>
                </c:pt>
                <c:pt idx="3786">
                  <c:v>40312</c:v>
                </c:pt>
                <c:pt idx="3787">
                  <c:v>40313</c:v>
                </c:pt>
                <c:pt idx="3788">
                  <c:v>40314</c:v>
                </c:pt>
                <c:pt idx="3789">
                  <c:v>40315</c:v>
                </c:pt>
                <c:pt idx="3790">
                  <c:v>40316</c:v>
                </c:pt>
                <c:pt idx="3791">
                  <c:v>40317</c:v>
                </c:pt>
                <c:pt idx="3792">
                  <c:v>40318</c:v>
                </c:pt>
                <c:pt idx="3793">
                  <c:v>40319</c:v>
                </c:pt>
                <c:pt idx="3794">
                  <c:v>40320</c:v>
                </c:pt>
                <c:pt idx="3795">
                  <c:v>40321</c:v>
                </c:pt>
                <c:pt idx="3796">
                  <c:v>40322</c:v>
                </c:pt>
                <c:pt idx="3797">
                  <c:v>40323</c:v>
                </c:pt>
                <c:pt idx="3798">
                  <c:v>40324</c:v>
                </c:pt>
                <c:pt idx="3799">
                  <c:v>40325</c:v>
                </c:pt>
                <c:pt idx="3800">
                  <c:v>40326</c:v>
                </c:pt>
                <c:pt idx="3801">
                  <c:v>40327</c:v>
                </c:pt>
                <c:pt idx="3802">
                  <c:v>40328</c:v>
                </c:pt>
                <c:pt idx="3803">
                  <c:v>40329</c:v>
                </c:pt>
                <c:pt idx="3804">
                  <c:v>40330</c:v>
                </c:pt>
                <c:pt idx="3805">
                  <c:v>40331</c:v>
                </c:pt>
                <c:pt idx="3806">
                  <c:v>40332</c:v>
                </c:pt>
                <c:pt idx="3807">
                  <c:v>40333</c:v>
                </c:pt>
                <c:pt idx="3808">
                  <c:v>40334</c:v>
                </c:pt>
                <c:pt idx="3809">
                  <c:v>40335</c:v>
                </c:pt>
                <c:pt idx="3810">
                  <c:v>40336</c:v>
                </c:pt>
                <c:pt idx="3811">
                  <c:v>40337</c:v>
                </c:pt>
                <c:pt idx="3812">
                  <c:v>40338</c:v>
                </c:pt>
                <c:pt idx="3813">
                  <c:v>40339</c:v>
                </c:pt>
                <c:pt idx="3814">
                  <c:v>40340</c:v>
                </c:pt>
                <c:pt idx="3815">
                  <c:v>40341</c:v>
                </c:pt>
                <c:pt idx="3816">
                  <c:v>40342</c:v>
                </c:pt>
                <c:pt idx="3817">
                  <c:v>40343</c:v>
                </c:pt>
                <c:pt idx="3818">
                  <c:v>40344</c:v>
                </c:pt>
                <c:pt idx="3819">
                  <c:v>40345</c:v>
                </c:pt>
                <c:pt idx="3820">
                  <c:v>40346</c:v>
                </c:pt>
                <c:pt idx="3821">
                  <c:v>40347</c:v>
                </c:pt>
                <c:pt idx="3822">
                  <c:v>40348</c:v>
                </c:pt>
                <c:pt idx="3823">
                  <c:v>40349</c:v>
                </c:pt>
                <c:pt idx="3824">
                  <c:v>40350</c:v>
                </c:pt>
                <c:pt idx="3825">
                  <c:v>40351</c:v>
                </c:pt>
                <c:pt idx="3826">
                  <c:v>40352</c:v>
                </c:pt>
                <c:pt idx="3827">
                  <c:v>40353</c:v>
                </c:pt>
                <c:pt idx="3828">
                  <c:v>40354</c:v>
                </c:pt>
                <c:pt idx="3829">
                  <c:v>40355</c:v>
                </c:pt>
                <c:pt idx="3830">
                  <c:v>40356</c:v>
                </c:pt>
                <c:pt idx="3831">
                  <c:v>40357</c:v>
                </c:pt>
                <c:pt idx="3832">
                  <c:v>40358</c:v>
                </c:pt>
                <c:pt idx="3833">
                  <c:v>40359</c:v>
                </c:pt>
                <c:pt idx="3834">
                  <c:v>40360</c:v>
                </c:pt>
                <c:pt idx="3835">
                  <c:v>40361</c:v>
                </c:pt>
                <c:pt idx="3836">
                  <c:v>40362</c:v>
                </c:pt>
                <c:pt idx="3837">
                  <c:v>40363</c:v>
                </c:pt>
                <c:pt idx="3838">
                  <c:v>40364</c:v>
                </c:pt>
                <c:pt idx="3839">
                  <c:v>40365</c:v>
                </c:pt>
                <c:pt idx="3840">
                  <c:v>40366</c:v>
                </c:pt>
                <c:pt idx="3841">
                  <c:v>40367</c:v>
                </c:pt>
                <c:pt idx="3842">
                  <c:v>40368</c:v>
                </c:pt>
                <c:pt idx="3843">
                  <c:v>40369</c:v>
                </c:pt>
                <c:pt idx="3844">
                  <c:v>40370</c:v>
                </c:pt>
                <c:pt idx="3845">
                  <c:v>40371</c:v>
                </c:pt>
                <c:pt idx="3846">
                  <c:v>40372</c:v>
                </c:pt>
                <c:pt idx="3847">
                  <c:v>40373</c:v>
                </c:pt>
                <c:pt idx="3848">
                  <c:v>40374</c:v>
                </c:pt>
                <c:pt idx="3849">
                  <c:v>40375</c:v>
                </c:pt>
                <c:pt idx="3850">
                  <c:v>40376</c:v>
                </c:pt>
                <c:pt idx="3851">
                  <c:v>40377</c:v>
                </c:pt>
                <c:pt idx="3852">
                  <c:v>40378</c:v>
                </c:pt>
                <c:pt idx="3853">
                  <c:v>40379</c:v>
                </c:pt>
                <c:pt idx="3854">
                  <c:v>40380</c:v>
                </c:pt>
                <c:pt idx="3855">
                  <c:v>40381</c:v>
                </c:pt>
                <c:pt idx="3856">
                  <c:v>40382</c:v>
                </c:pt>
                <c:pt idx="3857">
                  <c:v>40383</c:v>
                </c:pt>
                <c:pt idx="3858">
                  <c:v>40384</c:v>
                </c:pt>
                <c:pt idx="3859">
                  <c:v>40385</c:v>
                </c:pt>
                <c:pt idx="3860">
                  <c:v>40386</c:v>
                </c:pt>
                <c:pt idx="3861">
                  <c:v>40387</c:v>
                </c:pt>
                <c:pt idx="3862">
                  <c:v>40388</c:v>
                </c:pt>
                <c:pt idx="3863">
                  <c:v>40389</c:v>
                </c:pt>
                <c:pt idx="3864">
                  <c:v>40390</c:v>
                </c:pt>
                <c:pt idx="3865">
                  <c:v>40391</c:v>
                </c:pt>
                <c:pt idx="3866">
                  <c:v>40392</c:v>
                </c:pt>
                <c:pt idx="3867">
                  <c:v>40393</c:v>
                </c:pt>
                <c:pt idx="3868">
                  <c:v>40394</c:v>
                </c:pt>
                <c:pt idx="3869">
                  <c:v>40395</c:v>
                </c:pt>
                <c:pt idx="3870">
                  <c:v>40396</c:v>
                </c:pt>
                <c:pt idx="3871">
                  <c:v>40397</c:v>
                </c:pt>
                <c:pt idx="3872">
                  <c:v>40398</c:v>
                </c:pt>
                <c:pt idx="3873">
                  <c:v>40399</c:v>
                </c:pt>
                <c:pt idx="3874">
                  <c:v>40400</c:v>
                </c:pt>
                <c:pt idx="3875">
                  <c:v>40401</c:v>
                </c:pt>
                <c:pt idx="3876">
                  <c:v>40402</c:v>
                </c:pt>
                <c:pt idx="3877">
                  <c:v>40403</c:v>
                </c:pt>
                <c:pt idx="3878">
                  <c:v>40404</c:v>
                </c:pt>
                <c:pt idx="3879">
                  <c:v>40405</c:v>
                </c:pt>
                <c:pt idx="3880">
                  <c:v>40406</c:v>
                </c:pt>
                <c:pt idx="3881">
                  <c:v>40407</c:v>
                </c:pt>
                <c:pt idx="3882">
                  <c:v>40408</c:v>
                </c:pt>
                <c:pt idx="3883">
                  <c:v>40409</c:v>
                </c:pt>
                <c:pt idx="3884">
                  <c:v>40410</c:v>
                </c:pt>
                <c:pt idx="3885">
                  <c:v>40411</c:v>
                </c:pt>
                <c:pt idx="3886">
                  <c:v>40412</c:v>
                </c:pt>
                <c:pt idx="3887">
                  <c:v>40413</c:v>
                </c:pt>
                <c:pt idx="3888">
                  <c:v>40414</c:v>
                </c:pt>
                <c:pt idx="3889">
                  <c:v>40415</c:v>
                </c:pt>
                <c:pt idx="3890">
                  <c:v>40416</c:v>
                </c:pt>
                <c:pt idx="3891">
                  <c:v>40417</c:v>
                </c:pt>
                <c:pt idx="3892">
                  <c:v>40418</c:v>
                </c:pt>
                <c:pt idx="3893">
                  <c:v>40419</c:v>
                </c:pt>
                <c:pt idx="3894">
                  <c:v>40420</c:v>
                </c:pt>
                <c:pt idx="3895">
                  <c:v>40421</c:v>
                </c:pt>
                <c:pt idx="3896">
                  <c:v>40422</c:v>
                </c:pt>
                <c:pt idx="3897">
                  <c:v>40423</c:v>
                </c:pt>
                <c:pt idx="3898">
                  <c:v>40424</c:v>
                </c:pt>
                <c:pt idx="3899">
                  <c:v>40425</c:v>
                </c:pt>
                <c:pt idx="3900">
                  <c:v>40426</c:v>
                </c:pt>
                <c:pt idx="3901">
                  <c:v>40427</c:v>
                </c:pt>
                <c:pt idx="3902">
                  <c:v>40428</c:v>
                </c:pt>
                <c:pt idx="3903">
                  <c:v>40429</c:v>
                </c:pt>
                <c:pt idx="3904">
                  <c:v>40430</c:v>
                </c:pt>
                <c:pt idx="3905">
                  <c:v>40431</c:v>
                </c:pt>
                <c:pt idx="3906">
                  <c:v>40432</c:v>
                </c:pt>
                <c:pt idx="3907">
                  <c:v>40433</c:v>
                </c:pt>
                <c:pt idx="3908">
                  <c:v>40434</c:v>
                </c:pt>
                <c:pt idx="3909">
                  <c:v>40435</c:v>
                </c:pt>
                <c:pt idx="3910">
                  <c:v>40436</c:v>
                </c:pt>
                <c:pt idx="3911">
                  <c:v>40437</c:v>
                </c:pt>
                <c:pt idx="3912">
                  <c:v>40438</c:v>
                </c:pt>
                <c:pt idx="3913">
                  <c:v>40439</c:v>
                </c:pt>
                <c:pt idx="3914">
                  <c:v>40440</c:v>
                </c:pt>
                <c:pt idx="3915">
                  <c:v>40441</c:v>
                </c:pt>
                <c:pt idx="3916">
                  <c:v>40442</c:v>
                </c:pt>
                <c:pt idx="3917">
                  <c:v>40443</c:v>
                </c:pt>
                <c:pt idx="3918">
                  <c:v>40444</c:v>
                </c:pt>
                <c:pt idx="3919">
                  <c:v>40445</c:v>
                </c:pt>
                <c:pt idx="3920">
                  <c:v>40446</c:v>
                </c:pt>
                <c:pt idx="3921">
                  <c:v>40447</c:v>
                </c:pt>
                <c:pt idx="3922">
                  <c:v>40448</c:v>
                </c:pt>
                <c:pt idx="3923">
                  <c:v>40449</c:v>
                </c:pt>
                <c:pt idx="3924">
                  <c:v>40450</c:v>
                </c:pt>
                <c:pt idx="3925">
                  <c:v>40451</c:v>
                </c:pt>
                <c:pt idx="3926">
                  <c:v>40452</c:v>
                </c:pt>
                <c:pt idx="3927">
                  <c:v>40453</c:v>
                </c:pt>
                <c:pt idx="3928">
                  <c:v>40454</c:v>
                </c:pt>
                <c:pt idx="3929">
                  <c:v>40455</c:v>
                </c:pt>
                <c:pt idx="3930">
                  <c:v>40456</c:v>
                </c:pt>
                <c:pt idx="3931">
                  <c:v>40457</c:v>
                </c:pt>
                <c:pt idx="3932">
                  <c:v>40458</c:v>
                </c:pt>
                <c:pt idx="3933">
                  <c:v>40459</c:v>
                </c:pt>
                <c:pt idx="3934">
                  <c:v>40460</c:v>
                </c:pt>
                <c:pt idx="3935">
                  <c:v>40461</c:v>
                </c:pt>
                <c:pt idx="3936">
                  <c:v>40462</c:v>
                </c:pt>
                <c:pt idx="3937">
                  <c:v>40463</c:v>
                </c:pt>
                <c:pt idx="3938">
                  <c:v>40464</c:v>
                </c:pt>
                <c:pt idx="3939">
                  <c:v>40465</c:v>
                </c:pt>
                <c:pt idx="3940">
                  <c:v>40466</c:v>
                </c:pt>
                <c:pt idx="3941">
                  <c:v>40467</c:v>
                </c:pt>
                <c:pt idx="3942">
                  <c:v>40468</c:v>
                </c:pt>
                <c:pt idx="3943">
                  <c:v>40469</c:v>
                </c:pt>
                <c:pt idx="3944">
                  <c:v>40470</c:v>
                </c:pt>
                <c:pt idx="3945">
                  <c:v>40471</c:v>
                </c:pt>
                <c:pt idx="3946">
                  <c:v>40472</c:v>
                </c:pt>
                <c:pt idx="3947">
                  <c:v>40473</c:v>
                </c:pt>
                <c:pt idx="3948">
                  <c:v>40474</c:v>
                </c:pt>
                <c:pt idx="3949">
                  <c:v>40475</c:v>
                </c:pt>
                <c:pt idx="3950">
                  <c:v>40476</c:v>
                </c:pt>
                <c:pt idx="3951">
                  <c:v>40477</c:v>
                </c:pt>
                <c:pt idx="3952">
                  <c:v>40478</c:v>
                </c:pt>
                <c:pt idx="3953">
                  <c:v>40479</c:v>
                </c:pt>
                <c:pt idx="3954">
                  <c:v>40480</c:v>
                </c:pt>
                <c:pt idx="3955">
                  <c:v>40481</c:v>
                </c:pt>
                <c:pt idx="3956">
                  <c:v>40482</c:v>
                </c:pt>
                <c:pt idx="3957">
                  <c:v>40483</c:v>
                </c:pt>
                <c:pt idx="3958">
                  <c:v>40484</c:v>
                </c:pt>
                <c:pt idx="3959">
                  <c:v>40485</c:v>
                </c:pt>
                <c:pt idx="3960">
                  <c:v>40486</c:v>
                </c:pt>
                <c:pt idx="3961">
                  <c:v>40487</c:v>
                </c:pt>
                <c:pt idx="3962">
                  <c:v>40488</c:v>
                </c:pt>
                <c:pt idx="3963">
                  <c:v>40489</c:v>
                </c:pt>
                <c:pt idx="3964">
                  <c:v>40490</c:v>
                </c:pt>
                <c:pt idx="3965">
                  <c:v>40491</c:v>
                </c:pt>
                <c:pt idx="3966">
                  <c:v>40492</c:v>
                </c:pt>
                <c:pt idx="3967">
                  <c:v>40493</c:v>
                </c:pt>
                <c:pt idx="3968">
                  <c:v>40494</c:v>
                </c:pt>
                <c:pt idx="3969">
                  <c:v>40495</c:v>
                </c:pt>
                <c:pt idx="3970">
                  <c:v>40496</c:v>
                </c:pt>
                <c:pt idx="3971">
                  <c:v>40497</c:v>
                </c:pt>
                <c:pt idx="3972">
                  <c:v>40498</c:v>
                </c:pt>
                <c:pt idx="3973">
                  <c:v>40499</c:v>
                </c:pt>
                <c:pt idx="3974">
                  <c:v>40500</c:v>
                </c:pt>
                <c:pt idx="3975">
                  <c:v>40501</c:v>
                </c:pt>
                <c:pt idx="3976">
                  <c:v>40502</c:v>
                </c:pt>
                <c:pt idx="3977">
                  <c:v>40503</c:v>
                </c:pt>
                <c:pt idx="3978">
                  <c:v>40504</c:v>
                </c:pt>
                <c:pt idx="3979">
                  <c:v>40505</c:v>
                </c:pt>
                <c:pt idx="3980">
                  <c:v>40506</c:v>
                </c:pt>
                <c:pt idx="3981">
                  <c:v>40507</c:v>
                </c:pt>
                <c:pt idx="3982">
                  <c:v>40508</c:v>
                </c:pt>
                <c:pt idx="3983">
                  <c:v>40509</c:v>
                </c:pt>
                <c:pt idx="3984">
                  <c:v>40510</c:v>
                </c:pt>
                <c:pt idx="3985">
                  <c:v>40511</c:v>
                </c:pt>
                <c:pt idx="3986">
                  <c:v>40512</c:v>
                </c:pt>
                <c:pt idx="3987">
                  <c:v>40513</c:v>
                </c:pt>
                <c:pt idx="3988">
                  <c:v>40514</c:v>
                </c:pt>
                <c:pt idx="3989">
                  <c:v>40515</c:v>
                </c:pt>
                <c:pt idx="3990">
                  <c:v>40516</c:v>
                </c:pt>
                <c:pt idx="3991">
                  <c:v>40517</c:v>
                </c:pt>
                <c:pt idx="3992">
                  <c:v>40518</c:v>
                </c:pt>
                <c:pt idx="3993">
                  <c:v>40519</c:v>
                </c:pt>
                <c:pt idx="3994">
                  <c:v>40520</c:v>
                </c:pt>
                <c:pt idx="3995">
                  <c:v>40521</c:v>
                </c:pt>
                <c:pt idx="3996">
                  <c:v>40522</c:v>
                </c:pt>
                <c:pt idx="3997">
                  <c:v>40523</c:v>
                </c:pt>
                <c:pt idx="3998">
                  <c:v>40524</c:v>
                </c:pt>
                <c:pt idx="3999">
                  <c:v>40525</c:v>
                </c:pt>
                <c:pt idx="4000">
                  <c:v>40526</c:v>
                </c:pt>
                <c:pt idx="4001">
                  <c:v>40527</c:v>
                </c:pt>
                <c:pt idx="4002">
                  <c:v>40528</c:v>
                </c:pt>
                <c:pt idx="4003">
                  <c:v>40529</c:v>
                </c:pt>
                <c:pt idx="4004">
                  <c:v>40530</c:v>
                </c:pt>
                <c:pt idx="4005">
                  <c:v>40531</c:v>
                </c:pt>
                <c:pt idx="4006">
                  <c:v>40532</c:v>
                </c:pt>
                <c:pt idx="4007">
                  <c:v>40533</c:v>
                </c:pt>
                <c:pt idx="4008">
                  <c:v>40534</c:v>
                </c:pt>
                <c:pt idx="4009">
                  <c:v>40535</c:v>
                </c:pt>
                <c:pt idx="4010">
                  <c:v>40536</c:v>
                </c:pt>
                <c:pt idx="4011">
                  <c:v>40537</c:v>
                </c:pt>
                <c:pt idx="4012">
                  <c:v>40538</c:v>
                </c:pt>
                <c:pt idx="4013">
                  <c:v>40539</c:v>
                </c:pt>
                <c:pt idx="4014">
                  <c:v>40540</c:v>
                </c:pt>
                <c:pt idx="4015">
                  <c:v>40541</c:v>
                </c:pt>
                <c:pt idx="4016">
                  <c:v>40542</c:v>
                </c:pt>
                <c:pt idx="4017">
                  <c:v>40543</c:v>
                </c:pt>
                <c:pt idx="4018">
                  <c:v>40544</c:v>
                </c:pt>
                <c:pt idx="4019">
                  <c:v>40545</c:v>
                </c:pt>
                <c:pt idx="4020">
                  <c:v>40546</c:v>
                </c:pt>
                <c:pt idx="4021">
                  <c:v>40547</c:v>
                </c:pt>
                <c:pt idx="4022">
                  <c:v>40548</c:v>
                </c:pt>
                <c:pt idx="4023">
                  <c:v>40549</c:v>
                </c:pt>
                <c:pt idx="4024">
                  <c:v>40550</c:v>
                </c:pt>
                <c:pt idx="4025">
                  <c:v>40551</c:v>
                </c:pt>
                <c:pt idx="4026">
                  <c:v>40552</c:v>
                </c:pt>
                <c:pt idx="4027">
                  <c:v>40553</c:v>
                </c:pt>
                <c:pt idx="4028">
                  <c:v>40554</c:v>
                </c:pt>
                <c:pt idx="4029">
                  <c:v>40555</c:v>
                </c:pt>
                <c:pt idx="4030">
                  <c:v>40556</c:v>
                </c:pt>
                <c:pt idx="4031">
                  <c:v>40557</c:v>
                </c:pt>
                <c:pt idx="4032">
                  <c:v>40558</c:v>
                </c:pt>
                <c:pt idx="4033">
                  <c:v>40559</c:v>
                </c:pt>
                <c:pt idx="4034">
                  <c:v>40560</c:v>
                </c:pt>
                <c:pt idx="4035">
                  <c:v>40561</c:v>
                </c:pt>
                <c:pt idx="4036">
                  <c:v>40562</c:v>
                </c:pt>
                <c:pt idx="4037">
                  <c:v>40563</c:v>
                </c:pt>
                <c:pt idx="4038">
                  <c:v>40564</c:v>
                </c:pt>
                <c:pt idx="4039">
                  <c:v>40565</c:v>
                </c:pt>
                <c:pt idx="4040">
                  <c:v>40566</c:v>
                </c:pt>
                <c:pt idx="4041">
                  <c:v>40567</c:v>
                </c:pt>
                <c:pt idx="4042">
                  <c:v>40568</c:v>
                </c:pt>
                <c:pt idx="4043">
                  <c:v>40569</c:v>
                </c:pt>
                <c:pt idx="4044">
                  <c:v>40570</c:v>
                </c:pt>
                <c:pt idx="4045">
                  <c:v>40571</c:v>
                </c:pt>
                <c:pt idx="4046">
                  <c:v>40572</c:v>
                </c:pt>
                <c:pt idx="4047">
                  <c:v>40573</c:v>
                </c:pt>
                <c:pt idx="4048">
                  <c:v>40574</c:v>
                </c:pt>
                <c:pt idx="4049">
                  <c:v>40575</c:v>
                </c:pt>
                <c:pt idx="4050">
                  <c:v>40576</c:v>
                </c:pt>
                <c:pt idx="4051">
                  <c:v>40577</c:v>
                </c:pt>
                <c:pt idx="4052">
                  <c:v>40578</c:v>
                </c:pt>
                <c:pt idx="4053">
                  <c:v>40579</c:v>
                </c:pt>
                <c:pt idx="4054">
                  <c:v>40580</c:v>
                </c:pt>
                <c:pt idx="4055">
                  <c:v>40581</c:v>
                </c:pt>
                <c:pt idx="4056">
                  <c:v>40582</c:v>
                </c:pt>
                <c:pt idx="4057">
                  <c:v>40583</c:v>
                </c:pt>
                <c:pt idx="4058">
                  <c:v>40584</c:v>
                </c:pt>
                <c:pt idx="4059">
                  <c:v>40585</c:v>
                </c:pt>
                <c:pt idx="4060">
                  <c:v>40586</c:v>
                </c:pt>
                <c:pt idx="4061">
                  <c:v>40587</c:v>
                </c:pt>
                <c:pt idx="4062">
                  <c:v>40588</c:v>
                </c:pt>
                <c:pt idx="4063">
                  <c:v>40589</c:v>
                </c:pt>
                <c:pt idx="4064">
                  <c:v>40590</c:v>
                </c:pt>
                <c:pt idx="4065">
                  <c:v>40591</c:v>
                </c:pt>
                <c:pt idx="4066">
                  <c:v>40592</c:v>
                </c:pt>
                <c:pt idx="4067">
                  <c:v>40593</c:v>
                </c:pt>
                <c:pt idx="4068">
                  <c:v>40594</c:v>
                </c:pt>
                <c:pt idx="4069">
                  <c:v>40595</c:v>
                </c:pt>
                <c:pt idx="4070">
                  <c:v>40596</c:v>
                </c:pt>
                <c:pt idx="4071">
                  <c:v>40597</c:v>
                </c:pt>
                <c:pt idx="4072">
                  <c:v>40598</c:v>
                </c:pt>
                <c:pt idx="4073">
                  <c:v>40599</c:v>
                </c:pt>
                <c:pt idx="4074">
                  <c:v>40600</c:v>
                </c:pt>
                <c:pt idx="4075">
                  <c:v>40601</c:v>
                </c:pt>
                <c:pt idx="4076">
                  <c:v>40602</c:v>
                </c:pt>
                <c:pt idx="4077">
                  <c:v>40603</c:v>
                </c:pt>
                <c:pt idx="4078">
                  <c:v>40604</c:v>
                </c:pt>
                <c:pt idx="4079">
                  <c:v>40605</c:v>
                </c:pt>
                <c:pt idx="4080">
                  <c:v>40606</c:v>
                </c:pt>
                <c:pt idx="4081">
                  <c:v>40607</c:v>
                </c:pt>
                <c:pt idx="4082">
                  <c:v>40608</c:v>
                </c:pt>
                <c:pt idx="4083">
                  <c:v>40609</c:v>
                </c:pt>
                <c:pt idx="4084">
                  <c:v>40610</c:v>
                </c:pt>
                <c:pt idx="4085">
                  <c:v>40611</c:v>
                </c:pt>
                <c:pt idx="4086">
                  <c:v>40612</c:v>
                </c:pt>
                <c:pt idx="4087">
                  <c:v>40613</c:v>
                </c:pt>
                <c:pt idx="4088">
                  <c:v>40614</c:v>
                </c:pt>
                <c:pt idx="4089">
                  <c:v>40615</c:v>
                </c:pt>
                <c:pt idx="4090">
                  <c:v>40616</c:v>
                </c:pt>
                <c:pt idx="4091">
                  <c:v>40617</c:v>
                </c:pt>
                <c:pt idx="4092">
                  <c:v>40618</c:v>
                </c:pt>
                <c:pt idx="4093">
                  <c:v>40619</c:v>
                </c:pt>
                <c:pt idx="4094">
                  <c:v>40620</c:v>
                </c:pt>
                <c:pt idx="4095">
                  <c:v>40621</c:v>
                </c:pt>
                <c:pt idx="4096">
                  <c:v>40622</c:v>
                </c:pt>
                <c:pt idx="4097">
                  <c:v>40623</c:v>
                </c:pt>
                <c:pt idx="4098">
                  <c:v>40624</c:v>
                </c:pt>
                <c:pt idx="4099">
                  <c:v>40625</c:v>
                </c:pt>
                <c:pt idx="4100">
                  <c:v>40626</c:v>
                </c:pt>
                <c:pt idx="4101">
                  <c:v>40627</c:v>
                </c:pt>
                <c:pt idx="4102">
                  <c:v>40628</c:v>
                </c:pt>
                <c:pt idx="4103">
                  <c:v>40629</c:v>
                </c:pt>
                <c:pt idx="4104">
                  <c:v>40630</c:v>
                </c:pt>
                <c:pt idx="4105">
                  <c:v>40631</c:v>
                </c:pt>
                <c:pt idx="4106">
                  <c:v>40632</c:v>
                </c:pt>
                <c:pt idx="4107">
                  <c:v>40633</c:v>
                </c:pt>
                <c:pt idx="4108">
                  <c:v>40634</c:v>
                </c:pt>
                <c:pt idx="4109">
                  <c:v>40635</c:v>
                </c:pt>
                <c:pt idx="4110">
                  <c:v>40636</c:v>
                </c:pt>
                <c:pt idx="4111">
                  <c:v>40637</c:v>
                </c:pt>
                <c:pt idx="4112">
                  <c:v>40638</c:v>
                </c:pt>
                <c:pt idx="4113">
                  <c:v>40639</c:v>
                </c:pt>
                <c:pt idx="4114">
                  <c:v>40640</c:v>
                </c:pt>
                <c:pt idx="4115">
                  <c:v>40641</c:v>
                </c:pt>
                <c:pt idx="4116">
                  <c:v>40642</c:v>
                </c:pt>
                <c:pt idx="4117">
                  <c:v>40643</c:v>
                </c:pt>
                <c:pt idx="4118">
                  <c:v>40644</c:v>
                </c:pt>
                <c:pt idx="4119">
                  <c:v>40645</c:v>
                </c:pt>
                <c:pt idx="4120">
                  <c:v>40646</c:v>
                </c:pt>
                <c:pt idx="4121">
                  <c:v>40647</c:v>
                </c:pt>
                <c:pt idx="4122">
                  <c:v>40648</c:v>
                </c:pt>
                <c:pt idx="4123">
                  <c:v>40649</c:v>
                </c:pt>
                <c:pt idx="4124">
                  <c:v>40650</c:v>
                </c:pt>
                <c:pt idx="4125">
                  <c:v>40651</c:v>
                </c:pt>
                <c:pt idx="4126">
                  <c:v>40652</c:v>
                </c:pt>
                <c:pt idx="4127">
                  <c:v>40653</c:v>
                </c:pt>
                <c:pt idx="4128">
                  <c:v>40654</c:v>
                </c:pt>
                <c:pt idx="4129">
                  <c:v>40655</c:v>
                </c:pt>
                <c:pt idx="4130">
                  <c:v>40656</c:v>
                </c:pt>
                <c:pt idx="4131">
                  <c:v>40657</c:v>
                </c:pt>
                <c:pt idx="4132">
                  <c:v>40658</c:v>
                </c:pt>
                <c:pt idx="4133">
                  <c:v>40659</c:v>
                </c:pt>
                <c:pt idx="4134">
                  <c:v>40660</c:v>
                </c:pt>
                <c:pt idx="4135">
                  <c:v>40661</c:v>
                </c:pt>
                <c:pt idx="4136">
                  <c:v>40662</c:v>
                </c:pt>
                <c:pt idx="4137">
                  <c:v>40663</c:v>
                </c:pt>
                <c:pt idx="4138">
                  <c:v>40664</c:v>
                </c:pt>
                <c:pt idx="4139">
                  <c:v>40665</c:v>
                </c:pt>
                <c:pt idx="4140">
                  <c:v>40666</c:v>
                </c:pt>
                <c:pt idx="4141">
                  <c:v>40667</c:v>
                </c:pt>
                <c:pt idx="4142">
                  <c:v>40668</c:v>
                </c:pt>
                <c:pt idx="4143">
                  <c:v>40669</c:v>
                </c:pt>
                <c:pt idx="4144">
                  <c:v>40670</c:v>
                </c:pt>
                <c:pt idx="4145">
                  <c:v>40671</c:v>
                </c:pt>
                <c:pt idx="4146">
                  <c:v>40672</c:v>
                </c:pt>
                <c:pt idx="4147">
                  <c:v>40673</c:v>
                </c:pt>
                <c:pt idx="4148">
                  <c:v>40674</c:v>
                </c:pt>
                <c:pt idx="4149">
                  <c:v>40675</c:v>
                </c:pt>
                <c:pt idx="4150">
                  <c:v>40676</c:v>
                </c:pt>
                <c:pt idx="4151">
                  <c:v>40677</c:v>
                </c:pt>
                <c:pt idx="4152">
                  <c:v>40678</c:v>
                </c:pt>
                <c:pt idx="4153">
                  <c:v>40679</c:v>
                </c:pt>
                <c:pt idx="4154">
                  <c:v>40680</c:v>
                </c:pt>
                <c:pt idx="4155">
                  <c:v>40681</c:v>
                </c:pt>
                <c:pt idx="4156">
                  <c:v>40682</c:v>
                </c:pt>
                <c:pt idx="4157">
                  <c:v>40683</c:v>
                </c:pt>
                <c:pt idx="4158">
                  <c:v>40684</c:v>
                </c:pt>
                <c:pt idx="4159">
                  <c:v>40685</c:v>
                </c:pt>
                <c:pt idx="4160">
                  <c:v>40686</c:v>
                </c:pt>
                <c:pt idx="4161">
                  <c:v>40687</c:v>
                </c:pt>
                <c:pt idx="4162">
                  <c:v>40688</c:v>
                </c:pt>
                <c:pt idx="4163">
                  <c:v>40689</c:v>
                </c:pt>
                <c:pt idx="4164">
                  <c:v>40690</c:v>
                </c:pt>
                <c:pt idx="4165">
                  <c:v>40691</c:v>
                </c:pt>
                <c:pt idx="4166">
                  <c:v>40692</c:v>
                </c:pt>
                <c:pt idx="4167">
                  <c:v>40693</c:v>
                </c:pt>
                <c:pt idx="4168">
                  <c:v>40694</c:v>
                </c:pt>
                <c:pt idx="4169">
                  <c:v>40695</c:v>
                </c:pt>
                <c:pt idx="4170">
                  <c:v>40696</c:v>
                </c:pt>
                <c:pt idx="4171">
                  <c:v>40697</c:v>
                </c:pt>
                <c:pt idx="4172">
                  <c:v>40698</c:v>
                </c:pt>
                <c:pt idx="4173">
                  <c:v>40699</c:v>
                </c:pt>
                <c:pt idx="4174">
                  <c:v>40700</c:v>
                </c:pt>
                <c:pt idx="4175">
                  <c:v>40701</c:v>
                </c:pt>
                <c:pt idx="4176">
                  <c:v>40702</c:v>
                </c:pt>
                <c:pt idx="4177">
                  <c:v>40703</c:v>
                </c:pt>
                <c:pt idx="4178">
                  <c:v>40704</c:v>
                </c:pt>
                <c:pt idx="4179">
                  <c:v>40705</c:v>
                </c:pt>
                <c:pt idx="4180">
                  <c:v>40706</c:v>
                </c:pt>
                <c:pt idx="4181">
                  <c:v>40707</c:v>
                </c:pt>
                <c:pt idx="4182">
                  <c:v>40708</c:v>
                </c:pt>
                <c:pt idx="4183">
                  <c:v>40709</c:v>
                </c:pt>
                <c:pt idx="4184">
                  <c:v>40710</c:v>
                </c:pt>
                <c:pt idx="4185">
                  <c:v>40711</c:v>
                </c:pt>
                <c:pt idx="4186">
                  <c:v>40712</c:v>
                </c:pt>
                <c:pt idx="4187">
                  <c:v>40713</c:v>
                </c:pt>
                <c:pt idx="4188">
                  <c:v>40714</c:v>
                </c:pt>
                <c:pt idx="4189">
                  <c:v>40715</c:v>
                </c:pt>
                <c:pt idx="4190">
                  <c:v>40716</c:v>
                </c:pt>
                <c:pt idx="4191">
                  <c:v>40717</c:v>
                </c:pt>
                <c:pt idx="4192">
                  <c:v>40718</c:v>
                </c:pt>
                <c:pt idx="4193">
                  <c:v>40719</c:v>
                </c:pt>
                <c:pt idx="4194">
                  <c:v>40720</c:v>
                </c:pt>
                <c:pt idx="4195">
                  <c:v>40721</c:v>
                </c:pt>
                <c:pt idx="4196">
                  <c:v>40722</c:v>
                </c:pt>
                <c:pt idx="4197">
                  <c:v>40723</c:v>
                </c:pt>
                <c:pt idx="4198">
                  <c:v>40724</c:v>
                </c:pt>
                <c:pt idx="4199">
                  <c:v>40725</c:v>
                </c:pt>
                <c:pt idx="4200">
                  <c:v>40726</c:v>
                </c:pt>
                <c:pt idx="4201">
                  <c:v>40727</c:v>
                </c:pt>
                <c:pt idx="4202">
                  <c:v>40728</c:v>
                </c:pt>
                <c:pt idx="4203">
                  <c:v>40729</c:v>
                </c:pt>
                <c:pt idx="4204">
                  <c:v>40730</c:v>
                </c:pt>
                <c:pt idx="4205">
                  <c:v>40731</c:v>
                </c:pt>
                <c:pt idx="4206">
                  <c:v>40732</c:v>
                </c:pt>
                <c:pt idx="4207">
                  <c:v>40733</c:v>
                </c:pt>
                <c:pt idx="4208">
                  <c:v>40734</c:v>
                </c:pt>
                <c:pt idx="4209">
                  <c:v>40735</c:v>
                </c:pt>
                <c:pt idx="4210">
                  <c:v>40736</c:v>
                </c:pt>
                <c:pt idx="4211">
                  <c:v>40737</c:v>
                </c:pt>
                <c:pt idx="4212">
                  <c:v>40738</c:v>
                </c:pt>
                <c:pt idx="4213">
                  <c:v>40739</c:v>
                </c:pt>
                <c:pt idx="4214">
                  <c:v>40740</c:v>
                </c:pt>
                <c:pt idx="4215">
                  <c:v>40741</c:v>
                </c:pt>
                <c:pt idx="4216">
                  <c:v>40742</c:v>
                </c:pt>
                <c:pt idx="4217">
                  <c:v>40743</c:v>
                </c:pt>
                <c:pt idx="4218">
                  <c:v>40744</c:v>
                </c:pt>
                <c:pt idx="4219">
                  <c:v>40745</c:v>
                </c:pt>
                <c:pt idx="4220">
                  <c:v>40746</c:v>
                </c:pt>
                <c:pt idx="4221">
                  <c:v>40747</c:v>
                </c:pt>
                <c:pt idx="4222">
                  <c:v>40748</c:v>
                </c:pt>
                <c:pt idx="4223">
                  <c:v>40749</c:v>
                </c:pt>
                <c:pt idx="4224">
                  <c:v>40750</c:v>
                </c:pt>
                <c:pt idx="4225">
                  <c:v>40751</c:v>
                </c:pt>
                <c:pt idx="4226">
                  <c:v>40752</c:v>
                </c:pt>
                <c:pt idx="4227">
                  <c:v>40753</c:v>
                </c:pt>
                <c:pt idx="4228">
                  <c:v>40754</c:v>
                </c:pt>
                <c:pt idx="4229">
                  <c:v>40755</c:v>
                </c:pt>
                <c:pt idx="4230">
                  <c:v>40756</c:v>
                </c:pt>
                <c:pt idx="4231">
                  <c:v>40757</c:v>
                </c:pt>
                <c:pt idx="4232">
                  <c:v>40758</c:v>
                </c:pt>
                <c:pt idx="4233">
                  <c:v>40759</c:v>
                </c:pt>
                <c:pt idx="4234">
                  <c:v>40760</c:v>
                </c:pt>
                <c:pt idx="4235">
                  <c:v>40761</c:v>
                </c:pt>
                <c:pt idx="4236">
                  <c:v>40762</c:v>
                </c:pt>
                <c:pt idx="4237">
                  <c:v>40763</c:v>
                </c:pt>
                <c:pt idx="4238">
                  <c:v>40764</c:v>
                </c:pt>
                <c:pt idx="4239">
                  <c:v>40765</c:v>
                </c:pt>
                <c:pt idx="4240">
                  <c:v>40766</c:v>
                </c:pt>
                <c:pt idx="4241">
                  <c:v>40767</c:v>
                </c:pt>
                <c:pt idx="4242">
                  <c:v>40768</c:v>
                </c:pt>
                <c:pt idx="4243">
                  <c:v>40769</c:v>
                </c:pt>
                <c:pt idx="4244">
                  <c:v>40770</c:v>
                </c:pt>
                <c:pt idx="4245">
                  <c:v>40771</c:v>
                </c:pt>
                <c:pt idx="4246">
                  <c:v>40772</c:v>
                </c:pt>
                <c:pt idx="4247">
                  <c:v>40773</c:v>
                </c:pt>
                <c:pt idx="4248">
                  <c:v>40774</c:v>
                </c:pt>
                <c:pt idx="4249">
                  <c:v>40775</c:v>
                </c:pt>
                <c:pt idx="4250">
                  <c:v>40776</c:v>
                </c:pt>
                <c:pt idx="4251">
                  <c:v>40777</c:v>
                </c:pt>
                <c:pt idx="4252">
                  <c:v>40778</c:v>
                </c:pt>
                <c:pt idx="4253">
                  <c:v>40779</c:v>
                </c:pt>
                <c:pt idx="4254">
                  <c:v>40780</c:v>
                </c:pt>
                <c:pt idx="4255">
                  <c:v>40781</c:v>
                </c:pt>
                <c:pt idx="4256">
                  <c:v>40782</c:v>
                </c:pt>
                <c:pt idx="4257">
                  <c:v>40783</c:v>
                </c:pt>
                <c:pt idx="4258">
                  <c:v>40784</c:v>
                </c:pt>
                <c:pt idx="4259">
                  <c:v>40785</c:v>
                </c:pt>
                <c:pt idx="4260">
                  <c:v>40786</c:v>
                </c:pt>
                <c:pt idx="4261">
                  <c:v>40787</c:v>
                </c:pt>
                <c:pt idx="4262">
                  <c:v>40788</c:v>
                </c:pt>
                <c:pt idx="4263">
                  <c:v>40789</c:v>
                </c:pt>
                <c:pt idx="4264">
                  <c:v>40790</c:v>
                </c:pt>
                <c:pt idx="4265">
                  <c:v>40791</c:v>
                </c:pt>
                <c:pt idx="4266">
                  <c:v>40792</c:v>
                </c:pt>
                <c:pt idx="4267">
                  <c:v>40793</c:v>
                </c:pt>
                <c:pt idx="4268">
                  <c:v>40794</c:v>
                </c:pt>
                <c:pt idx="4269">
                  <c:v>40795</c:v>
                </c:pt>
                <c:pt idx="4270">
                  <c:v>40796</c:v>
                </c:pt>
                <c:pt idx="4271">
                  <c:v>40797</c:v>
                </c:pt>
                <c:pt idx="4272">
                  <c:v>40798</c:v>
                </c:pt>
                <c:pt idx="4273">
                  <c:v>40799</c:v>
                </c:pt>
                <c:pt idx="4274">
                  <c:v>40800</c:v>
                </c:pt>
                <c:pt idx="4275">
                  <c:v>40801</c:v>
                </c:pt>
                <c:pt idx="4276">
                  <c:v>40802</c:v>
                </c:pt>
                <c:pt idx="4277">
                  <c:v>40803</c:v>
                </c:pt>
                <c:pt idx="4278">
                  <c:v>40804</c:v>
                </c:pt>
                <c:pt idx="4279">
                  <c:v>40805</c:v>
                </c:pt>
                <c:pt idx="4280">
                  <c:v>40806</c:v>
                </c:pt>
                <c:pt idx="4281">
                  <c:v>40807</c:v>
                </c:pt>
                <c:pt idx="4282">
                  <c:v>40808</c:v>
                </c:pt>
                <c:pt idx="4283">
                  <c:v>40809</c:v>
                </c:pt>
                <c:pt idx="4284">
                  <c:v>40810</c:v>
                </c:pt>
                <c:pt idx="4285">
                  <c:v>40811</c:v>
                </c:pt>
                <c:pt idx="4286">
                  <c:v>40812</c:v>
                </c:pt>
                <c:pt idx="4287">
                  <c:v>40813</c:v>
                </c:pt>
                <c:pt idx="4288">
                  <c:v>40814</c:v>
                </c:pt>
                <c:pt idx="4289">
                  <c:v>40815</c:v>
                </c:pt>
                <c:pt idx="4290">
                  <c:v>40816</c:v>
                </c:pt>
                <c:pt idx="4291">
                  <c:v>40817</c:v>
                </c:pt>
                <c:pt idx="4292">
                  <c:v>40818</c:v>
                </c:pt>
                <c:pt idx="4293">
                  <c:v>40819</c:v>
                </c:pt>
                <c:pt idx="4294">
                  <c:v>40820</c:v>
                </c:pt>
                <c:pt idx="4295">
                  <c:v>40821</c:v>
                </c:pt>
                <c:pt idx="4296">
                  <c:v>40822</c:v>
                </c:pt>
                <c:pt idx="4297">
                  <c:v>40823</c:v>
                </c:pt>
                <c:pt idx="4298">
                  <c:v>40824</c:v>
                </c:pt>
                <c:pt idx="4299">
                  <c:v>40825</c:v>
                </c:pt>
                <c:pt idx="4300">
                  <c:v>40826</c:v>
                </c:pt>
                <c:pt idx="4301">
                  <c:v>40827</c:v>
                </c:pt>
                <c:pt idx="4302">
                  <c:v>40828</c:v>
                </c:pt>
                <c:pt idx="4303">
                  <c:v>40829</c:v>
                </c:pt>
                <c:pt idx="4304">
                  <c:v>40830</c:v>
                </c:pt>
                <c:pt idx="4305">
                  <c:v>40831</c:v>
                </c:pt>
                <c:pt idx="4306">
                  <c:v>40832</c:v>
                </c:pt>
                <c:pt idx="4307">
                  <c:v>40833</c:v>
                </c:pt>
                <c:pt idx="4308">
                  <c:v>40834</c:v>
                </c:pt>
                <c:pt idx="4309">
                  <c:v>40835</c:v>
                </c:pt>
                <c:pt idx="4310">
                  <c:v>40836</c:v>
                </c:pt>
                <c:pt idx="4311">
                  <c:v>40837</c:v>
                </c:pt>
                <c:pt idx="4312">
                  <c:v>40838</c:v>
                </c:pt>
                <c:pt idx="4313">
                  <c:v>40839</c:v>
                </c:pt>
                <c:pt idx="4314">
                  <c:v>40840</c:v>
                </c:pt>
                <c:pt idx="4315">
                  <c:v>40841</c:v>
                </c:pt>
                <c:pt idx="4316">
                  <c:v>40842</c:v>
                </c:pt>
                <c:pt idx="4317">
                  <c:v>40843</c:v>
                </c:pt>
                <c:pt idx="4318">
                  <c:v>40844</c:v>
                </c:pt>
                <c:pt idx="4319">
                  <c:v>40845</c:v>
                </c:pt>
                <c:pt idx="4320">
                  <c:v>40846</c:v>
                </c:pt>
                <c:pt idx="4321">
                  <c:v>40847</c:v>
                </c:pt>
                <c:pt idx="4322">
                  <c:v>40848</c:v>
                </c:pt>
                <c:pt idx="4323">
                  <c:v>40849</c:v>
                </c:pt>
                <c:pt idx="4324">
                  <c:v>40850</c:v>
                </c:pt>
                <c:pt idx="4325">
                  <c:v>40851</c:v>
                </c:pt>
                <c:pt idx="4326">
                  <c:v>40852</c:v>
                </c:pt>
                <c:pt idx="4327">
                  <c:v>40853</c:v>
                </c:pt>
                <c:pt idx="4328">
                  <c:v>40854</c:v>
                </c:pt>
                <c:pt idx="4329">
                  <c:v>40855</c:v>
                </c:pt>
                <c:pt idx="4330">
                  <c:v>40856</c:v>
                </c:pt>
                <c:pt idx="4331">
                  <c:v>40857</c:v>
                </c:pt>
                <c:pt idx="4332">
                  <c:v>40858</c:v>
                </c:pt>
                <c:pt idx="4333">
                  <c:v>40859</c:v>
                </c:pt>
                <c:pt idx="4334">
                  <c:v>40860</c:v>
                </c:pt>
                <c:pt idx="4335">
                  <c:v>40861</c:v>
                </c:pt>
                <c:pt idx="4336">
                  <c:v>40862</c:v>
                </c:pt>
                <c:pt idx="4337">
                  <c:v>40863</c:v>
                </c:pt>
                <c:pt idx="4338">
                  <c:v>40864</c:v>
                </c:pt>
                <c:pt idx="4339">
                  <c:v>40865</c:v>
                </c:pt>
                <c:pt idx="4340">
                  <c:v>40866</c:v>
                </c:pt>
                <c:pt idx="4341">
                  <c:v>40867</c:v>
                </c:pt>
                <c:pt idx="4342">
                  <c:v>40868</c:v>
                </c:pt>
                <c:pt idx="4343">
                  <c:v>40869</c:v>
                </c:pt>
                <c:pt idx="4344">
                  <c:v>40870</c:v>
                </c:pt>
                <c:pt idx="4345">
                  <c:v>40871</c:v>
                </c:pt>
                <c:pt idx="4346">
                  <c:v>40872</c:v>
                </c:pt>
                <c:pt idx="4347">
                  <c:v>40873</c:v>
                </c:pt>
                <c:pt idx="4348">
                  <c:v>40874</c:v>
                </c:pt>
                <c:pt idx="4349">
                  <c:v>40875</c:v>
                </c:pt>
                <c:pt idx="4350">
                  <c:v>40876</c:v>
                </c:pt>
                <c:pt idx="4351">
                  <c:v>40877</c:v>
                </c:pt>
                <c:pt idx="4352">
                  <c:v>40878</c:v>
                </c:pt>
                <c:pt idx="4353">
                  <c:v>40879</c:v>
                </c:pt>
                <c:pt idx="4354">
                  <c:v>40880</c:v>
                </c:pt>
                <c:pt idx="4355">
                  <c:v>40881</c:v>
                </c:pt>
                <c:pt idx="4356">
                  <c:v>40882</c:v>
                </c:pt>
                <c:pt idx="4357">
                  <c:v>40883</c:v>
                </c:pt>
                <c:pt idx="4358">
                  <c:v>40884</c:v>
                </c:pt>
                <c:pt idx="4359">
                  <c:v>40885</c:v>
                </c:pt>
                <c:pt idx="4360">
                  <c:v>40886</c:v>
                </c:pt>
                <c:pt idx="4361">
                  <c:v>40887</c:v>
                </c:pt>
                <c:pt idx="4362">
                  <c:v>40888</c:v>
                </c:pt>
                <c:pt idx="4363">
                  <c:v>40889</c:v>
                </c:pt>
                <c:pt idx="4364">
                  <c:v>40890</c:v>
                </c:pt>
                <c:pt idx="4365">
                  <c:v>40891</c:v>
                </c:pt>
                <c:pt idx="4366">
                  <c:v>40892</c:v>
                </c:pt>
                <c:pt idx="4367">
                  <c:v>40893</c:v>
                </c:pt>
                <c:pt idx="4368">
                  <c:v>40894</c:v>
                </c:pt>
                <c:pt idx="4369">
                  <c:v>40895</c:v>
                </c:pt>
                <c:pt idx="4370">
                  <c:v>40896</c:v>
                </c:pt>
                <c:pt idx="4371">
                  <c:v>40897</c:v>
                </c:pt>
                <c:pt idx="4372">
                  <c:v>40898</c:v>
                </c:pt>
                <c:pt idx="4373">
                  <c:v>40899</c:v>
                </c:pt>
                <c:pt idx="4374">
                  <c:v>40900</c:v>
                </c:pt>
                <c:pt idx="4375">
                  <c:v>40901</c:v>
                </c:pt>
                <c:pt idx="4376">
                  <c:v>40902</c:v>
                </c:pt>
                <c:pt idx="4377">
                  <c:v>40903</c:v>
                </c:pt>
                <c:pt idx="4378">
                  <c:v>40904</c:v>
                </c:pt>
                <c:pt idx="4379">
                  <c:v>40905</c:v>
                </c:pt>
                <c:pt idx="4380">
                  <c:v>40906</c:v>
                </c:pt>
                <c:pt idx="4381">
                  <c:v>40907</c:v>
                </c:pt>
                <c:pt idx="4382">
                  <c:v>40908</c:v>
                </c:pt>
                <c:pt idx="4383">
                  <c:v>40909</c:v>
                </c:pt>
                <c:pt idx="4384">
                  <c:v>40910</c:v>
                </c:pt>
                <c:pt idx="4385">
                  <c:v>40911</c:v>
                </c:pt>
                <c:pt idx="4386">
                  <c:v>40912</c:v>
                </c:pt>
                <c:pt idx="4387">
                  <c:v>40913</c:v>
                </c:pt>
                <c:pt idx="4388">
                  <c:v>40914</c:v>
                </c:pt>
                <c:pt idx="4389">
                  <c:v>40915</c:v>
                </c:pt>
                <c:pt idx="4390">
                  <c:v>40916</c:v>
                </c:pt>
                <c:pt idx="4391">
                  <c:v>40917</c:v>
                </c:pt>
                <c:pt idx="4392">
                  <c:v>40918</c:v>
                </c:pt>
                <c:pt idx="4393">
                  <c:v>40919</c:v>
                </c:pt>
                <c:pt idx="4394">
                  <c:v>40920</c:v>
                </c:pt>
                <c:pt idx="4395">
                  <c:v>40921</c:v>
                </c:pt>
                <c:pt idx="4396">
                  <c:v>40922</c:v>
                </c:pt>
                <c:pt idx="4397">
                  <c:v>40923</c:v>
                </c:pt>
                <c:pt idx="4398">
                  <c:v>40924</c:v>
                </c:pt>
                <c:pt idx="4399">
                  <c:v>40925</c:v>
                </c:pt>
                <c:pt idx="4400">
                  <c:v>40926</c:v>
                </c:pt>
                <c:pt idx="4401">
                  <c:v>40927</c:v>
                </c:pt>
                <c:pt idx="4402">
                  <c:v>40928</c:v>
                </c:pt>
                <c:pt idx="4403">
                  <c:v>40929</c:v>
                </c:pt>
                <c:pt idx="4404">
                  <c:v>40930</c:v>
                </c:pt>
                <c:pt idx="4405">
                  <c:v>40931</c:v>
                </c:pt>
                <c:pt idx="4406">
                  <c:v>40932</c:v>
                </c:pt>
                <c:pt idx="4407">
                  <c:v>40933</c:v>
                </c:pt>
                <c:pt idx="4408">
                  <c:v>40934</c:v>
                </c:pt>
                <c:pt idx="4409">
                  <c:v>40935</c:v>
                </c:pt>
                <c:pt idx="4410">
                  <c:v>40936</c:v>
                </c:pt>
                <c:pt idx="4411">
                  <c:v>40937</c:v>
                </c:pt>
                <c:pt idx="4412">
                  <c:v>40938</c:v>
                </c:pt>
                <c:pt idx="4413">
                  <c:v>40939</c:v>
                </c:pt>
                <c:pt idx="4414">
                  <c:v>40940</c:v>
                </c:pt>
                <c:pt idx="4415">
                  <c:v>40941</c:v>
                </c:pt>
                <c:pt idx="4416">
                  <c:v>40942</c:v>
                </c:pt>
                <c:pt idx="4417">
                  <c:v>40943</c:v>
                </c:pt>
                <c:pt idx="4418">
                  <c:v>40944</c:v>
                </c:pt>
                <c:pt idx="4419">
                  <c:v>40945</c:v>
                </c:pt>
                <c:pt idx="4420">
                  <c:v>40946</c:v>
                </c:pt>
                <c:pt idx="4421">
                  <c:v>40947</c:v>
                </c:pt>
                <c:pt idx="4422">
                  <c:v>40948</c:v>
                </c:pt>
                <c:pt idx="4423">
                  <c:v>40949</c:v>
                </c:pt>
                <c:pt idx="4424">
                  <c:v>40950</c:v>
                </c:pt>
                <c:pt idx="4425">
                  <c:v>40951</c:v>
                </c:pt>
                <c:pt idx="4426">
                  <c:v>40952</c:v>
                </c:pt>
                <c:pt idx="4427">
                  <c:v>40953</c:v>
                </c:pt>
                <c:pt idx="4428">
                  <c:v>40954</c:v>
                </c:pt>
                <c:pt idx="4429">
                  <c:v>40955</c:v>
                </c:pt>
                <c:pt idx="4430">
                  <c:v>40956</c:v>
                </c:pt>
                <c:pt idx="4431">
                  <c:v>40957</c:v>
                </c:pt>
                <c:pt idx="4432">
                  <c:v>40958</c:v>
                </c:pt>
                <c:pt idx="4433">
                  <c:v>40959</c:v>
                </c:pt>
                <c:pt idx="4434">
                  <c:v>40960</c:v>
                </c:pt>
                <c:pt idx="4435">
                  <c:v>40961</c:v>
                </c:pt>
                <c:pt idx="4436">
                  <c:v>40962</c:v>
                </c:pt>
                <c:pt idx="4437">
                  <c:v>40963</c:v>
                </c:pt>
                <c:pt idx="4438">
                  <c:v>40964</c:v>
                </c:pt>
                <c:pt idx="4439">
                  <c:v>40965</c:v>
                </c:pt>
                <c:pt idx="4440">
                  <c:v>40966</c:v>
                </c:pt>
                <c:pt idx="4441">
                  <c:v>40967</c:v>
                </c:pt>
                <c:pt idx="4442">
                  <c:v>40968</c:v>
                </c:pt>
                <c:pt idx="4443">
                  <c:v>40969</c:v>
                </c:pt>
                <c:pt idx="4444">
                  <c:v>40970</c:v>
                </c:pt>
                <c:pt idx="4445">
                  <c:v>40971</c:v>
                </c:pt>
                <c:pt idx="4446">
                  <c:v>40972</c:v>
                </c:pt>
                <c:pt idx="4447">
                  <c:v>40973</c:v>
                </c:pt>
                <c:pt idx="4448">
                  <c:v>40974</c:v>
                </c:pt>
                <c:pt idx="4449">
                  <c:v>40975</c:v>
                </c:pt>
                <c:pt idx="4450">
                  <c:v>40976</c:v>
                </c:pt>
                <c:pt idx="4451">
                  <c:v>40977</c:v>
                </c:pt>
                <c:pt idx="4452">
                  <c:v>40978</c:v>
                </c:pt>
                <c:pt idx="4453">
                  <c:v>40979</c:v>
                </c:pt>
                <c:pt idx="4454">
                  <c:v>40980</c:v>
                </c:pt>
                <c:pt idx="4455">
                  <c:v>40981</c:v>
                </c:pt>
                <c:pt idx="4456">
                  <c:v>40982</c:v>
                </c:pt>
                <c:pt idx="4457">
                  <c:v>40983</c:v>
                </c:pt>
                <c:pt idx="4458">
                  <c:v>40984</c:v>
                </c:pt>
                <c:pt idx="4459">
                  <c:v>40985</c:v>
                </c:pt>
                <c:pt idx="4460">
                  <c:v>40986</c:v>
                </c:pt>
                <c:pt idx="4461">
                  <c:v>40987</c:v>
                </c:pt>
                <c:pt idx="4462">
                  <c:v>40988</c:v>
                </c:pt>
                <c:pt idx="4463">
                  <c:v>40989</c:v>
                </c:pt>
                <c:pt idx="4464">
                  <c:v>40990</c:v>
                </c:pt>
                <c:pt idx="4465">
                  <c:v>40991</c:v>
                </c:pt>
                <c:pt idx="4466">
                  <c:v>40992</c:v>
                </c:pt>
                <c:pt idx="4467">
                  <c:v>40993</c:v>
                </c:pt>
                <c:pt idx="4468">
                  <c:v>40994</c:v>
                </c:pt>
                <c:pt idx="4469">
                  <c:v>40995</c:v>
                </c:pt>
                <c:pt idx="4470">
                  <c:v>40996</c:v>
                </c:pt>
                <c:pt idx="4471">
                  <c:v>40997</c:v>
                </c:pt>
                <c:pt idx="4472">
                  <c:v>40998</c:v>
                </c:pt>
                <c:pt idx="4473">
                  <c:v>40999</c:v>
                </c:pt>
                <c:pt idx="4474">
                  <c:v>41000</c:v>
                </c:pt>
                <c:pt idx="4475">
                  <c:v>41001</c:v>
                </c:pt>
                <c:pt idx="4476">
                  <c:v>41002</c:v>
                </c:pt>
                <c:pt idx="4477">
                  <c:v>41003</c:v>
                </c:pt>
                <c:pt idx="4478">
                  <c:v>41004</c:v>
                </c:pt>
                <c:pt idx="4479">
                  <c:v>41005</c:v>
                </c:pt>
                <c:pt idx="4480">
                  <c:v>41006</c:v>
                </c:pt>
                <c:pt idx="4481">
                  <c:v>41007</c:v>
                </c:pt>
                <c:pt idx="4482">
                  <c:v>41008</c:v>
                </c:pt>
                <c:pt idx="4483">
                  <c:v>41009</c:v>
                </c:pt>
                <c:pt idx="4484">
                  <c:v>41010</c:v>
                </c:pt>
                <c:pt idx="4485">
                  <c:v>41011</c:v>
                </c:pt>
                <c:pt idx="4486">
                  <c:v>41012</c:v>
                </c:pt>
                <c:pt idx="4487">
                  <c:v>41013</c:v>
                </c:pt>
                <c:pt idx="4488">
                  <c:v>41014</c:v>
                </c:pt>
                <c:pt idx="4489">
                  <c:v>41015</c:v>
                </c:pt>
                <c:pt idx="4490">
                  <c:v>41016</c:v>
                </c:pt>
                <c:pt idx="4491">
                  <c:v>41017</c:v>
                </c:pt>
                <c:pt idx="4492">
                  <c:v>41018</c:v>
                </c:pt>
                <c:pt idx="4493">
                  <c:v>41019</c:v>
                </c:pt>
                <c:pt idx="4494">
                  <c:v>41020</c:v>
                </c:pt>
                <c:pt idx="4495">
                  <c:v>41021</c:v>
                </c:pt>
                <c:pt idx="4496">
                  <c:v>41022</c:v>
                </c:pt>
                <c:pt idx="4497">
                  <c:v>41023</c:v>
                </c:pt>
                <c:pt idx="4498">
                  <c:v>41024</c:v>
                </c:pt>
                <c:pt idx="4499">
                  <c:v>41025</c:v>
                </c:pt>
                <c:pt idx="4500">
                  <c:v>41026</c:v>
                </c:pt>
                <c:pt idx="4501">
                  <c:v>41027</c:v>
                </c:pt>
                <c:pt idx="4502">
                  <c:v>41028</c:v>
                </c:pt>
                <c:pt idx="4503">
                  <c:v>41029</c:v>
                </c:pt>
                <c:pt idx="4504">
                  <c:v>41030</c:v>
                </c:pt>
                <c:pt idx="4505">
                  <c:v>41031</c:v>
                </c:pt>
                <c:pt idx="4506">
                  <c:v>41032</c:v>
                </c:pt>
                <c:pt idx="4507">
                  <c:v>41033</c:v>
                </c:pt>
                <c:pt idx="4508">
                  <c:v>41034</c:v>
                </c:pt>
                <c:pt idx="4509">
                  <c:v>41035</c:v>
                </c:pt>
                <c:pt idx="4510">
                  <c:v>41036</c:v>
                </c:pt>
                <c:pt idx="4511">
                  <c:v>41037</c:v>
                </c:pt>
                <c:pt idx="4512">
                  <c:v>41038</c:v>
                </c:pt>
                <c:pt idx="4513">
                  <c:v>41039</c:v>
                </c:pt>
                <c:pt idx="4514">
                  <c:v>41040</c:v>
                </c:pt>
                <c:pt idx="4515">
                  <c:v>41041</c:v>
                </c:pt>
                <c:pt idx="4516">
                  <c:v>41042</c:v>
                </c:pt>
                <c:pt idx="4517">
                  <c:v>41043</c:v>
                </c:pt>
                <c:pt idx="4518">
                  <c:v>41044</c:v>
                </c:pt>
                <c:pt idx="4519">
                  <c:v>41045</c:v>
                </c:pt>
                <c:pt idx="4520">
                  <c:v>41046</c:v>
                </c:pt>
                <c:pt idx="4521">
                  <c:v>41047</c:v>
                </c:pt>
                <c:pt idx="4522">
                  <c:v>41048</c:v>
                </c:pt>
                <c:pt idx="4523">
                  <c:v>41049</c:v>
                </c:pt>
                <c:pt idx="4524">
                  <c:v>41050</c:v>
                </c:pt>
                <c:pt idx="4525">
                  <c:v>41051</c:v>
                </c:pt>
                <c:pt idx="4526">
                  <c:v>41052</c:v>
                </c:pt>
                <c:pt idx="4527">
                  <c:v>41053</c:v>
                </c:pt>
                <c:pt idx="4528">
                  <c:v>41054</c:v>
                </c:pt>
                <c:pt idx="4529">
                  <c:v>41055</c:v>
                </c:pt>
                <c:pt idx="4530">
                  <c:v>41056</c:v>
                </c:pt>
                <c:pt idx="4531">
                  <c:v>41057</c:v>
                </c:pt>
                <c:pt idx="4532">
                  <c:v>41058</c:v>
                </c:pt>
                <c:pt idx="4533">
                  <c:v>41059</c:v>
                </c:pt>
                <c:pt idx="4534">
                  <c:v>41060</c:v>
                </c:pt>
                <c:pt idx="4535">
                  <c:v>41061</c:v>
                </c:pt>
                <c:pt idx="4536">
                  <c:v>41062</c:v>
                </c:pt>
                <c:pt idx="4537">
                  <c:v>41063</c:v>
                </c:pt>
                <c:pt idx="4538">
                  <c:v>41064</c:v>
                </c:pt>
                <c:pt idx="4539">
                  <c:v>41065</c:v>
                </c:pt>
                <c:pt idx="4540">
                  <c:v>41066</c:v>
                </c:pt>
                <c:pt idx="4541">
                  <c:v>41067</c:v>
                </c:pt>
                <c:pt idx="4542">
                  <c:v>41068</c:v>
                </c:pt>
                <c:pt idx="4543">
                  <c:v>41069</c:v>
                </c:pt>
                <c:pt idx="4544">
                  <c:v>41070</c:v>
                </c:pt>
                <c:pt idx="4545">
                  <c:v>41071</c:v>
                </c:pt>
                <c:pt idx="4546">
                  <c:v>41072</c:v>
                </c:pt>
                <c:pt idx="4547">
                  <c:v>41073</c:v>
                </c:pt>
                <c:pt idx="4548">
                  <c:v>41074</c:v>
                </c:pt>
                <c:pt idx="4549">
                  <c:v>41075</c:v>
                </c:pt>
                <c:pt idx="4550">
                  <c:v>41076</c:v>
                </c:pt>
                <c:pt idx="4551">
                  <c:v>41077</c:v>
                </c:pt>
                <c:pt idx="4552">
                  <c:v>41078</c:v>
                </c:pt>
                <c:pt idx="4553">
                  <c:v>41079</c:v>
                </c:pt>
                <c:pt idx="4554">
                  <c:v>41080</c:v>
                </c:pt>
                <c:pt idx="4555">
                  <c:v>41081</c:v>
                </c:pt>
                <c:pt idx="4556">
                  <c:v>41082</c:v>
                </c:pt>
                <c:pt idx="4557">
                  <c:v>41083</c:v>
                </c:pt>
                <c:pt idx="4558">
                  <c:v>41084</c:v>
                </c:pt>
                <c:pt idx="4559">
                  <c:v>41085</c:v>
                </c:pt>
                <c:pt idx="4560">
                  <c:v>41086</c:v>
                </c:pt>
                <c:pt idx="4561">
                  <c:v>41087</c:v>
                </c:pt>
                <c:pt idx="4562">
                  <c:v>41088</c:v>
                </c:pt>
                <c:pt idx="4563">
                  <c:v>41089</c:v>
                </c:pt>
                <c:pt idx="4564">
                  <c:v>41090</c:v>
                </c:pt>
                <c:pt idx="4565">
                  <c:v>41091</c:v>
                </c:pt>
                <c:pt idx="4566">
                  <c:v>41092</c:v>
                </c:pt>
                <c:pt idx="4567">
                  <c:v>41093</c:v>
                </c:pt>
                <c:pt idx="4568">
                  <c:v>41094</c:v>
                </c:pt>
                <c:pt idx="4569">
                  <c:v>41095</c:v>
                </c:pt>
                <c:pt idx="4570">
                  <c:v>41096</c:v>
                </c:pt>
                <c:pt idx="4571">
                  <c:v>41097</c:v>
                </c:pt>
                <c:pt idx="4572">
                  <c:v>41098</c:v>
                </c:pt>
                <c:pt idx="4573">
                  <c:v>41099</c:v>
                </c:pt>
                <c:pt idx="4574">
                  <c:v>41100</c:v>
                </c:pt>
                <c:pt idx="4575">
                  <c:v>41101</c:v>
                </c:pt>
                <c:pt idx="4576">
                  <c:v>41102</c:v>
                </c:pt>
                <c:pt idx="4577">
                  <c:v>41103</c:v>
                </c:pt>
                <c:pt idx="4578">
                  <c:v>41104</c:v>
                </c:pt>
                <c:pt idx="4579">
                  <c:v>41105</c:v>
                </c:pt>
                <c:pt idx="4580">
                  <c:v>41106</c:v>
                </c:pt>
                <c:pt idx="4581">
                  <c:v>41107</c:v>
                </c:pt>
                <c:pt idx="4582">
                  <c:v>41108</c:v>
                </c:pt>
                <c:pt idx="4583">
                  <c:v>41109</c:v>
                </c:pt>
                <c:pt idx="4584">
                  <c:v>41110</c:v>
                </c:pt>
                <c:pt idx="4585">
                  <c:v>41111</c:v>
                </c:pt>
                <c:pt idx="4586">
                  <c:v>41112</c:v>
                </c:pt>
                <c:pt idx="4587">
                  <c:v>41113</c:v>
                </c:pt>
                <c:pt idx="4588">
                  <c:v>41114</c:v>
                </c:pt>
                <c:pt idx="4589">
                  <c:v>41115</c:v>
                </c:pt>
                <c:pt idx="4590">
                  <c:v>41116</c:v>
                </c:pt>
                <c:pt idx="4591">
                  <c:v>41117</c:v>
                </c:pt>
                <c:pt idx="4592">
                  <c:v>41118</c:v>
                </c:pt>
                <c:pt idx="4593">
                  <c:v>41119</c:v>
                </c:pt>
                <c:pt idx="4594">
                  <c:v>41120</c:v>
                </c:pt>
                <c:pt idx="4595">
                  <c:v>41121</c:v>
                </c:pt>
                <c:pt idx="4596">
                  <c:v>41122</c:v>
                </c:pt>
                <c:pt idx="4597">
                  <c:v>41123</c:v>
                </c:pt>
                <c:pt idx="4598">
                  <c:v>41124</c:v>
                </c:pt>
                <c:pt idx="4599">
                  <c:v>41125</c:v>
                </c:pt>
                <c:pt idx="4600">
                  <c:v>41126</c:v>
                </c:pt>
                <c:pt idx="4601">
                  <c:v>41127</c:v>
                </c:pt>
                <c:pt idx="4602">
                  <c:v>41128</c:v>
                </c:pt>
                <c:pt idx="4603">
                  <c:v>41129</c:v>
                </c:pt>
                <c:pt idx="4604">
                  <c:v>41130</c:v>
                </c:pt>
                <c:pt idx="4605">
                  <c:v>41131</c:v>
                </c:pt>
                <c:pt idx="4606">
                  <c:v>41132</c:v>
                </c:pt>
                <c:pt idx="4607">
                  <c:v>41133</c:v>
                </c:pt>
                <c:pt idx="4608">
                  <c:v>41134</c:v>
                </c:pt>
                <c:pt idx="4609">
                  <c:v>41135</c:v>
                </c:pt>
                <c:pt idx="4610">
                  <c:v>41136</c:v>
                </c:pt>
                <c:pt idx="4611">
                  <c:v>41137</c:v>
                </c:pt>
                <c:pt idx="4612">
                  <c:v>41138</c:v>
                </c:pt>
                <c:pt idx="4613">
                  <c:v>41139</c:v>
                </c:pt>
                <c:pt idx="4614">
                  <c:v>41140</c:v>
                </c:pt>
                <c:pt idx="4615">
                  <c:v>41141</c:v>
                </c:pt>
                <c:pt idx="4616">
                  <c:v>41142</c:v>
                </c:pt>
                <c:pt idx="4617">
                  <c:v>41143</c:v>
                </c:pt>
                <c:pt idx="4618">
                  <c:v>41144</c:v>
                </c:pt>
                <c:pt idx="4619">
                  <c:v>41145</c:v>
                </c:pt>
                <c:pt idx="4620">
                  <c:v>41146</c:v>
                </c:pt>
                <c:pt idx="4621">
                  <c:v>41147</c:v>
                </c:pt>
                <c:pt idx="4622">
                  <c:v>41148</c:v>
                </c:pt>
                <c:pt idx="4623">
                  <c:v>41149</c:v>
                </c:pt>
                <c:pt idx="4624">
                  <c:v>41150</c:v>
                </c:pt>
                <c:pt idx="4625">
                  <c:v>41151</c:v>
                </c:pt>
                <c:pt idx="4626">
                  <c:v>41152</c:v>
                </c:pt>
                <c:pt idx="4627">
                  <c:v>41153</c:v>
                </c:pt>
                <c:pt idx="4628">
                  <c:v>41154</c:v>
                </c:pt>
                <c:pt idx="4629">
                  <c:v>41155</c:v>
                </c:pt>
                <c:pt idx="4630">
                  <c:v>41156</c:v>
                </c:pt>
                <c:pt idx="4631">
                  <c:v>41157</c:v>
                </c:pt>
                <c:pt idx="4632">
                  <c:v>41158</c:v>
                </c:pt>
                <c:pt idx="4633">
                  <c:v>41159</c:v>
                </c:pt>
                <c:pt idx="4634">
                  <c:v>41160</c:v>
                </c:pt>
                <c:pt idx="4635">
                  <c:v>41161</c:v>
                </c:pt>
                <c:pt idx="4636">
                  <c:v>41162</c:v>
                </c:pt>
                <c:pt idx="4637">
                  <c:v>41163</c:v>
                </c:pt>
                <c:pt idx="4638">
                  <c:v>41164</c:v>
                </c:pt>
                <c:pt idx="4639">
                  <c:v>41165</c:v>
                </c:pt>
                <c:pt idx="4640">
                  <c:v>41166</c:v>
                </c:pt>
                <c:pt idx="4641">
                  <c:v>41167</c:v>
                </c:pt>
                <c:pt idx="4642">
                  <c:v>41168</c:v>
                </c:pt>
                <c:pt idx="4643">
                  <c:v>41169</c:v>
                </c:pt>
                <c:pt idx="4644">
                  <c:v>41170</c:v>
                </c:pt>
                <c:pt idx="4645">
                  <c:v>41171</c:v>
                </c:pt>
                <c:pt idx="4646">
                  <c:v>41172</c:v>
                </c:pt>
                <c:pt idx="4647">
                  <c:v>41173</c:v>
                </c:pt>
                <c:pt idx="4648">
                  <c:v>41174</c:v>
                </c:pt>
                <c:pt idx="4649">
                  <c:v>41175</c:v>
                </c:pt>
                <c:pt idx="4650">
                  <c:v>41176</c:v>
                </c:pt>
                <c:pt idx="4651">
                  <c:v>41177</c:v>
                </c:pt>
                <c:pt idx="4652">
                  <c:v>41178</c:v>
                </c:pt>
                <c:pt idx="4653">
                  <c:v>41179</c:v>
                </c:pt>
                <c:pt idx="4654">
                  <c:v>41180</c:v>
                </c:pt>
                <c:pt idx="4655">
                  <c:v>41181</c:v>
                </c:pt>
                <c:pt idx="4656">
                  <c:v>41182</c:v>
                </c:pt>
                <c:pt idx="4657">
                  <c:v>41183</c:v>
                </c:pt>
                <c:pt idx="4658">
                  <c:v>41184</c:v>
                </c:pt>
                <c:pt idx="4659">
                  <c:v>41185</c:v>
                </c:pt>
                <c:pt idx="4660">
                  <c:v>41186</c:v>
                </c:pt>
                <c:pt idx="4661">
                  <c:v>41187</c:v>
                </c:pt>
                <c:pt idx="4662">
                  <c:v>41188</c:v>
                </c:pt>
                <c:pt idx="4663">
                  <c:v>41189</c:v>
                </c:pt>
                <c:pt idx="4664">
                  <c:v>41190</c:v>
                </c:pt>
                <c:pt idx="4665">
                  <c:v>41191</c:v>
                </c:pt>
                <c:pt idx="4666">
                  <c:v>41192</c:v>
                </c:pt>
                <c:pt idx="4667">
                  <c:v>41193</c:v>
                </c:pt>
                <c:pt idx="4668">
                  <c:v>41194</c:v>
                </c:pt>
                <c:pt idx="4669">
                  <c:v>41195</c:v>
                </c:pt>
                <c:pt idx="4670">
                  <c:v>41196</c:v>
                </c:pt>
                <c:pt idx="4671">
                  <c:v>41197</c:v>
                </c:pt>
                <c:pt idx="4672">
                  <c:v>41198</c:v>
                </c:pt>
                <c:pt idx="4673">
                  <c:v>41199</c:v>
                </c:pt>
                <c:pt idx="4674">
                  <c:v>41200</c:v>
                </c:pt>
                <c:pt idx="4675">
                  <c:v>41201</c:v>
                </c:pt>
                <c:pt idx="4676">
                  <c:v>41202</c:v>
                </c:pt>
                <c:pt idx="4677">
                  <c:v>41203</c:v>
                </c:pt>
                <c:pt idx="4678">
                  <c:v>41204</c:v>
                </c:pt>
                <c:pt idx="4679">
                  <c:v>41205</c:v>
                </c:pt>
                <c:pt idx="4680">
                  <c:v>41206</c:v>
                </c:pt>
                <c:pt idx="4681">
                  <c:v>41207</c:v>
                </c:pt>
                <c:pt idx="4682">
                  <c:v>41208</c:v>
                </c:pt>
                <c:pt idx="4683">
                  <c:v>41209</c:v>
                </c:pt>
                <c:pt idx="4684">
                  <c:v>41210</c:v>
                </c:pt>
                <c:pt idx="4685">
                  <c:v>41211</c:v>
                </c:pt>
                <c:pt idx="4686">
                  <c:v>41212</c:v>
                </c:pt>
                <c:pt idx="4687">
                  <c:v>41213</c:v>
                </c:pt>
                <c:pt idx="4688">
                  <c:v>41214</c:v>
                </c:pt>
                <c:pt idx="4689">
                  <c:v>41215</c:v>
                </c:pt>
                <c:pt idx="4690">
                  <c:v>41216</c:v>
                </c:pt>
                <c:pt idx="4691">
                  <c:v>41217</c:v>
                </c:pt>
                <c:pt idx="4692">
                  <c:v>41218</c:v>
                </c:pt>
                <c:pt idx="4693">
                  <c:v>41219</c:v>
                </c:pt>
                <c:pt idx="4694">
                  <c:v>41220</c:v>
                </c:pt>
                <c:pt idx="4695">
                  <c:v>41221</c:v>
                </c:pt>
                <c:pt idx="4696">
                  <c:v>41222</c:v>
                </c:pt>
                <c:pt idx="4697">
                  <c:v>41223</c:v>
                </c:pt>
                <c:pt idx="4698">
                  <c:v>41224</c:v>
                </c:pt>
                <c:pt idx="4699">
                  <c:v>41225</c:v>
                </c:pt>
                <c:pt idx="4700">
                  <c:v>41226</c:v>
                </c:pt>
                <c:pt idx="4701">
                  <c:v>41227</c:v>
                </c:pt>
                <c:pt idx="4702">
                  <c:v>41228</c:v>
                </c:pt>
                <c:pt idx="4703">
                  <c:v>41229</c:v>
                </c:pt>
                <c:pt idx="4704">
                  <c:v>41230</c:v>
                </c:pt>
                <c:pt idx="4705">
                  <c:v>41231</c:v>
                </c:pt>
                <c:pt idx="4706">
                  <c:v>41232</c:v>
                </c:pt>
                <c:pt idx="4707">
                  <c:v>41233</c:v>
                </c:pt>
                <c:pt idx="4708">
                  <c:v>41234</c:v>
                </c:pt>
                <c:pt idx="4709">
                  <c:v>41235</c:v>
                </c:pt>
                <c:pt idx="4710">
                  <c:v>41236</c:v>
                </c:pt>
                <c:pt idx="4711">
                  <c:v>41237</c:v>
                </c:pt>
                <c:pt idx="4712">
                  <c:v>41238</c:v>
                </c:pt>
                <c:pt idx="4713">
                  <c:v>41239</c:v>
                </c:pt>
                <c:pt idx="4714">
                  <c:v>41240</c:v>
                </c:pt>
                <c:pt idx="4715">
                  <c:v>41241</c:v>
                </c:pt>
                <c:pt idx="4716">
                  <c:v>41242</c:v>
                </c:pt>
                <c:pt idx="4717">
                  <c:v>41243</c:v>
                </c:pt>
                <c:pt idx="4718">
                  <c:v>41244</c:v>
                </c:pt>
                <c:pt idx="4719">
                  <c:v>41245</c:v>
                </c:pt>
                <c:pt idx="4720">
                  <c:v>41246</c:v>
                </c:pt>
                <c:pt idx="4721">
                  <c:v>41247</c:v>
                </c:pt>
                <c:pt idx="4722">
                  <c:v>41248</c:v>
                </c:pt>
                <c:pt idx="4723">
                  <c:v>41249</c:v>
                </c:pt>
                <c:pt idx="4724">
                  <c:v>41250</c:v>
                </c:pt>
                <c:pt idx="4725">
                  <c:v>41251</c:v>
                </c:pt>
                <c:pt idx="4726">
                  <c:v>41252</c:v>
                </c:pt>
                <c:pt idx="4727">
                  <c:v>41253</c:v>
                </c:pt>
                <c:pt idx="4728">
                  <c:v>41254</c:v>
                </c:pt>
                <c:pt idx="4729">
                  <c:v>41255</c:v>
                </c:pt>
                <c:pt idx="4730">
                  <c:v>41256</c:v>
                </c:pt>
                <c:pt idx="4731">
                  <c:v>41257</c:v>
                </c:pt>
                <c:pt idx="4732">
                  <c:v>41258</c:v>
                </c:pt>
                <c:pt idx="4733">
                  <c:v>41259</c:v>
                </c:pt>
                <c:pt idx="4734">
                  <c:v>41260</c:v>
                </c:pt>
                <c:pt idx="4735">
                  <c:v>41261</c:v>
                </c:pt>
                <c:pt idx="4736">
                  <c:v>41262</c:v>
                </c:pt>
                <c:pt idx="4737">
                  <c:v>41263</c:v>
                </c:pt>
                <c:pt idx="4738">
                  <c:v>41264</c:v>
                </c:pt>
                <c:pt idx="4739">
                  <c:v>41265</c:v>
                </c:pt>
                <c:pt idx="4740">
                  <c:v>41266</c:v>
                </c:pt>
                <c:pt idx="4741">
                  <c:v>41267</c:v>
                </c:pt>
                <c:pt idx="4742">
                  <c:v>41268</c:v>
                </c:pt>
                <c:pt idx="4743">
                  <c:v>41269</c:v>
                </c:pt>
                <c:pt idx="4744">
                  <c:v>41270</c:v>
                </c:pt>
                <c:pt idx="4745">
                  <c:v>41271</c:v>
                </c:pt>
                <c:pt idx="4746">
                  <c:v>41272</c:v>
                </c:pt>
                <c:pt idx="4747">
                  <c:v>41273</c:v>
                </c:pt>
                <c:pt idx="4748">
                  <c:v>41274</c:v>
                </c:pt>
                <c:pt idx="4749">
                  <c:v>41275</c:v>
                </c:pt>
                <c:pt idx="4750">
                  <c:v>41276</c:v>
                </c:pt>
                <c:pt idx="4751">
                  <c:v>41277</c:v>
                </c:pt>
                <c:pt idx="4752">
                  <c:v>41278</c:v>
                </c:pt>
                <c:pt idx="4753">
                  <c:v>41279</c:v>
                </c:pt>
                <c:pt idx="4754">
                  <c:v>41280</c:v>
                </c:pt>
                <c:pt idx="4755">
                  <c:v>41281</c:v>
                </c:pt>
                <c:pt idx="4756">
                  <c:v>41282</c:v>
                </c:pt>
                <c:pt idx="4757">
                  <c:v>41283</c:v>
                </c:pt>
                <c:pt idx="4758">
                  <c:v>41284</c:v>
                </c:pt>
                <c:pt idx="4759">
                  <c:v>41285</c:v>
                </c:pt>
                <c:pt idx="4760">
                  <c:v>41286</c:v>
                </c:pt>
                <c:pt idx="4761">
                  <c:v>41287</c:v>
                </c:pt>
                <c:pt idx="4762">
                  <c:v>41288</c:v>
                </c:pt>
                <c:pt idx="4763">
                  <c:v>41289</c:v>
                </c:pt>
                <c:pt idx="4764">
                  <c:v>41290</c:v>
                </c:pt>
                <c:pt idx="4765">
                  <c:v>41291</c:v>
                </c:pt>
                <c:pt idx="4766">
                  <c:v>41292</c:v>
                </c:pt>
                <c:pt idx="4767">
                  <c:v>41293</c:v>
                </c:pt>
                <c:pt idx="4768">
                  <c:v>41294</c:v>
                </c:pt>
                <c:pt idx="4769">
                  <c:v>41295</c:v>
                </c:pt>
                <c:pt idx="4770">
                  <c:v>41296</c:v>
                </c:pt>
                <c:pt idx="4771">
                  <c:v>41297</c:v>
                </c:pt>
                <c:pt idx="4772">
                  <c:v>41298</c:v>
                </c:pt>
                <c:pt idx="4773">
                  <c:v>41299</c:v>
                </c:pt>
                <c:pt idx="4774">
                  <c:v>41300</c:v>
                </c:pt>
                <c:pt idx="4775">
                  <c:v>41301</c:v>
                </c:pt>
                <c:pt idx="4776">
                  <c:v>41302</c:v>
                </c:pt>
                <c:pt idx="4777">
                  <c:v>41303</c:v>
                </c:pt>
                <c:pt idx="4778">
                  <c:v>41304</c:v>
                </c:pt>
                <c:pt idx="4779">
                  <c:v>41305</c:v>
                </c:pt>
                <c:pt idx="4780">
                  <c:v>41306</c:v>
                </c:pt>
                <c:pt idx="4781">
                  <c:v>41307</c:v>
                </c:pt>
                <c:pt idx="4782">
                  <c:v>41308</c:v>
                </c:pt>
                <c:pt idx="4783">
                  <c:v>41309</c:v>
                </c:pt>
                <c:pt idx="4784">
                  <c:v>41310</c:v>
                </c:pt>
                <c:pt idx="4785">
                  <c:v>41311</c:v>
                </c:pt>
                <c:pt idx="4786">
                  <c:v>41312</c:v>
                </c:pt>
                <c:pt idx="4787">
                  <c:v>41313</c:v>
                </c:pt>
                <c:pt idx="4788">
                  <c:v>41314</c:v>
                </c:pt>
                <c:pt idx="4789">
                  <c:v>41315</c:v>
                </c:pt>
                <c:pt idx="4790">
                  <c:v>41316</c:v>
                </c:pt>
                <c:pt idx="4791">
                  <c:v>41317</c:v>
                </c:pt>
                <c:pt idx="4792">
                  <c:v>41318</c:v>
                </c:pt>
                <c:pt idx="4793">
                  <c:v>41319</c:v>
                </c:pt>
                <c:pt idx="4794">
                  <c:v>41320</c:v>
                </c:pt>
                <c:pt idx="4795">
                  <c:v>41321</c:v>
                </c:pt>
                <c:pt idx="4796">
                  <c:v>41322</c:v>
                </c:pt>
                <c:pt idx="4797">
                  <c:v>41323</c:v>
                </c:pt>
                <c:pt idx="4798">
                  <c:v>41324</c:v>
                </c:pt>
                <c:pt idx="4799">
                  <c:v>41325</c:v>
                </c:pt>
                <c:pt idx="4800">
                  <c:v>41326</c:v>
                </c:pt>
                <c:pt idx="4801">
                  <c:v>41327</c:v>
                </c:pt>
                <c:pt idx="4802">
                  <c:v>41328</c:v>
                </c:pt>
                <c:pt idx="4803">
                  <c:v>41329</c:v>
                </c:pt>
                <c:pt idx="4804">
                  <c:v>41330</c:v>
                </c:pt>
                <c:pt idx="4805">
                  <c:v>41331</c:v>
                </c:pt>
                <c:pt idx="4806">
                  <c:v>41332</c:v>
                </c:pt>
                <c:pt idx="4807">
                  <c:v>41333</c:v>
                </c:pt>
                <c:pt idx="4808">
                  <c:v>41334</c:v>
                </c:pt>
                <c:pt idx="4809">
                  <c:v>41335</c:v>
                </c:pt>
                <c:pt idx="4810">
                  <c:v>41336</c:v>
                </c:pt>
                <c:pt idx="4811">
                  <c:v>41337</c:v>
                </c:pt>
                <c:pt idx="4812">
                  <c:v>41338</c:v>
                </c:pt>
                <c:pt idx="4813">
                  <c:v>41339</c:v>
                </c:pt>
                <c:pt idx="4814">
                  <c:v>41340</c:v>
                </c:pt>
                <c:pt idx="4815">
                  <c:v>41341</c:v>
                </c:pt>
                <c:pt idx="4816">
                  <c:v>41342</c:v>
                </c:pt>
                <c:pt idx="4817">
                  <c:v>41343</c:v>
                </c:pt>
                <c:pt idx="4818">
                  <c:v>41344</c:v>
                </c:pt>
                <c:pt idx="4819">
                  <c:v>41345</c:v>
                </c:pt>
                <c:pt idx="4820">
                  <c:v>41346</c:v>
                </c:pt>
                <c:pt idx="4821">
                  <c:v>41347</c:v>
                </c:pt>
                <c:pt idx="4822">
                  <c:v>41348</c:v>
                </c:pt>
                <c:pt idx="4823">
                  <c:v>41349</c:v>
                </c:pt>
                <c:pt idx="4824">
                  <c:v>41350</c:v>
                </c:pt>
                <c:pt idx="4825">
                  <c:v>41351</c:v>
                </c:pt>
                <c:pt idx="4826">
                  <c:v>41352</c:v>
                </c:pt>
                <c:pt idx="4827">
                  <c:v>41353</c:v>
                </c:pt>
                <c:pt idx="4828">
                  <c:v>41354</c:v>
                </c:pt>
                <c:pt idx="4829">
                  <c:v>41355</c:v>
                </c:pt>
                <c:pt idx="4830">
                  <c:v>41356</c:v>
                </c:pt>
                <c:pt idx="4831">
                  <c:v>41357</c:v>
                </c:pt>
                <c:pt idx="4832">
                  <c:v>41358</c:v>
                </c:pt>
                <c:pt idx="4833">
                  <c:v>41359</c:v>
                </c:pt>
                <c:pt idx="4834">
                  <c:v>41360</c:v>
                </c:pt>
                <c:pt idx="4835">
                  <c:v>41361</c:v>
                </c:pt>
                <c:pt idx="4836">
                  <c:v>41362</c:v>
                </c:pt>
                <c:pt idx="4837">
                  <c:v>41363</c:v>
                </c:pt>
                <c:pt idx="4838">
                  <c:v>41364</c:v>
                </c:pt>
                <c:pt idx="4839">
                  <c:v>41365</c:v>
                </c:pt>
                <c:pt idx="4840">
                  <c:v>41366</c:v>
                </c:pt>
                <c:pt idx="4841">
                  <c:v>41367</c:v>
                </c:pt>
                <c:pt idx="4842">
                  <c:v>41368</c:v>
                </c:pt>
                <c:pt idx="4843">
                  <c:v>41369</c:v>
                </c:pt>
                <c:pt idx="4844">
                  <c:v>41370</c:v>
                </c:pt>
                <c:pt idx="4845">
                  <c:v>41371</c:v>
                </c:pt>
                <c:pt idx="4846">
                  <c:v>41372</c:v>
                </c:pt>
                <c:pt idx="4847">
                  <c:v>41373</c:v>
                </c:pt>
                <c:pt idx="4848">
                  <c:v>41374</c:v>
                </c:pt>
                <c:pt idx="4849">
                  <c:v>41375</c:v>
                </c:pt>
                <c:pt idx="4850">
                  <c:v>41376</c:v>
                </c:pt>
                <c:pt idx="4851">
                  <c:v>41377</c:v>
                </c:pt>
                <c:pt idx="4852">
                  <c:v>41378</c:v>
                </c:pt>
                <c:pt idx="4853">
                  <c:v>41379</c:v>
                </c:pt>
                <c:pt idx="4854">
                  <c:v>41380</c:v>
                </c:pt>
                <c:pt idx="4855">
                  <c:v>41381</c:v>
                </c:pt>
                <c:pt idx="4856">
                  <c:v>41382</c:v>
                </c:pt>
                <c:pt idx="4857">
                  <c:v>41383</c:v>
                </c:pt>
                <c:pt idx="4858">
                  <c:v>41384</c:v>
                </c:pt>
                <c:pt idx="4859">
                  <c:v>41385</c:v>
                </c:pt>
                <c:pt idx="4860">
                  <c:v>41386</c:v>
                </c:pt>
                <c:pt idx="4861">
                  <c:v>41387</c:v>
                </c:pt>
                <c:pt idx="4862">
                  <c:v>41388</c:v>
                </c:pt>
                <c:pt idx="4863">
                  <c:v>41389</c:v>
                </c:pt>
                <c:pt idx="4864">
                  <c:v>41390</c:v>
                </c:pt>
                <c:pt idx="4865">
                  <c:v>41391</c:v>
                </c:pt>
                <c:pt idx="4866">
                  <c:v>41392</c:v>
                </c:pt>
                <c:pt idx="4867">
                  <c:v>41393</c:v>
                </c:pt>
                <c:pt idx="4868">
                  <c:v>41394</c:v>
                </c:pt>
                <c:pt idx="4869">
                  <c:v>41395</c:v>
                </c:pt>
                <c:pt idx="4870">
                  <c:v>41396</c:v>
                </c:pt>
                <c:pt idx="4871">
                  <c:v>41397</c:v>
                </c:pt>
                <c:pt idx="4872">
                  <c:v>41398</c:v>
                </c:pt>
                <c:pt idx="4873">
                  <c:v>41399</c:v>
                </c:pt>
                <c:pt idx="4874">
                  <c:v>41400</c:v>
                </c:pt>
                <c:pt idx="4875">
                  <c:v>41401</c:v>
                </c:pt>
                <c:pt idx="4876">
                  <c:v>41402</c:v>
                </c:pt>
                <c:pt idx="4877">
                  <c:v>41403</c:v>
                </c:pt>
                <c:pt idx="4878">
                  <c:v>41404</c:v>
                </c:pt>
                <c:pt idx="4879">
                  <c:v>41405</c:v>
                </c:pt>
                <c:pt idx="4880">
                  <c:v>41406</c:v>
                </c:pt>
                <c:pt idx="4881">
                  <c:v>41407</c:v>
                </c:pt>
                <c:pt idx="4882">
                  <c:v>41408</c:v>
                </c:pt>
                <c:pt idx="4883">
                  <c:v>41409</c:v>
                </c:pt>
                <c:pt idx="4884">
                  <c:v>41410</c:v>
                </c:pt>
                <c:pt idx="4885">
                  <c:v>41411</c:v>
                </c:pt>
                <c:pt idx="4886">
                  <c:v>41412</c:v>
                </c:pt>
                <c:pt idx="4887">
                  <c:v>41413</c:v>
                </c:pt>
                <c:pt idx="4888">
                  <c:v>41414</c:v>
                </c:pt>
                <c:pt idx="4889">
                  <c:v>41415</c:v>
                </c:pt>
                <c:pt idx="4890">
                  <c:v>41416</c:v>
                </c:pt>
                <c:pt idx="4891">
                  <c:v>41417</c:v>
                </c:pt>
                <c:pt idx="4892">
                  <c:v>41418</c:v>
                </c:pt>
                <c:pt idx="4893">
                  <c:v>41419</c:v>
                </c:pt>
                <c:pt idx="4894">
                  <c:v>41420</c:v>
                </c:pt>
                <c:pt idx="4895">
                  <c:v>41421</c:v>
                </c:pt>
                <c:pt idx="4896">
                  <c:v>41422</c:v>
                </c:pt>
                <c:pt idx="4897">
                  <c:v>41423</c:v>
                </c:pt>
                <c:pt idx="4898">
                  <c:v>41424</c:v>
                </c:pt>
                <c:pt idx="4899">
                  <c:v>41425</c:v>
                </c:pt>
                <c:pt idx="4900">
                  <c:v>41426</c:v>
                </c:pt>
                <c:pt idx="4901">
                  <c:v>41427</c:v>
                </c:pt>
                <c:pt idx="4902">
                  <c:v>41428</c:v>
                </c:pt>
                <c:pt idx="4903">
                  <c:v>41429</c:v>
                </c:pt>
                <c:pt idx="4904">
                  <c:v>41430</c:v>
                </c:pt>
                <c:pt idx="4905">
                  <c:v>41431</c:v>
                </c:pt>
                <c:pt idx="4906">
                  <c:v>41432</c:v>
                </c:pt>
                <c:pt idx="4907">
                  <c:v>41433</c:v>
                </c:pt>
                <c:pt idx="4908">
                  <c:v>41434</c:v>
                </c:pt>
                <c:pt idx="4909">
                  <c:v>41435</c:v>
                </c:pt>
                <c:pt idx="4910">
                  <c:v>41436</c:v>
                </c:pt>
                <c:pt idx="4911">
                  <c:v>41437</c:v>
                </c:pt>
                <c:pt idx="4912">
                  <c:v>41438</c:v>
                </c:pt>
                <c:pt idx="4913">
                  <c:v>41439</c:v>
                </c:pt>
                <c:pt idx="4914">
                  <c:v>41440</c:v>
                </c:pt>
                <c:pt idx="4915">
                  <c:v>41441</c:v>
                </c:pt>
                <c:pt idx="4916">
                  <c:v>41442</c:v>
                </c:pt>
                <c:pt idx="4917">
                  <c:v>41443</c:v>
                </c:pt>
                <c:pt idx="4918">
                  <c:v>41444</c:v>
                </c:pt>
                <c:pt idx="4919">
                  <c:v>41445</c:v>
                </c:pt>
                <c:pt idx="4920">
                  <c:v>41446</c:v>
                </c:pt>
                <c:pt idx="4921">
                  <c:v>41447</c:v>
                </c:pt>
                <c:pt idx="4922">
                  <c:v>41448</c:v>
                </c:pt>
                <c:pt idx="4923">
                  <c:v>41449</c:v>
                </c:pt>
                <c:pt idx="4924">
                  <c:v>41450</c:v>
                </c:pt>
                <c:pt idx="4925">
                  <c:v>41451</c:v>
                </c:pt>
                <c:pt idx="4926">
                  <c:v>41452</c:v>
                </c:pt>
                <c:pt idx="4927">
                  <c:v>41453</c:v>
                </c:pt>
                <c:pt idx="4928">
                  <c:v>41454</c:v>
                </c:pt>
                <c:pt idx="4929">
                  <c:v>41455</c:v>
                </c:pt>
                <c:pt idx="4930">
                  <c:v>41456</c:v>
                </c:pt>
                <c:pt idx="4931">
                  <c:v>41457</c:v>
                </c:pt>
                <c:pt idx="4932">
                  <c:v>41458</c:v>
                </c:pt>
                <c:pt idx="4933">
                  <c:v>41459</c:v>
                </c:pt>
                <c:pt idx="4934">
                  <c:v>41460</c:v>
                </c:pt>
                <c:pt idx="4935">
                  <c:v>41461</c:v>
                </c:pt>
                <c:pt idx="4936">
                  <c:v>41462</c:v>
                </c:pt>
                <c:pt idx="4937">
                  <c:v>41463</c:v>
                </c:pt>
                <c:pt idx="4938">
                  <c:v>41464</c:v>
                </c:pt>
                <c:pt idx="4939">
                  <c:v>41465</c:v>
                </c:pt>
                <c:pt idx="4940">
                  <c:v>41466</c:v>
                </c:pt>
                <c:pt idx="4941">
                  <c:v>41467</c:v>
                </c:pt>
                <c:pt idx="4942">
                  <c:v>41468</c:v>
                </c:pt>
                <c:pt idx="4943">
                  <c:v>41469</c:v>
                </c:pt>
                <c:pt idx="4944">
                  <c:v>41470</c:v>
                </c:pt>
                <c:pt idx="4945">
                  <c:v>41471</c:v>
                </c:pt>
                <c:pt idx="4946">
                  <c:v>41472</c:v>
                </c:pt>
                <c:pt idx="4947">
                  <c:v>41473</c:v>
                </c:pt>
                <c:pt idx="4948">
                  <c:v>41474</c:v>
                </c:pt>
                <c:pt idx="4949">
                  <c:v>41475</c:v>
                </c:pt>
                <c:pt idx="4950">
                  <c:v>41476</c:v>
                </c:pt>
                <c:pt idx="4951">
                  <c:v>41477</c:v>
                </c:pt>
                <c:pt idx="4952">
                  <c:v>41478</c:v>
                </c:pt>
                <c:pt idx="4953">
                  <c:v>41479</c:v>
                </c:pt>
                <c:pt idx="4954">
                  <c:v>41480</c:v>
                </c:pt>
                <c:pt idx="4955">
                  <c:v>41481</c:v>
                </c:pt>
                <c:pt idx="4956">
                  <c:v>41482</c:v>
                </c:pt>
                <c:pt idx="4957">
                  <c:v>41483</c:v>
                </c:pt>
                <c:pt idx="4958">
                  <c:v>41484</c:v>
                </c:pt>
                <c:pt idx="4959">
                  <c:v>41485</c:v>
                </c:pt>
                <c:pt idx="4960">
                  <c:v>41486</c:v>
                </c:pt>
                <c:pt idx="4961">
                  <c:v>41487</c:v>
                </c:pt>
                <c:pt idx="4962">
                  <c:v>41488</c:v>
                </c:pt>
                <c:pt idx="4963">
                  <c:v>41489</c:v>
                </c:pt>
                <c:pt idx="4964">
                  <c:v>41490</c:v>
                </c:pt>
                <c:pt idx="4965">
                  <c:v>41491</c:v>
                </c:pt>
                <c:pt idx="4966">
                  <c:v>41492</c:v>
                </c:pt>
                <c:pt idx="4967">
                  <c:v>41493</c:v>
                </c:pt>
                <c:pt idx="4968">
                  <c:v>41494</c:v>
                </c:pt>
                <c:pt idx="4969">
                  <c:v>41495</c:v>
                </c:pt>
                <c:pt idx="4970">
                  <c:v>41496</c:v>
                </c:pt>
                <c:pt idx="4971">
                  <c:v>41497</c:v>
                </c:pt>
                <c:pt idx="4972">
                  <c:v>41498</c:v>
                </c:pt>
                <c:pt idx="4973">
                  <c:v>41499</c:v>
                </c:pt>
                <c:pt idx="4974">
                  <c:v>41500</c:v>
                </c:pt>
                <c:pt idx="4975">
                  <c:v>41501</c:v>
                </c:pt>
                <c:pt idx="4976">
                  <c:v>41502</c:v>
                </c:pt>
                <c:pt idx="4977">
                  <c:v>41503</c:v>
                </c:pt>
                <c:pt idx="4978">
                  <c:v>41504</c:v>
                </c:pt>
                <c:pt idx="4979">
                  <c:v>41505</c:v>
                </c:pt>
                <c:pt idx="4980">
                  <c:v>41506</c:v>
                </c:pt>
                <c:pt idx="4981">
                  <c:v>41507</c:v>
                </c:pt>
                <c:pt idx="4982">
                  <c:v>41508</c:v>
                </c:pt>
                <c:pt idx="4983">
                  <c:v>41509</c:v>
                </c:pt>
                <c:pt idx="4984">
                  <c:v>41510</c:v>
                </c:pt>
                <c:pt idx="4985">
                  <c:v>41511</c:v>
                </c:pt>
                <c:pt idx="4986">
                  <c:v>41512</c:v>
                </c:pt>
                <c:pt idx="4987">
                  <c:v>41513</c:v>
                </c:pt>
                <c:pt idx="4988">
                  <c:v>41514</c:v>
                </c:pt>
                <c:pt idx="4989">
                  <c:v>41515</c:v>
                </c:pt>
                <c:pt idx="4990">
                  <c:v>41516</c:v>
                </c:pt>
                <c:pt idx="4991">
                  <c:v>41517</c:v>
                </c:pt>
                <c:pt idx="4992">
                  <c:v>41518</c:v>
                </c:pt>
                <c:pt idx="4993">
                  <c:v>41519</c:v>
                </c:pt>
                <c:pt idx="4994">
                  <c:v>41520</c:v>
                </c:pt>
                <c:pt idx="4995">
                  <c:v>41521</c:v>
                </c:pt>
                <c:pt idx="4996">
                  <c:v>41522</c:v>
                </c:pt>
                <c:pt idx="4997">
                  <c:v>41523</c:v>
                </c:pt>
                <c:pt idx="4998">
                  <c:v>41524</c:v>
                </c:pt>
                <c:pt idx="4999">
                  <c:v>41525</c:v>
                </c:pt>
                <c:pt idx="5000">
                  <c:v>41526</c:v>
                </c:pt>
                <c:pt idx="5001">
                  <c:v>41527</c:v>
                </c:pt>
                <c:pt idx="5002">
                  <c:v>41528</c:v>
                </c:pt>
                <c:pt idx="5003">
                  <c:v>41529</c:v>
                </c:pt>
                <c:pt idx="5004">
                  <c:v>41530</c:v>
                </c:pt>
                <c:pt idx="5005">
                  <c:v>41531</c:v>
                </c:pt>
                <c:pt idx="5006">
                  <c:v>41532</c:v>
                </c:pt>
                <c:pt idx="5007">
                  <c:v>41533</c:v>
                </c:pt>
                <c:pt idx="5008">
                  <c:v>41534</c:v>
                </c:pt>
                <c:pt idx="5009">
                  <c:v>41535</c:v>
                </c:pt>
                <c:pt idx="5010">
                  <c:v>41536</c:v>
                </c:pt>
                <c:pt idx="5011">
                  <c:v>41537</c:v>
                </c:pt>
                <c:pt idx="5012">
                  <c:v>41538</c:v>
                </c:pt>
                <c:pt idx="5013">
                  <c:v>41539</c:v>
                </c:pt>
                <c:pt idx="5014">
                  <c:v>41540</c:v>
                </c:pt>
                <c:pt idx="5015">
                  <c:v>41541</c:v>
                </c:pt>
                <c:pt idx="5016">
                  <c:v>41542</c:v>
                </c:pt>
                <c:pt idx="5017">
                  <c:v>41543</c:v>
                </c:pt>
                <c:pt idx="5018">
                  <c:v>41544</c:v>
                </c:pt>
                <c:pt idx="5019">
                  <c:v>41545</c:v>
                </c:pt>
                <c:pt idx="5020">
                  <c:v>41546</c:v>
                </c:pt>
                <c:pt idx="5021">
                  <c:v>41547</c:v>
                </c:pt>
                <c:pt idx="5022">
                  <c:v>41548</c:v>
                </c:pt>
                <c:pt idx="5023">
                  <c:v>41549</c:v>
                </c:pt>
                <c:pt idx="5024">
                  <c:v>41550</c:v>
                </c:pt>
                <c:pt idx="5025">
                  <c:v>41551</c:v>
                </c:pt>
                <c:pt idx="5026">
                  <c:v>41552</c:v>
                </c:pt>
                <c:pt idx="5027">
                  <c:v>41553</c:v>
                </c:pt>
                <c:pt idx="5028">
                  <c:v>41554</c:v>
                </c:pt>
                <c:pt idx="5029">
                  <c:v>41555</c:v>
                </c:pt>
                <c:pt idx="5030">
                  <c:v>41556</c:v>
                </c:pt>
                <c:pt idx="5031">
                  <c:v>41557</c:v>
                </c:pt>
                <c:pt idx="5032">
                  <c:v>41558</c:v>
                </c:pt>
                <c:pt idx="5033">
                  <c:v>41559</c:v>
                </c:pt>
                <c:pt idx="5034">
                  <c:v>41560</c:v>
                </c:pt>
                <c:pt idx="5035">
                  <c:v>41561</c:v>
                </c:pt>
                <c:pt idx="5036">
                  <c:v>41562</c:v>
                </c:pt>
                <c:pt idx="5037">
                  <c:v>41563</c:v>
                </c:pt>
                <c:pt idx="5038">
                  <c:v>41564</c:v>
                </c:pt>
                <c:pt idx="5039">
                  <c:v>41565</c:v>
                </c:pt>
                <c:pt idx="5040">
                  <c:v>41566</c:v>
                </c:pt>
                <c:pt idx="5041">
                  <c:v>41567</c:v>
                </c:pt>
                <c:pt idx="5042">
                  <c:v>41568</c:v>
                </c:pt>
                <c:pt idx="5043">
                  <c:v>41569</c:v>
                </c:pt>
                <c:pt idx="5044">
                  <c:v>41570</c:v>
                </c:pt>
                <c:pt idx="5045">
                  <c:v>41571</c:v>
                </c:pt>
                <c:pt idx="5046">
                  <c:v>41572</c:v>
                </c:pt>
                <c:pt idx="5047">
                  <c:v>41573</c:v>
                </c:pt>
                <c:pt idx="5048">
                  <c:v>41574</c:v>
                </c:pt>
                <c:pt idx="5049">
                  <c:v>41575</c:v>
                </c:pt>
                <c:pt idx="5050">
                  <c:v>41576</c:v>
                </c:pt>
                <c:pt idx="5051">
                  <c:v>41577</c:v>
                </c:pt>
                <c:pt idx="5052">
                  <c:v>41578</c:v>
                </c:pt>
                <c:pt idx="5053">
                  <c:v>41579</c:v>
                </c:pt>
                <c:pt idx="5054">
                  <c:v>41580</c:v>
                </c:pt>
                <c:pt idx="5055">
                  <c:v>41581</c:v>
                </c:pt>
                <c:pt idx="5056">
                  <c:v>41582</c:v>
                </c:pt>
                <c:pt idx="5057">
                  <c:v>41583</c:v>
                </c:pt>
                <c:pt idx="5058">
                  <c:v>41584</c:v>
                </c:pt>
                <c:pt idx="5059">
                  <c:v>41585</c:v>
                </c:pt>
                <c:pt idx="5060">
                  <c:v>41586</c:v>
                </c:pt>
                <c:pt idx="5061">
                  <c:v>41587</c:v>
                </c:pt>
                <c:pt idx="5062">
                  <c:v>41588</c:v>
                </c:pt>
                <c:pt idx="5063">
                  <c:v>41589</c:v>
                </c:pt>
                <c:pt idx="5064">
                  <c:v>41590</c:v>
                </c:pt>
                <c:pt idx="5065">
                  <c:v>41591</c:v>
                </c:pt>
                <c:pt idx="5066">
                  <c:v>41592</c:v>
                </c:pt>
                <c:pt idx="5067">
                  <c:v>41593</c:v>
                </c:pt>
                <c:pt idx="5068">
                  <c:v>41594</c:v>
                </c:pt>
                <c:pt idx="5069">
                  <c:v>41595</c:v>
                </c:pt>
                <c:pt idx="5070">
                  <c:v>41596</c:v>
                </c:pt>
                <c:pt idx="5071">
                  <c:v>41597</c:v>
                </c:pt>
                <c:pt idx="5072">
                  <c:v>41598</c:v>
                </c:pt>
                <c:pt idx="5073">
                  <c:v>41599</c:v>
                </c:pt>
                <c:pt idx="5074">
                  <c:v>41600</c:v>
                </c:pt>
                <c:pt idx="5075">
                  <c:v>41601</c:v>
                </c:pt>
                <c:pt idx="5076">
                  <c:v>41602</c:v>
                </c:pt>
                <c:pt idx="5077">
                  <c:v>41603</c:v>
                </c:pt>
                <c:pt idx="5078">
                  <c:v>41604</c:v>
                </c:pt>
                <c:pt idx="5079">
                  <c:v>41605</c:v>
                </c:pt>
                <c:pt idx="5080">
                  <c:v>41606</c:v>
                </c:pt>
                <c:pt idx="5081">
                  <c:v>41607</c:v>
                </c:pt>
                <c:pt idx="5082">
                  <c:v>41608</c:v>
                </c:pt>
                <c:pt idx="5083">
                  <c:v>41609</c:v>
                </c:pt>
                <c:pt idx="5084">
                  <c:v>41610</c:v>
                </c:pt>
                <c:pt idx="5085">
                  <c:v>41611</c:v>
                </c:pt>
                <c:pt idx="5086">
                  <c:v>41612</c:v>
                </c:pt>
                <c:pt idx="5087">
                  <c:v>41613</c:v>
                </c:pt>
                <c:pt idx="5088">
                  <c:v>41614</c:v>
                </c:pt>
                <c:pt idx="5089">
                  <c:v>41615</c:v>
                </c:pt>
                <c:pt idx="5090">
                  <c:v>41616</c:v>
                </c:pt>
                <c:pt idx="5091">
                  <c:v>41617</c:v>
                </c:pt>
                <c:pt idx="5092">
                  <c:v>41618</c:v>
                </c:pt>
                <c:pt idx="5093">
                  <c:v>41619</c:v>
                </c:pt>
                <c:pt idx="5094">
                  <c:v>41620</c:v>
                </c:pt>
                <c:pt idx="5095">
                  <c:v>41621</c:v>
                </c:pt>
                <c:pt idx="5096">
                  <c:v>41622</c:v>
                </c:pt>
                <c:pt idx="5097">
                  <c:v>41623</c:v>
                </c:pt>
                <c:pt idx="5098">
                  <c:v>41624</c:v>
                </c:pt>
                <c:pt idx="5099">
                  <c:v>41625</c:v>
                </c:pt>
                <c:pt idx="5100">
                  <c:v>41626</c:v>
                </c:pt>
                <c:pt idx="5101">
                  <c:v>41627</c:v>
                </c:pt>
                <c:pt idx="5102">
                  <c:v>41628</c:v>
                </c:pt>
                <c:pt idx="5103">
                  <c:v>41629</c:v>
                </c:pt>
                <c:pt idx="5104">
                  <c:v>41630</c:v>
                </c:pt>
                <c:pt idx="5105">
                  <c:v>41631</c:v>
                </c:pt>
                <c:pt idx="5106">
                  <c:v>41632</c:v>
                </c:pt>
                <c:pt idx="5107">
                  <c:v>41633</c:v>
                </c:pt>
                <c:pt idx="5108">
                  <c:v>41634</c:v>
                </c:pt>
                <c:pt idx="5109">
                  <c:v>41635</c:v>
                </c:pt>
                <c:pt idx="5110">
                  <c:v>41636</c:v>
                </c:pt>
                <c:pt idx="5111">
                  <c:v>41637</c:v>
                </c:pt>
                <c:pt idx="5112">
                  <c:v>41638</c:v>
                </c:pt>
                <c:pt idx="5113">
                  <c:v>41639</c:v>
                </c:pt>
                <c:pt idx="5114">
                  <c:v>41640</c:v>
                </c:pt>
                <c:pt idx="5115">
                  <c:v>41641</c:v>
                </c:pt>
                <c:pt idx="5116">
                  <c:v>41642</c:v>
                </c:pt>
                <c:pt idx="5117">
                  <c:v>41643</c:v>
                </c:pt>
                <c:pt idx="5118">
                  <c:v>41644</c:v>
                </c:pt>
                <c:pt idx="5119">
                  <c:v>41645</c:v>
                </c:pt>
                <c:pt idx="5120">
                  <c:v>41646</c:v>
                </c:pt>
                <c:pt idx="5121">
                  <c:v>41647</c:v>
                </c:pt>
                <c:pt idx="5122">
                  <c:v>41648</c:v>
                </c:pt>
                <c:pt idx="5123">
                  <c:v>41649</c:v>
                </c:pt>
                <c:pt idx="5124">
                  <c:v>41650</c:v>
                </c:pt>
                <c:pt idx="5125">
                  <c:v>41651</c:v>
                </c:pt>
                <c:pt idx="5126">
                  <c:v>41652</c:v>
                </c:pt>
                <c:pt idx="5127">
                  <c:v>41653</c:v>
                </c:pt>
                <c:pt idx="5128">
                  <c:v>41654</c:v>
                </c:pt>
                <c:pt idx="5129">
                  <c:v>41655</c:v>
                </c:pt>
                <c:pt idx="5130">
                  <c:v>41656</c:v>
                </c:pt>
                <c:pt idx="5131">
                  <c:v>41657</c:v>
                </c:pt>
                <c:pt idx="5132">
                  <c:v>41658</c:v>
                </c:pt>
                <c:pt idx="5133">
                  <c:v>41659</c:v>
                </c:pt>
                <c:pt idx="5134">
                  <c:v>41660</c:v>
                </c:pt>
                <c:pt idx="5135">
                  <c:v>41661</c:v>
                </c:pt>
                <c:pt idx="5136">
                  <c:v>41662</c:v>
                </c:pt>
                <c:pt idx="5137">
                  <c:v>41663</c:v>
                </c:pt>
                <c:pt idx="5138">
                  <c:v>41664</c:v>
                </c:pt>
                <c:pt idx="5139">
                  <c:v>41665</c:v>
                </c:pt>
                <c:pt idx="5140">
                  <c:v>41666</c:v>
                </c:pt>
                <c:pt idx="5141">
                  <c:v>41667</c:v>
                </c:pt>
                <c:pt idx="5142">
                  <c:v>41668</c:v>
                </c:pt>
                <c:pt idx="5143">
                  <c:v>41669</c:v>
                </c:pt>
                <c:pt idx="5144">
                  <c:v>41670</c:v>
                </c:pt>
                <c:pt idx="5145">
                  <c:v>41671</c:v>
                </c:pt>
                <c:pt idx="5146">
                  <c:v>41672</c:v>
                </c:pt>
                <c:pt idx="5147">
                  <c:v>41673</c:v>
                </c:pt>
                <c:pt idx="5148">
                  <c:v>41674</c:v>
                </c:pt>
                <c:pt idx="5149">
                  <c:v>41675</c:v>
                </c:pt>
                <c:pt idx="5150">
                  <c:v>41676</c:v>
                </c:pt>
                <c:pt idx="5151">
                  <c:v>41677</c:v>
                </c:pt>
                <c:pt idx="5152">
                  <c:v>41678</c:v>
                </c:pt>
                <c:pt idx="5153">
                  <c:v>41679</c:v>
                </c:pt>
                <c:pt idx="5154">
                  <c:v>41680</c:v>
                </c:pt>
                <c:pt idx="5155">
                  <c:v>41681</c:v>
                </c:pt>
                <c:pt idx="5156">
                  <c:v>41682</c:v>
                </c:pt>
                <c:pt idx="5157">
                  <c:v>41683</c:v>
                </c:pt>
                <c:pt idx="5158">
                  <c:v>41684</c:v>
                </c:pt>
                <c:pt idx="5159">
                  <c:v>41685</c:v>
                </c:pt>
                <c:pt idx="5160">
                  <c:v>41686</c:v>
                </c:pt>
                <c:pt idx="5161">
                  <c:v>41687</c:v>
                </c:pt>
                <c:pt idx="5162">
                  <c:v>41688</c:v>
                </c:pt>
                <c:pt idx="5163">
                  <c:v>41689</c:v>
                </c:pt>
                <c:pt idx="5164">
                  <c:v>41690</c:v>
                </c:pt>
                <c:pt idx="5165">
                  <c:v>41691</c:v>
                </c:pt>
                <c:pt idx="5166">
                  <c:v>41692</c:v>
                </c:pt>
                <c:pt idx="5167">
                  <c:v>41693</c:v>
                </c:pt>
                <c:pt idx="5168">
                  <c:v>41694</c:v>
                </c:pt>
                <c:pt idx="5169">
                  <c:v>41695</c:v>
                </c:pt>
                <c:pt idx="5170">
                  <c:v>41696</c:v>
                </c:pt>
                <c:pt idx="5171">
                  <c:v>41697</c:v>
                </c:pt>
                <c:pt idx="5172">
                  <c:v>41698</c:v>
                </c:pt>
                <c:pt idx="5173">
                  <c:v>41699</c:v>
                </c:pt>
                <c:pt idx="5174">
                  <c:v>41700</c:v>
                </c:pt>
                <c:pt idx="5175">
                  <c:v>41701</c:v>
                </c:pt>
                <c:pt idx="5176">
                  <c:v>41702</c:v>
                </c:pt>
                <c:pt idx="5177">
                  <c:v>41703</c:v>
                </c:pt>
                <c:pt idx="5178">
                  <c:v>41704</c:v>
                </c:pt>
                <c:pt idx="5179">
                  <c:v>41705</c:v>
                </c:pt>
                <c:pt idx="5180">
                  <c:v>41706</c:v>
                </c:pt>
                <c:pt idx="5181">
                  <c:v>41707</c:v>
                </c:pt>
                <c:pt idx="5182">
                  <c:v>41708</c:v>
                </c:pt>
                <c:pt idx="5183">
                  <c:v>41709</c:v>
                </c:pt>
                <c:pt idx="5184">
                  <c:v>41710</c:v>
                </c:pt>
                <c:pt idx="5185">
                  <c:v>41711</c:v>
                </c:pt>
                <c:pt idx="5186">
                  <c:v>41712</c:v>
                </c:pt>
                <c:pt idx="5187">
                  <c:v>41713</c:v>
                </c:pt>
                <c:pt idx="5188">
                  <c:v>41714</c:v>
                </c:pt>
                <c:pt idx="5189">
                  <c:v>41715</c:v>
                </c:pt>
                <c:pt idx="5190">
                  <c:v>41716</c:v>
                </c:pt>
                <c:pt idx="5191">
                  <c:v>41717</c:v>
                </c:pt>
                <c:pt idx="5192">
                  <c:v>41718</c:v>
                </c:pt>
                <c:pt idx="5193">
                  <c:v>41719</c:v>
                </c:pt>
                <c:pt idx="5194">
                  <c:v>41720</c:v>
                </c:pt>
                <c:pt idx="5195">
                  <c:v>41721</c:v>
                </c:pt>
                <c:pt idx="5196">
                  <c:v>41722</c:v>
                </c:pt>
                <c:pt idx="5197">
                  <c:v>41723</c:v>
                </c:pt>
                <c:pt idx="5198">
                  <c:v>41724</c:v>
                </c:pt>
                <c:pt idx="5199">
                  <c:v>41725</c:v>
                </c:pt>
                <c:pt idx="5200">
                  <c:v>41726</c:v>
                </c:pt>
                <c:pt idx="5201">
                  <c:v>41727</c:v>
                </c:pt>
                <c:pt idx="5202">
                  <c:v>41728</c:v>
                </c:pt>
                <c:pt idx="5203">
                  <c:v>41729</c:v>
                </c:pt>
                <c:pt idx="5204">
                  <c:v>41730</c:v>
                </c:pt>
                <c:pt idx="5205">
                  <c:v>41731</c:v>
                </c:pt>
                <c:pt idx="5206">
                  <c:v>41732</c:v>
                </c:pt>
                <c:pt idx="5207">
                  <c:v>41733</c:v>
                </c:pt>
                <c:pt idx="5208">
                  <c:v>41734</c:v>
                </c:pt>
                <c:pt idx="5209">
                  <c:v>41735</c:v>
                </c:pt>
                <c:pt idx="5210">
                  <c:v>41736</c:v>
                </c:pt>
                <c:pt idx="5211">
                  <c:v>41737</c:v>
                </c:pt>
                <c:pt idx="5212">
                  <c:v>41738</c:v>
                </c:pt>
                <c:pt idx="5213">
                  <c:v>41739</c:v>
                </c:pt>
                <c:pt idx="5214">
                  <c:v>41740</c:v>
                </c:pt>
                <c:pt idx="5215">
                  <c:v>41741</c:v>
                </c:pt>
                <c:pt idx="5216">
                  <c:v>41742</c:v>
                </c:pt>
                <c:pt idx="5217">
                  <c:v>41743</c:v>
                </c:pt>
                <c:pt idx="5218">
                  <c:v>41744</c:v>
                </c:pt>
                <c:pt idx="5219">
                  <c:v>41745</c:v>
                </c:pt>
                <c:pt idx="5220">
                  <c:v>41746</c:v>
                </c:pt>
                <c:pt idx="5221">
                  <c:v>41747</c:v>
                </c:pt>
                <c:pt idx="5222">
                  <c:v>41748</c:v>
                </c:pt>
                <c:pt idx="5223">
                  <c:v>41749</c:v>
                </c:pt>
                <c:pt idx="5224">
                  <c:v>41750</c:v>
                </c:pt>
                <c:pt idx="5225">
                  <c:v>41751</c:v>
                </c:pt>
                <c:pt idx="5226">
                  <c:v>41752</c:v>
                </c:pt>
                <c:pt idx="5227">
                  <c:v>41753</c:v>
                </c:pt>
                <c:pt idx="5228">
                  <c:v>41754</c:v>
                </c:pt>
                <c:pt idx="5229">
                  <c:v>41755</c:v>
                </c:pt>
                <c:pt idx="5230">
                  <c:v>41756</c:v>
                </c:pt>
                <c:pt idx="5231">
                  <c:v>41757</c:v>
                </c:pt>
                <c:pt idx="5232">
                  <c:v>41758</c:v>
                </c:pt>
                <c:pt idx="5233">
                  <c:v>41759</c:v>
                </c:pt>
                <c:pt idx="5234">
                  <c:v>41760</c:v>
                </c:pt>
                <c:pt idx="5235">
                  <c:v>41761</c:v>
                </c:pt>
                <c:pt idx="5236">
                  <c:v>41762</c:v>
                </c:pt>
                <c:pt idx="5237">
                  <c:v>41763</c:v>
                </c:pt>
                <c:pt idx="5238">
                  <c:v>41764</c:v>
                </c:pt>
                <c:pt idx="5239">
                  <c:v>41765</c:v>
                </c:pt>
                <c:pt idx="5240">
                  <c:v>41766</c:v>
                </c:pt>
                <c:pt idx="5241">
                  <c:v>41767</c:v>
                </c:pt>
                <c:pt idx="5242">
                  <c:v>41768</c:v>
                </c:pt>
                <c:pt idx="5243">
                  <c:v>41769</c:v>
                </c:pt>
                <c:pt idx="5244">
                  <c:v>41770</c:v>
                </c:pt>
                <c:pt idx="5245">
                  <c:v>41771</c:v>
                </c:pt>
                <c:pt idx="5246">
                  <c:v>41772</c:v>
                </c:pt>
                <c:pt idx="5247">
                  <c:v>41773</c:v>
                </c:pt>
                <c:pt idx="5248">
                  <c:v>41774</c:v>
                </c:pt>
                <c:pt idx="5249">
                  <c:v>41775</c:v>
                </c:pt>
                <c:pt idx="5250">
                  <c:v>41776</c:v>
                </c:pt>
                <c:pt idx="5251">
                  <c:v>41777</c:v>
                </c:pt>
                <c:pt idx="5252">
                  <c:v>41778</c:v>
                </c:pt>
                <c:pt idx="5253">
                  <c:v>41779</c:v>
                </c:pt>
                <c:pt idx="5254">
                  <c:v>41780</c:v>
                </c:pt>
                <c:pt idx="5255">
                  <c:v>41781</c:v>
                </c:pt>
                <c:pt idx="5256">
                  <c:v>41782</c:v>
                </c:pt>
                <c:pt idx="5257">
                  <c:v>41783</c:v>
                </c:pt>
                <c:pt idx="5258">
                  <c:v>41784</c:v>
                </c:pt>
                <c:pt idx="5259">
                  <c:v>41785</c:v>
                </c:pt>
                <c:pt idx="5260">
                  <c:v>41786</c:v>
                </c:pt>
                <c:pt idx="5261">
                  <c:v>41787</c:v>
                </c:pt>
                <c:pt idx="5262">
                  <c:v>41788</c:v>
                </c:pt>
                <c:pt idx="5263">
                  <c:v>41789</c:v>
                </c:pt>
                <c:pt idx="5264">
                  <c:v>41790</c:v>
                </c:pt>
                <c:pt idx="5265">
                  <c:v>41791</c:v>
                </c:pt>
                <c:pt idx="5266">
                  <c:v>41792</c:v>
                </c:pt>
                <c:pt idx="5267">
                  <c:v>41793</c:v>
                </c:pt>
                <c:pt idx="5268">
                  <c:v>41794</c:v>
                </c:pt>
                <c:pt idx="5269">
                  <c:v>41795</c:v>
                </c:pt>
                <c:pt idx="5270">
                  <c:v>41796</c:v>
                </c:pt>
                <c:pt idx="5271">
                  <c:v>41797</c:v>
                </c:pt>
                <c:pt idx="5272">
                  <c:v>41798</c:v>
                </c:pt>
                <c:pt idx="5273">
                  <c:v>41799</c:v>
                </c:pt>
                <c:pt idx="5274">
                  <c:v>41800</c:v>
                </c:pt>
                <c:pt idx="5275">
                  <c:v>41801</c:v>
                </c:pt>
                <c:pt idx="5276">
                  <c:v>41802</c:v>
                </c:pt>
                <c:pt idx="5277">
                  <c:v>41803</c:v>
                </c:pt>
                <c:pt idx="5278">
                  <c:v>41804</c:v>
                </c:pt>
                <c:pt idx="5279">
                  <c:v>41805</c:v>
                </c:pt>
                <c:pt idx="5280">
                  <c:v>41806</c:v>
                </c:pt>
                <c:pt idx="5281">
                  <c:v>41807</c:v>
                </c:pt>
                <c:pt idx="5282">
                  <c:v>41808</c:v>
                </c:pt>
                <c:pt idx="5283">
                  <c:v>41809</c:v>
                </c:pt>
                <c:pt idx="5284">
                  <c:v>41810</c:v>
                </c:pt>
                <c:pt idx="5285">
                  <c:v>41811</c:v>
                </c:pt>
                <c:pt idx="5286">
                  <c:v>41812</c:v>
                </c:pt>
                <c:pt idx="5287">
                  <c:v>41813</c:v>
                </c:pt>
                <c:pt idx="5288">
                  <c:v>41814</c:v>
                </c:pt>
                <c:pt idx="5289">
                  <c:v>41815</c:v>
                </c:pt>
                <c:pt idx="5290">
                  <c:v>41816</c:v>
                </c:pt>
                <c:pt idx="5291">
                  <c:v>41817</c:v>
                </c:pt>
                <c:pt idx="5292">
                  <c:v>41818</c:v>
                </c:pt>
                <c:pt idx="5293">
                  <c:v>41819</c:v>
                </c:pt>
                <c:pt idx="5294">
                  <c:v>41820</c:v>
                </c:pt>
                <c:pt idx="5295">
                  <c:v>41821</c:v>
                </c:pt>
                <c:pt idx="5296">
                  <c:v>41822</c:v>
                </c:pt>
                <c:pt idx="5297">
                  <c:v>41823</c:v>
                </c:pt>
                <c:pt idx="5298">
                  <c:v>41824</c:v>
                </c:pt>
                <c:pt idx="5299">
                  <c:v>41825</c:v>
                </c:pt>
                <c:pt idx="5300">
                  <c:v>41826</c:v>
                </c:pt>
                <c:pt idx="5301">
                  <c:v>41827</c:v>
                </c:pt>
                <c:pt idx="5302">
                  <c:v>41828</c:v>
                </c:pt>
                <c:pt idx="5303">
                  <c:v>41829</c:v>
                </c:pt>
                <c:pt idx="5304">
                  <c:v>41830</c:v>
                </c:pt>
                <c:pt idx="5305">
                  <c:v>41831</c:v>
                </c:pt>
                <c:pt idx="5306">
                  <c:v>41832</c:v>
                </c:pt>
                <c:pt idx="5307">
                  <c:v>41833</c:v>
                </c:pt>
                <c:pt idx="5308">
                  <c:v>41834</c:v>
                </c:pt>
                <c:pt idx="5309">
                  <c:v>41835</c:v>
                </c:pt>
                <c:pt idx="5310">
                  <c:v>41836</c:v>
                </c:pt>
                <c:pt idx="5311">
                  <c:v>41837</c:v>
                </c:pt>
                <c:pt idx="5312">
                  <c:v>41838</c:v>
                </c:pt>
                <c:pt idx="5313">
                  <c:v>41839</c:v>
                </c:pt>
                <c:pt idx="5314">
                  <c:v>41840</c:v>
                </c:pt>
                <c:pt idx="5315">
                  <c:v>41841</c:v>
                </c:pt>
                <c:pt idx="5316">
                  <c:v>41842</c:v>
                </c:pt>
                <c:pt idx="5317">
                  <c:v>41843</c:v>
                </c:pt>
                <c:pt idx="5318">
                  <c:v>41844</c:v>
                </c:pt>
                <c:pt idx="5319">
                  <c:v>41845</c:v>
                </c:pt>
                <c:pt idx="5320">
                  <c:v>41846</c:v>
                </c:pt>
                <c:pt idx="5321">
                  <c:v>41847</c:v>
                </c:pt>
                <c:pt idx="5322">
                  <c:v>41848</c:v>
                </c:pt>
                <c:pt idx="5323">
                  <c:v>41849</c:v>
                </c:pt>
                <c:pt idx="5324">
                  <c:v>41850</c:v>
                </c:pt>
                <c:pt idx="5325">
                  <c:v>41851</c:v>
                </c:pt>
                <c:pt idx="5326">
                  <c:v>41852</c:v>
                </c:pt>
                <c:pt idx="5327">
                  <c:v>41853</c:v>
                </c:pt>
                <c:pt idx="5328">
                  <c:v>41854</c:v>
                </c:pt>
                <c:pt idx="5329">
                  <c:v>41855</c:v>
                </c:pt>
                <c:pt idx="5330">
                  <c:v>41856</c:v>
                </c:pt>
                <c:pt idx="5331">
                  <c:v>41857</c:v>
                </c:pt>
                <c:pt idx="5332">
                  <c:v>41858</c:v>
                </c:pt>
                <c:pt idx="5333">
                  <c:v>41859</c:v>
                </c:pt>
                <c:pt idx="5334">
                  <c:v>41860</c:v>
                </c:pt>
                <c:pt idx="5335">
                  <c:v>41861</c:v>
                </c:pt>
                <c:pt idx="5336">
                  <c:v>41862</c:v>
                </c:pt>
                <c:pt idx="5337">
                  <c:v>41863</c:v>
                </c:pt>
                <c:pt idx="5338">
                  <c:v>41864</c:v>
                </c:pt>
                <c:pt idx="5339">
                  <c:v>41865</c:v>
                </c:pt>
                <c:pt idx="5340">
                  <c:v>41866</c:v>
                </c:pt>
                <c:pt idx="5341">
                  <c:v>41867</c:v>
                </c:pt>
                <c:pt idx="5342">
                  <c:v>41868</c:v>
                </c:pt>
                <c:pt idx="5343">
                  <c:v>41869</c:v>
                </c:pt>
                <c:pt idx="5344">
                  <c:v>41870</c:v>
                </c:pt>
                <c:pt idx="5345">
                  <c:v>41871</c:v>
                </c:pt>
                <c:pt idx="5346">
                  <c:v>41872</c:v>
                </c:pt>
                <c:pt idx="5347">
                  <c:v>41873</c:v>
                </c:pt>
                <c:pt idx="5348">
                  <c:v>41874</c:v>
                </c:pt>
                <c:pt idx="5349">
                  <c:v>41875</c:v>
                </c:pt>
                <c:pt idx="5350">
                  <c:v>41876</c:v>
                </c:pt>
                <c:pt idx="5351">
                  <c:v>41877</c:v>
                </c:pt>
                <c:pt idx="5352">
                  <c:v>41878</c:v>
                </c:pt>
                <c:pt idx="5353">
                  <c:v>41879</c:v>
                </c:pt>
                <c:pt idx="5354">
                  <c:v>41880</c:v>
                </c:pt>
                <c:pt idx="5355">
                  <c:v>41881</c:v>
                </c:pt>
                <c:pt idx="5356">
                  <c:v>41882</c:v>
                </c:pt>
                <c:pt idx="5357">
                  <c:v>41883</c:v>
                </c:pt>
                <c:pt idx="5358">
                  <c:v>41884</c:v>
                </c:pt>
                <c:pt idx="5359">
                  <c:v>41885</c:v>
                </c:pt>
                <c:pt idx="5360">
                  <c:v>41886</c:v>
                </c:pt>
                <c:pt idx="5361">
                  <c:v>41887</c:v>
                </c:pt>
                <c:pt idx="5362">
                  <c:v>41888</c:v>
                </c:pt>
                <c:pt idx="5363">
                  <c:v>41889</c:v>
                </c:pt>
                <c:pt idx="5364">
                  <c:v>41890</c:v>
                </c:pt>
                <c:pt idx="5365">
                  <c:v>41891</c:v>
                </c:pt>
                <c:pt idx="5366">
                  <c:v>41892</c:v>
                </c:pt>
                <c:pt idx="5367">
                  <c:v>41893</c:v>
                </c:pt>
                <c:pt idx="5368">
                  <c:v>41894</c:v>
                </c:pt>
                <c:pt idx="5369">
                  <c:v>41895</c:v>
                </c:pt>
                <c:pt idx="5370">
                  <c:v>41896</c:v>
                </c:pt>
                <c:pt idx="5371">
                  <c:v>41897</c:v>
                </c:pt>
                <c:pt idx="5372">
                  <c:v>41898</c:v>
                </c:pt>
                <c:pt idx="5373">
                  <c:v>41899</c:v>
                </c:pt>
                <c:pt idx="5374">
                  <c:v>41900</c:v>
                </c:pt>
                <c:pt idx="5375">
                  <c:v>41901</c:v>
                </c:pt>
                <c:pt idx="5376">
                  <c:v>41902</c:v>
                </c:pt>
                <c:pt idx="5377">
                  <c:v>41903</c:v>
                </c:pt>
                <c:pt idx="5378">
                  <c:v>41904</c:v>
                </c:pt>
                <c:pt idx="5379">
                  <c:v>41905</c:v>
                </c:pt>
                <c:pt idx="5380">
                  <c:v>41906</c:v>
                </c:pt>
                <c:pt idx="5381">
                  <c:v>41907</c:v>
                </c:pt>
                <c:pt idx="5382">
                  <c:v>41908</c:v>
                </c:pt>
                <c:pt idx="5383">
                  <c:v>41909</c:v>
                </c:pt>
                <c:pt idx="5384">
                  <c:v>41910</c:v>
                </c:pt>
                <c:pt idx="5385">
                  <c:v>41911</c:v>
                </c:pt>
                <c:pt idx="5386">
                  <c:v>41912</c:v>
                </c:pt>
                <c:pt idx="5387">
                  <c:v>41913</c:v>
                </c:pt>
                <c:pt idx="5388">
                  <c:v>41914</c:v>
                </c:pt>
                <c:pt idx="5389">
                  <c:v>41915</c:v>
                </c:pt>
                <c:pt idx="5390">
                  <c:v>41916</c:v>
                </c:pt>
                <c:pt idx="5391">
                  <c:v>41917</c:v>
                </c:pt>
                <c:pt idx="5392">
                  <c:v>41918</c:v>
                </c:pt>
                <c:pt idx="5393">
                  <c:v>41919</c:v>
                </c:pt>
                <c:pt idx="5394">
                  <c:v>41920</c:v>
                </c:pt>
                <c:pt idx="5395">
                  <c:v>41921</c:v>
                </c:pt>
                <c:pt idx="5396">
                  <c:v>41922</c:v>
                </c:pt>
                <c:pt idx="5397">
                  <c:v>41923</c:v>
                </c:pt>
                <c:pt idx="5398">
                  <c:v>41924</c:v>
                </c:pt>
                <c:pt idx="5399">
                  <c:v>41925</c:v>
                </c:pt>
                <c:pt idx="5400">
                  <c:v>41926</c:v>
                </c:pt>
                <c:pt idx="5401">
                  <c:v>41927</c:v>
                </c:pt>
                <c:pt idx="5402">
                  <c:v>41928</c:v>
                </c:pt>
                <c:pt idx="5403">
                  <c:v>41929</c:v>
                </c:pt>
                <c:pt idx="5404">
                  <c:v>41930</c:v>
                </c:pt>
                <c:pt idx="5405">
                  <c:v>41931</c:v>
                </c:pt>
                <c:pt idx="5406">
                  <c:v>41932</c:v>
                </c:pt>
                <c:pt idx="5407">
                  <c:v>41933</c:v>
                </c:pt>
                <c:pt idx="5408">
                  <c:v>41934</c:v>
                </c:pt>
                <c:pt idx="5409">
                  <c:v>41935</c:v>
                </c:pt>
                <c:pt idx="5410">
                  <c:v>41936</c:v>
                </c:pt>
                <c:pt idx="5411">
                  <c:v>41937</c:v>
                </c:pt>
                <c:pt idx="5412">
                  <c:v>41938</c:v>
                </c:pt>
                <c:pt idx="5413">
                  <c:v>41939</c:v>
                </c:pt>
                <c:pt idx="5414">
                  <c:v>41940</c:v>
                </c:pt>
                <c:pt idx="5415">
                  <c:v>41941</c:v>
                </c:pt>
                <c:pt idx="5416">
                  <c:v>41942</c:v>
                </c:pt>
                <c:pt idx="5417">
                  <c:v>41943</c:v>
                </c:pt>
                <c:pt idx="5418">
                  <c:v>41944</c:v>
                </c:pt>
                <c:pt idx="5419">
                  <c:v>41945</c:v>
                </c:pt>
                <c:pt idx="5420">
                  <c:v>41946</c:v>
                </c:pt>
                <c:pt idx="5421">
                  <c:v>41947</c:v>
                </c:pt>
                <c:pt idx="5422">
                  <c:v>41948</c:v>
                </c:pt>
                <c:pt idx="5423">
                  <c:v>41949</c:v>
                </c:pt>
                <c:pt idx="5424">
                  <c:v>41950</c:v>
                </c:pt>
                <c:pt idx="5425">
                  <c:v>41951</c:v>
                </c:pt>
                <c:pt idx="5426">
                  <c:v>41952</c:v>
                </c:pt>
                <c:pt idx="5427">
                  <c:v>41953</c:v>
                </c:pt>
                <c:pt idx="5428">
                  <c:v>41954</c:v>
                </c:pt>
                <c:pt idx="5429">
                  <c:v>41955</c:v>
                </c:pt>
                <c:pt idx="5430">
                  <c:v>41956</c:v>
                </c:pt>
                <c:pt idx="5431">
                  <c:v>41957</c:v>
                </c:pt>
                <c:pt idx="5432">
                  <c:v>41958</c:v>
                </c:pt>
                <c:pt idx="5433">
                  <c:v>41959</c:v>
                </c:pt>
                <c:pt idx="5434">
                  <c:v>41960</c:v>
                </c:pt>
                <c:pt idx="5435">
                  <c:v>41961</c:v>
                </c:pt>
                <c:pt idx="5436">
                  <c:v>41962</c:v>
                </c:pt>
                <c:pt idx="5437">
                  <c:v>41963</c:v>
                </c:pt>
                <c:pt idx="5438">
                  <c:v>41964</c:v>
                </c:pt>
                <c:pt idx="5439">
                  <c:v>41965</c:v>
                </c:pt>
                <c:pt idx="5440">
                  <c:v>41966</c:v>
                </c:pt>
                <c:pt idx="5441">
                  <c:v>41967</c:v>
                </c:pt>
                <c:pt idx="5442">
                  <c:v>41968</c:v>
                </c:pt>
                <c:pt idx="5443">
                  <c:v>41969</c:v>
                </c:pt>
                <c:pt idx="5444">
                  <c:v>41970</c:v>
                </c:pt>
                <c:pt idx="5445">
                  <c:v>41971</c:v>
                </c:pt>
                <c:pt idx="5446">
                  <c:v>41972</c:v>
                </c:pt>
                <c:pt idx="5447">
                  <c:v>41973</c:v>
                </c:pt>
                <c:pt idx="5448">
                  <c:v>41974</c:v>
                </c:pt>
                <c:pt idx="5449">
                  <c:v>41975</c:v>
                </c:pt>
                <c:pt idx="5450">
                  <c:v>41976</c:v>
                </c:pt>
                <c:pt idx="5451">
                  <c:v>41977</c:v>
                </c:pt>
                <c:pt idx="5452">
                  <c:v>41978</c:v>
                </c:pt>
                <c:pt idx="5453">
                  <c:v>41979</c:v>
                </c:pt>
                <c:pt idx="5454">
                  <c:v>41980</c:v>
                </c:pt>
                <c:pt idx="5455">
                  <c:v>41981</c:v>
                </c:pt>
                <c:pt idx="5456">
                  <c:v>41982</c:v>
                </c:pt>
                <c:pt idx="5457">
                  <c:v>41983</c:v>
                </c:pt>
                <c:pt idx="5458">
                  <c:v>41984</c:v>
                </c:pt>
                <c:pt idx="5459">
                  <c:v>41985</c:v>
                </c:pt>
                <c:pt idx="5460">
                  <c:v>41986</c:v>
                </c:pt>
                <c:pt idx="5461">
                  <c:v>41987</c:v>
                </c:pt>
                <c:pt idx="5462">
                  <c:v>41988</c:v>
                </c:pt>
                <c:pt idx="5463">
                  <c:v>41989</c:v>
                </c:pt>
                <c:pt idx="5464">
                  <c:v>41990</c:v>
                </c:pt>
                <c:pt idx="5465">
                  <c:v>41991</c:v>
                </c:pt>
                <c:pt idx="5466">
                  <c:v>41992</c:v>
                </c:pt>
                <c:pt idx="5467">
                  <c:v>41993</c:v>
                </c:pt>
                <c:pt idx="5468">
                  <c:v>41994</c:v>
                </c:pt>
                <c:pt idx="5469">
                  <c:v>41995</c:v>
                </c:pt>
                <c:pt idx="5470">
                  <c:v>41996</c:v>
                </c:pt>
                <c:pt idx="5471">
                  <c:v>41997</c:v>
                </c:pt>
                <c:pt idx="5472">
                  <c:v>41998</c:v>
                </c:pt>
                <c:pt idx="5473">
                  <c:v>41999</c:v>
                </c:pt>
                <c:pt idx="5474">
                  <c:v>42000</c:v>
                </c:pt>
                <c:pt idx="5475">
                  <c:v>42001</c:v>
                </c:pt>
                <c:pt idx="5476">
                  <c:v>42002</c:v>
                </c:pt>
                <c:pt idx="5477">
                  <c:v>42003</c:v>
                </c:pt>
                <c:pt idx="5478">
                  <c:v>42004</c:v>
                </c:pt>
                <c:pt idx="5479">
                  <c:v>42005</c:v>
                </c:pt>
                <c:pt idx="5480">
                  <c:v>42006</c:v>
                </c:pt>
                <c:pt idx="5481">
                  <c:v>42007</c:v>
                </c:pt>
                <c:pt idx="5482">
                  <c:v>42008</c:v>
                </c:pt>
                <c:pt idx="5483">
                  <c:v>42009</c:v>
                </c:pt>
                <c:pt idx="5484">
                  <c:v>42010</c:v>
                </c:pt>
                <c:pt idx="5485">
                  <c:v>42011</c:v>
                </c:pt>
                <c:pt idx="5486">
                  <c:v>42012</c:v>
                </c:pt>
                <c:pt idx="5487">
                  <c:v>42013</c:v>
                </c:pt>
                <c:pt idx="5488">
                  <c:v>42014</c:v>
                </c:pt>
                <c:pt idx="5489">
                  <c:v>42015</c:v>
                </c:pt>
                <c:pt idx="5490">
                  <c:v>42016</c:v>
                </c:pt>
                <c:pt idx="5491">
                  <c:v>42017</c:v>
                </c:pt>
                <c:pt idx="5492">
                  <c:v>42018</c:v>
                </c:pt>
                <c:pt idx="5493">
                  <c:v>42019</c:v>
                </c:pt>
                <c:pt idx="5494">
                  <c:v>42020</c:v>
                </c:pt>
                <c:pt idx="5495">
                  <c:v>42021</c:v>
                </c:pt>
                <c:pt idx="5496">
                  <c:v>42022</c:v>
                </c:pt>
                <c:pt idx="5497">
                  <c:v>42023</c:v>
                </c:pt>
                <c:pt idx="5498">
                  <c:v>42024</c:v>
                </c:pt>
                <c:pt idx="5499">
                  <c:v>42025</c:v>
                </c:pt>
                <c:pt idx="5500">
                  <c:v>42026</c:v>
                </c:pt>
                <c:pt idx="5501">
                  <c:v>42027</c:v>
                </c:pt>
                <c:pt idx="5502">
                  <c:v>42028</c:v>
                </c:pt>
                <c:pt idx="5503">
                  <c:v>42029</c:v>
                </c:pt>
                <c:pt idx="5504">
                  <c:v>42030</c:v>
                </c:pt>
                <c:pt idx="5505">
                  <c:v>42031</c:v>
                </c:pt>
                <c:pt idx="5506">
                  <c:v>42032</c:v>
                </c:pt>
                <c:pt idx="5507">
                  <c:v>42033</c:v>
                </c:pt>
                <c:pt idx="5508">
                  <c:v>42034</c:v>
                </c:pt>
                <c:pt idx="5509">
                  <c:v>42035</c:v>
                </c:pt>
                <c:pt idx="5510">
                  <c:v>42036</c:v>
                </c:pt>
                <c:pt idx="5511">
                  <c:v>42037</c:v>
                </c:pt>
                <c:pt idx="5512">
                  <c:v>42038</c:v>
                </c:pt>
                <c:pt idx="5513">
                  <c:v>42039</c:v>
                </c:pt>
                <c:pt idx="5514">
                  <c:v>42040</c:v>
                </c:pt>
                <c:pt idx="5515">
                  <c:v>42041</c:v>
                </c:pt>
                <c:pt idx="5516">
                  <c:v>42042</c:v>
                </c:pt>
                <c:pt idx="5517">
                  <c:v>42043</c:v>
                </c:pt>
                <c:pt idx="5518">
                  <c:v>42044</c:v>
                </c:pt>
                <c:pt idx="5519">
                  <c:v>42045</c:v>
                </c:pt>
                <c:pt idx="5520">
                  <c:v>42046</c:v>
                </c:pt>
                <c:pt idx="5521">
                  <c:v>42047</c:v>
                </c:pt>
                <c:pt idx="5522">
                  <c:v>42048</c:v>
                </c:pt>
                <c:pt idx="5523">
                  <c:v>42049</c:v>
                </c:pt>
                <c:pt idx="5524">
                  <c:v>42050</c:v>
                </c:pt>
                <c:pt idx="5525">
                  <c:v>42051</c:v>
                </c:pt>
                <c:pt idx="5526">
                  <c:v>42052</c:v>
                </c:pt>
                <c:pt idx="5527">
                  <c:v>42053</c:v>
                </c:pt>
                <c:pt idx="5528">
                  <c:v>42054</c:v>
                </c:pt>
                <c:pt idx="5529">
                  <c:v>42055</c:v>
                </c:pt>
                <c:pt idx="5530">
                  <c:v>42056</c:v>
                </c:pt>
                <c:pt idx="5531">
                  <c:v>42057</c:v>
                </c:pt>
                <c:pt idx="5532">
                  <c:v>42058</c:v>
                </c:pt>
                <c:pt idx="5533">
                  <c:v>42059</c:v>
                </c:pt>
                <c:pt idx="5534">
                  <c:v>42060</c:v>
                </c:pt>
                <c:pt idx="5535">
                  <c:v>42061</c:v>
                </c:pt>
                <c:pt idx="5536">
                  <c:v>42062</c:v>
                </c:pt>
                <c:pt idx="5537">
                  <c:v>42063</c:v>
                </c:pt>
                <c:pt idx="5538">
                  <c:v>42064</c:v>
                </c:pt>
                <c:pt idx="5539">
                  <c:v>42065</c:v>
                </c:pt>
                <c:pt idx="5540">
                  <c:v>42066</c:v>
                </c:pt>
                <c:pt idx="5541">
                  <c:v>42067</c:v>
                </c:pt>
                <c:pt idx="5542">
                  <c:v>42068</c:v>
                </c:pt>
                <c:pt idx="5543">
                  <c:v>42069</c:v>
                </c:pt>
                <c:pt idx="5544">
                  <c:v>42070</c:v>
                </c:pt>
                <c:pt idx="5545">
                  <c:v>42071</c:v>
                </c:pt>
                <c:pt idx="5546">
                  <c:v>42072</c:v>
                </c:pt>
                <c:pt idx="5547">
                  <c:v>42073</c:v>
                </c:pt>
                <c:pt idx="5548">
                  <c:v>42074</c:v>
                </c:pt>
                <c:pt idx="5549">
                  <c:v>42075</c:v>
                </c:pt>
                <c:pt idx="5550">
                  <c:v>42076</c:v>
                </c:pt>
                <c:pt idx="5551">
                  <c:v>42077</c:v>
                </c:pt>
                <c:pt idx="5552">
                  <c:v>42078</c:v>
                </c:pt>
                <c:pt idx="5553">
                  <c:v>42079</c:v>
                </c:pt>
                <c:pt idx="5554">
                  <c:v>42080</c:v>
                </c:pt>
                <c:pt idx="5555">
                  <c:v>42081</c:v>
                </c:pt>
                <c:pt idx="5556">
                  <c:v>42082</c:v>
                </c:pt>
                <c:pt idx="5557">
                  <c:v>42083</c:v>
                </c:pt>
                <c:pt idx="5558">
                  <c:v>42084</c:v>
                </c:pt>
                <c:pt idx="5559">
                  <c:v>42085</c:v>
                </c:pt>
                <c:pt idx="5560">
                  <c:v>42086</c:v>
                </c:pt>
                <c:pt idx="5561">
                  <c:v>42087</c:v>
                </c:pt>
                <c:pt idx="5562">
                  <c:v>42088</c:v>
                </c:pt>
                <c:pt idx="5563">
                  <c:v>42089</c:v>
                </c:pt>
                <c:pt idx="5564">
                  <c:v>42090</c:v>
                </c:pt>
                <c:pt idx="5565">
                  <c:v>42091</c:v>
                </c:pt>
                <c:pt idx="5566">
                  <c:v>42092</c:v>
                </c:pt>
                <c:pt idx="5567">
                  <c:v>42093</c:v>
                </c:pt>
                <c:pt idx="5568">
                  <c:v>42094</c:v>
                </c:pt>
                <c:pt idx="5569">
                  <c:v>42095</c:v>
                </c:pt>
                <c:pt idx="5570">
                  <c:v>42096</c:v>
                </c:pt>
                <c:pt idx="5571">
                  <c:v>42097</c:v>
                </c:pt>
                <c:pt idx="5572">
                  <c:v>42098</c:v>
                </c:pt>
                <c:pt idx="5573">
                  <c:v>42099</c:v>
                </c:pt>
                <c:pt idx="5574">
                  <c:v>42100</c:v>
                </c:pt>
                <c:pt idx="5575">
                  <c:v>42101</c:v>
                </c:pt>
                <c:pt idx="5576">
                  <c:v>42102</c:v>
                </c:pt>
                <c:pt idx="5577">
                  <c:v>42103</c:v>
                </c:pt>
                <c:pt idx="5578">
                  <c:v>42104</c:v>
                </c:pt>
                <c:pt idx="5579">
                  <c:v>42105</c:v>
                </c:pt>
                <c:pt idx="5580">
                  <c:v>42106</c:v>
                </c:pt>
                <c:pt idx="5581">
                  <c:v>42107</c:v>
                </c:pt>
                <c:pt idx="5582">
                  <c:v>42108</c:v>
                </c:pt>
                <c:pt idx="5583">
                  <c:v>42109</c:v>
                </c:pt>
                <c:pt idx="5584">
                  <c:v>42110</c:v>
                </c:pt>
                <c:pt idx="5585">
                  <c:v>42111</c:v>
                </c:pt>
                <c:pt idx="5586">
                  <c:v>42112</c:v>
                </c:pt>
                <c:pt idx="5587">
                  <c:v>42113</c:v>
                </c:pt>
                <c:pt idx="5588">
                  <c:v>42114</c:v>
                </c:pt>
                <c:pt idx="5589">
                  <c:v>42115</c:v>
                </c:pt>
                <c:pt idx="5590">
                  <c:v>42116</c:v>
                </c:pt>
                <c:pt idx="5591">
                  <c:v>42117</c:v>
                </c:pt>
                <c:pt idx="5592">
                  <c:v>42118</c:v>
                </c:pt>
                <c:pt idx="5593">
                  <c:v>42119</c:v>
                </c:pt>
                <c:pt idx="5594">
                  <c:v>42120</c:v>
                </c:pt>
                <c:pt idx="5595">
                  <c:v>42121</c:v>
                </c:pt>
                <c:pt idx="5596">
                  <c:v>42122</c:v>
                </c:pt>
                <c:pt idx="5597">
                  <c:v>42123</c:v>
                </c:pt>
                <c:pt idx="5598">
                  <c:v>42124</c:v>
                </c:pt>
                <c:pt idx="5599">
                  <c:v>42125</c:v>
                </c:pt>
                <c:pt idx="5600">
                  <c:v>42126</c:v>
                </c:pt>
                <c:pt idx="5601">
                  <c:v>42127</c:v>
                </c:pt>
                <c:pt idx="5602">
                  <c:v>42128</c:v>
                </c:pt>
                <c:pt idx="5603">
                  <c:v>42129</c:v>
                </c:pt>
                <c:pt idx="5604">
                  <c:v>42130</c:v>
                </c:pt>
                <c:pt idx="5605">
                  <c:v>42131</c:v>
                </c:pt>
                <c:pt idx="5606">
                  <c:v>42132</c:v>
                </c:pt>
                <c:pt idx="5607">
                  <c:v>42133</c:v>
                </c:pt>
                <c:pt idx="5608">
                  <c:v>42134</c:v>
                </c:pt>
                <c:pt idx="5609">
                  <c:v>42135</c:v>
                </c:pt>
                <c:pt idx="5610">
                  <c:v>42136</c:v>
                </c:pt>
                <c:pt idx="5611">
                  <c:v>42137</c:v>
                </c:pt>
                <c:pt idx="5612">
                  <c:v>42138</c:v>
                </c:pt>
                <c:pt idx="5613">
                  <c:v>42139</c:v>
                </c:pt>
                <c:pt idx="5614">
                  <c:v>42140</c:v>
                </c:pt>
                <c:pt idx="5615">
                  <c:v>42141</c:v>
                </c:pt>
                <c:pt idx="5616">
                  <c:v>42142</c:v>
                </c:pt>
                <c:pt idx="5617">
                  <c:v>42143</c:v>
                </c:pt>
                <c:pt idx="5618">
                  <c:v>42144</c:v>
                </c:pt>
                <c:pt idx="5619">
                  <c:v>42145</c:v>
                </c:pt>
                <c:pt idx="5620">
                  <c:v>42146</c:v>
                </c:pt>
                <c:pt idx="5621">
                  <c:v>42147</c:v>
                </c:pt>
                <c:pt idx="5622">
                  <c:v>42148</c:v>
                </c:pt>
                <c:pt idx="5623">
                  <c:v>42149</c:v>
                </c:pt>
                <c:pt idx="5624">
                  <c:v>42150</c:v>
                </c:pt>
                <c:pt idx="5625">
                  <c:v>42151</c:v>
                </c:pt>
                <c:pt idx="5626">
                  <c:v>42152</c:v>
                </c:pt>
                <c:pt idx="5627">
                  <c:v>42153</c:v>
                </c:pt>
                <c:pt idx="5628">
                  <c:v>42154</c:v>
                </c:pt>
                <c:pt idx="5629">
                  <c:v>42155</c:v>
                </c:pt>
                <c:pt idx="5630">
                  <c:v>42156</c:v>
                </c:pt>
                <c:pt idx="5631">
                  <c:v>42157</c:v>
                </c:pt>
                <c:pt idx="5632">
                  <c:v>42158</c:v>
                </c:pt>
                <c:pt idx="5633">
                  <c:v>42159</c:v>
                </c:pt>
                <c:pt idx="5634">
                  <c:v>42160</c:v>
                </c:pt>
                <c:pt idx="5635">
                  <c:v>42161</c:v>
                </c:pt>
                <c:pt idx="5636">
                  <c:v>42162</c:v>
                </c:pt>
                <c:pt idx="5637">
                  <c:v>42163</c:v>
                </c:pt>
                <c:pt idx="5638">
                  <c:v>42164</c:v>
                </c:pt>
                <c:pt idx="5639">
                  <c:v>42165</c:v>
                </c:pt>
                <c:pt idx="5640">
                  <c:v>42166</c:v>
                </c:pt>
                <c:pt idx="5641">
                  <c:v>42167</c:v>
                </c:pt>
                <c:pt idx="5642">
                  <c:v>42168</c:v>
                </c:pt>
                <c:pt idx="5643">
                  <c:v>42169</c:v>
                </c:pt>
                <c:pt idx="5644">
                  <c:v>42170</c:v>
                </c:pt>
                <c:pt idx="5645">
                  <c:v>42171</c:v>
                </c:pt>
                <c:pt idx="5646">
                  <c:v>42172</c:v>
                </c:pt>
                <c:pt idx="5647">
                  <c:v>42173</c:v>
                </c:pt>
                <c:pt idx="5648">
                  <c:v>42174</c:v>
                </c:pt>
                <c:pt idx="5649">
                  <c:v>42175</c:v>
                </c:pt>
                <c:pt idx="5650">
                  <c:v>42176</c:v>
                </c:pt>
                <c:pt idx="5651">
                  <c:v>42177</c:v>
                </c:pt>
                <c:pt idx="5652">
                  <c:v>42178</c:v>
                </c:pt>
                <c:pt idx="5653">
                  <c:v>42179</c:v>
                </c:pt>
                <c:pt idx="5654">
                  <c:v>42180</c:v>
                </c:pt>
                <c:pt idx="5655">
                  <c:v>42181</c:v>
                </c:pt>
                <c:pt idx="5656">
                  <c:v>42182</c:v>
                </c:pt>
                <c:pt idx="5657">
                  <c:v>42183</c:v>
                </c:pt>
                <c:pt idx="5658">
                  <c:v>42184</c:v>
                </c:pt>
                <c:pt idx="5659">
                  <c:v>42185</c:v>
                </c:pt>
                <c:pt idx="5660">
                  <c:v>42186</c:v>
                </c:pt>
                <c:pt idx="5661">
                  <c:v>42187</c:v>
                </c:pt>
                <c:pt idx="5662">
                  <c:v>42188</c:v>
                </c:pt>
                <c:pt idx="5663">
                  <c:v>42189</c:v>
                </c:pt>
                <c:pt idx="5664">
                  <c:v>42190</c:v>
                </c:pt>
                <c:pt idx="5665">
                  <c:v>42191</c:v>
                </c:pt>
                <c:pt idx="5666">
                  <c:v>42192</c:v>
                </c:pt>
                <c:pt idx="5667">
                  <c:v>42193</c:v>
                </c:pt>
                <c:pt idx="5668">
                  <c:v>42194</c:v>
                </c:pt>
                <c:pt idx="5669">
                  <c:v>42195</c:v>
                </c:pt>
                <c:pt idx="5670">
                  <c:v>42196</c:v>
                </c:pt>
                <c:pt idx="5671">
                  <c:v>42197</c:v>
                </c:pt>
                <c:pt idx="5672">
                  <c:v>42198</c:v>
                </c:pt>
                <c:pt idx="5673">
                  <c:v>42199</c:v>
                </c:pt>
                <c:pt idx="5674">
                  <c:v>42200</c:v>
                </c:pt>
                <c:pt idx="5675">
                  <c:v>42201</c:v>
                </c:pt>
                <c:pt idx="5676">
                  <c:v>42202</c:v>
                </c:pt>
                <c:pt idx="5677">
                  <c:v>42203</c:v>
                </c:pt>
                <c:pt idx="5678">
                  <c:v>42204</c:v>
                </c:pt>
                <c:pt idx="5679">
                  <c:v>42205</c:v>
                </c:pt>
                <c:pt idx="5680">
                  <c:v>42206</c:v>
                </c:pt>
                <c:pt idx="5681">
                  <c:v>42207</c:v>
                </c:pt>
                <c:pt idx="5682">
                  <c:v>42208</c:v>
                </c:pt>
                <c:pt idx="5683">
                  <c:v>42209</c:v>
                </c:pt>
                <c:pt idx="5684">
                  <c:v>42210</c:v>
                </c:pt>
                <c:pt idx="5685">
                  <c:v>42211</c:v>
                </c:pt>
                <c:pt idx="5686">
                  <c:v>42212</c:v>
                </c:pt>
                <c:pt idx="5687">
                  <c:v>42213</c:v>
                </c:pt>
                <c:pt idx="5688">
                  <c:v>42214</c:v>
                </c:pt>
                <c:pt idx="5689">
                  <c:v>42215</c:v>
                </c:pt>
                <c:pt idx="5690">
                  <c:v>42216</c:v>
                </c:pt>
                <c:pt idx="5691">
                  <c:v>42217</c:v>
                </c:pt>
                <c:pt idx="5692">
                  <c:v>42218</c:v>
                </c:pt>
                <c:pt idx="5693">
                  <c:v>42219</c:v>
                </c:pt>
                <c:pt idx="5694">
                  <c:v>42220</c:v>
                </c:pt>
                <c:pt idx="5695">
                  <c:v>42221</c:v>
                </c:pt>
                <c:pt idx="5696">
                  <c:v>42222</c:v>
                </c:pt>
                <c:pt idx="5697">
                  <c:v>42223</c:v>
                </c:pt>
                <c:pt idx="5698">
                  <c:v>42224</c:v>
                </c:pt>
                <c:pt idx="5699">
                  <c:v>42225</c:v>
                </c:pt>
                <c:pt idx="5700">
                  <c:v>42226</c:v>
                </c:pt>
                <c:pt idx="5701">
                  <c:v>42227</c:v>
                </c:pt>
                <c:pt idx="5702">
                  <c:v>42228</c:v>
                </c:pt>
                <c:pt idx="5703">
                  <c:v>42229</c:v>
                </c:pt>
                <c:pt idx="5704">
                  <c:v>42230</c:v>
                </c:pt>
                <c:pt idx="5705">
                  <c:v>42231</c:v>
                </c:pt>
                <c:pt idx="5706">
                  <c:v>42232</c:v>
                </c:pt>
                <c:pt idx="5707">
                  <c:v>42233</c:v>
                </c:pt>
                <c:pt idx="5708">
                  <c:v>42234</c:v>
                </c:pt>
                <c:pt idx="5709">
                  <c:v>42235</c:v>
                </c:pt>
                <c:pt idx="5710">
                  <c:v>42236</c:v>
                </c:pt>
                <c:pt idx="5711">
                  <c:v>42237</c:v>
                </c:pt>
                <c:pt idx="5712">
                  <c:v>42238</c:v>
                </c:pt>
                <c:pt idx="5713">
                  <c:v>42239</c:v>
                </c:pt>
                <c:pt idx="5714">
                  <c:v>42240</c:v>
                </c:pt>
                <c:pt idx="5715">
                  <c:v>42241</c:v>
                </c:pt>
                <c:pt idx="5716">
                  <c:v>42242</c:v>
                </c:pt>
                <c:pt idx="5717">
                  <c:v>42243</c:v>
                </c:pt>
                <c:pt idx="5718">
                  <c:v>42244</c:v>
                </c:pt>
                <c:pt idx="5719">
                  <c:v>42245</c:v>
                </c:pt>
                <c:pt idx="5720">
                  <c:v>42246</c:v>
                </c:pt>
                <c:pt idx="5721">
                  <c:v>42247</c:v>
                </c:pt>
                <c:pt idx="5722">
                  <c:v>42248</c:v>
                </c:pt>
                <c:pt idx="5723">
                  <c:v>42249</c:v>
                </c:pt>
                <c:pt idx="5724">
                  <c:v>42250</c:v>
                </c:pt>
                <c:pt idx="5725">
                  <c:v>42251</c:v>
                </c:pt>
                <c:pt idx="5726">
                  <c:v>42252</c:v>
                </c:pt>
                <c:pt idx="5727">
                  <c:v>42253</c:v>
                </c:pt>
                <c:pt idx="5728">
                  <c:v>42254</c:v>
                </c:pt>
                <c:pt idx="5729">
                  <c:v>42255</c:v>
                </c:pt>
                <c:pt idx="5730">
                  <c:v>42256</c:v>
                </c:pt>
                <c:pt idx="5731">
                  <c:v>42257</c:v>
                </c:pt>
                <c:pt idx="5732">
                  <c:v>42258</c:v>
                </c:pt>
                <c:pt idx="5733">
                  <c:v>42259</c:v>
                </c:pt>
                <c:pt idx="5734">
                  <c:v>42260</c:v>
                </c:pt>
                <c:pt idx="5735">
                  <c:v>42261</c:v>
                </c:pt>
                <c:pt idx="5736">
                  <c:v>42262</c:v>
                </c:pt>
                <c:pt idx="5737">
                  <c:v>42263</c:v>
                </c:pt>
                <c:pt idx="5738">
                  <c:v>42264</c:v>
                </c:pt>
                <c:pt idx="5739">
                  <c:v>42265</c:v>
                </c:pt>
                <c:pt idx="5740">
                  <c:v>42266</c:v>
                </c:pt>
                <c:pt idx="5741">
                  <c:v>42267</c:v>
                </c:pt>
                <c:pt idx="5742">
                  <c:v>42268</c:v>
                </c:pt>
                <c:pt idx="5743">
                  <c:v>42269</c:v>
                </c:pt>
                <c:pt idx="5744">
                  <c:v>42270</c:v>
                </c:pt>
                <c:pt idx="5745">
                  <c:v>42271</c:v>
                </c:pt>
                <c:pt idx="5746">
                  <c:v>42272</c:v>
                </c:pt>
                <c:pt idx="5747">
                  <c:v>42273</c:v>
                </c:pt>
                <c:pt idx="5748">
                  <c:v>42274</c:v>
                </c:pt>
                <c:pt idx="5749">
                  <c:v>42275</c:v>
                </c:pt>
                <c:pt idx="5750">
                  <c:v>42276</c:v>
                </c:pt>
                <c:pt idx="5751">
                  <c:v>42277</c:v>
                </c:pt>
                <c:pt idx="5752">
                  <c:v>42278</c:v>
                </c:pt>
                <c:pt idx="5753">
                  <c:v>42279</c:v>
                </c:pt>
                <c:pt idx="5754">
                  <c:v>42280</c:v>
                </c:pt>
                <c:pt idx="5755">
                  <c:v>42281</c:v>
                </c:pt>
                <c:pt idx="5756">
                  <c:v>42282</c:v>
                </c:pt>
                <c:pt idx="5757">
                  <c:v>42283</c:v>
                </c:pt>
                <c:pt idx="5758">
                  <c:v>42284</c:v>
                </c:pt>
                <c:pt idx="5759">
                  <c:v>42285</c:v>
                </c:pt>
                <c:pt idx="5760">
                  <c:v>42286</c:v>
                </c:pt>
                <c:pt idx="5761">
                  <c:v>42287</c:v>
                </c:pt>
                <c:pt idx="5762">
                  <c:v>42288</c:v>
                </c:pt>
                <c:pt idx="5763">
                  <c:v>42289</c:v>
                </c:pt>
                <c:pt idx="5764">
                  <c:v>42290</c:v>
                </c:pt>
                <c:pt idx="5765">
                  <c:v>42291</c:v>
                </c:pt>
                <c:pt idx="5766">
                  <c:v>42292</c:v>
                </c:pt>
                <c:pt idx="5767">
                  <c:v>42293</c:v>
                </c:pt>
                <c:pt idx="5768">
                  <c:v>42294</c:v>
                </c:pt>
                <c:pt idx="5769">
                  <c:v>42295</c:v>
                </c:pt>
                <c:pt idx="5770">
                  <c:v>42296</c:v>
                </c:pt>
                <c:pt idx="5771">
                  <c:v>42297</c:v>
                </c:pt>
                <c:pt idx="5772">
                  <c:v>42298</c:v>
                </c:pt>
                <c:pt idx="5773">
                  <c:v>42299</c:v>
                </c:pt>
                <c:pt idx="5774">
                  <c:v>42300</c:v>
                </c:pt>
                <c:pt idx="5775">
                  <c:v>42301</c:v>
                </c:pt>
                <c:pt idx="5776">
                  <c:v>42302</c:v>
                </c:pt>
                <c:pt idx="5777">
                  <c:v>42303</c:v>
                </c:pt>
                <c:pt idx="5778">
                  <c:v>42304</c:v>
                </c:pt>
                <c:pt idx="5779">
                  <c:v>42305</c:v>
                </c:pt>
                <c:pt idx="5780">
                  <c:v>42306</c:v>
                </c:pt>
                <c:pt idx="5781">
                  <c:v>42307</c:v>
                </c:pt>
                <c:pt idx="5782">
                  <c:v>42308</c:v>
                </c:pt>
                <c:pt idx="5783">
                  <c:v>42309</c:v>
                </c:pt>
                <c:pt idx="5784">
                  <c:v>42310</c:v>
                </c:pt>
                <c:pt idx="5785">
                  <c:v>42311</c:v>
                </c:pt>
                <c:pt idx="5786">
                  <c:v>42312</c:v>
                </c:pt>
                <c:pt idx="5787">
                  <c:v>42313</c:v>
                </c:pt>
                <c:pt idx="5788">
                  <c:v>42314</c:v>
                </c:pt>
                <c:pt idx="5789">
                  <c:v>42315</c:v>
                </c:pt>
                <c:pt idx="5790">
                  <c:v>42316</c:v>
                </c:pt>
                <c:pt idx="5791">
                  <c:v>42317</c:v>
                </c:pt>
                <c:pt idx="5792">
                  <c:v>42318</c:v>
                </c:pt>
                <c:pt idx="5793">
                  <c:v>42319</c:v>
                </c:pt>
                <c:pt idx="5794">
                  <c:v>42320</c:v>
                </c:pt>
                <c:pt idx="5795">
                  <c:v>42321</c:v>
                </c:pt>
                <c:pt idx="5796">
                  <c:v>42322</c:v>
                </c:pt>
                <c:pt idx="5797">
                  <c:v>42323</c:v>
                </c:pt>
                <c:pt idx="5798">
                  <c:v>42324</c:v>
                </c:pt>
                <c:pt idx="5799">
                  <c:v>42325</c:v>
                </c:pt>
                <c:pt idx="5800">
                  <c:v>42326</c:v>
                </c:pt>
                <c:pt idx="5801">
                  <c:v>42327</c:v>
                </c:pt>
                <c:pt idx="5802">
                  <c:v>42328</c:v>
                </c:pt>
                <c:pt idx="5803">
                  <c:v>42329</c:v>
                </c:pt>
                <c:pt idx="5804">
                  <c:v>42330</c:v>
                </c:pt>
                <c:pt idx="5805">
                  <c:v>42331</c:v>
                </c:pt>
                <c:pt idx="5806">
                  <c:v>42332</c:v>
                </c:pt>
                <c:pt idx="5807">
                  <c:v>42333</c:v>
                </c:pt>
                <c:pt idx="5808">
                  <c:v>42334</c:v>
                </c:pt>
                <c:pt idx="5809">
                  <c:v>42335</c:v>
                </c:pt>
                <c:pt idx="5810">
                  <c:v>42336</c:v>
                </c:pt>
                <c:pt idx="5811">
                  <c:v>42337</c:v>
                </c:pt>
                <c:pt idx="5812">
                  <c:v>42338</c:v>
                </c:pt>
                <c:pt idx="5813">
                  <c:v>42339</c:v>
                </c:pt>
                <c:pt idx="5814">
                  <c:v>42340</c:v>
                </c:pt>
                <c:pt idx="5815">
                  <c:v>42341</c:v>
                </c:pt>
                <c:pt idx="5816">
                  <c:v>42342</c:v>
                </c:pt>
                <c:pt idx="5817">
                  <c:v>42343</c:v>
                </c:pt>
                <c:pt idx="5818">
                  <c:v>42344</c:v>
                </c:pt>
                <c:pt idx="5819">
                  <c:v>42345</c:v>
                </c:pt>
                <c:pt idx="5820">
                  <c:v>42346</c:v>
                </c:pt>
                <c:pt idx="5821">
                  <c:v>42347</c:v>
                </c:pt>
                <c:pt idx="5822">
                  <c:v>42348</c:v>
                </c:pt>
                <c:pt idx="5823">
                  <c:v>42349</c:v>
                </c:pt>
                <c:pt idx="5824">
                  <c:v>42350</c:v>
                </c:pt>
                <c:pt idx="5825">
                  <c:v>42351</c:v>
                </c:pt>
                <c:pt idx="5826">
                  <c:v>42352</c:v>
                </c:pt>
                <c:pt idx="5827">
                  <c:v>42353</c:v>
                </c:pt>
                <c:pt idx="5828">
                  <c:v>42354</c:v>
                </c:pt>
                <c:pt idx="5829">
                  <c:v>42355</c:v>
                </c:pt>
                <c:pt idx="5830">
                  <c:v>42356</c:v>
                </c:pt>
                <c:pt idx="5831">
                  <c:v>42357</c:v>
                </c:pt>
                <c:pt idx="5832">
                  <c:v>42358</c:v>
                </c:pt>
                <c:pt idx="5833">
                  <c:v>42359</c:v>
                </c:pt>
                <c:pt idx="5834">
                  <c:v>42360</c:v>
                </c:pt>
                <c:pt idx="5835">
                  <c:v>42361</c:v>
                </c:pt>
                <c:pt idx="5836">
                  <c:v>42362</c:v>
                </c:pt>
                <c:pt idx="5837">
                  <c:v>42363</c:v>
                </c:pt>
                <c:pt idx="5838">
                  <c:v>42364</c:v>
                </c:pt>
                <c:pt idx="5839">
                  <c:v>42365</c:v>
                </c:pt>
                <c:pt idx="5840">
                  <c:v>42366</c:v>
                </c:pt>
                <c:pt idx="5841">
                  <c:v>42367</c:v>
                </c:pt>
                <c:pt idx="5842">
                  <c:v>42368</c:v>
                </c:pt>
                <c:pt idx="5843">
                  <c:v>42369</c:v>
                </c:pt>
                <c:pt idx="5844">
                  <c:v>42370</c:v>
                </c:pt>
                <c:pt idx="5845">
                  <c:v>42371</c:v>
                </c:pt>
                <c:pt idx="5846">
                  <c:v>42372</c:v>
                </c:pt>
                <c:pt idx="5847">
                  <c:v>42373</c:v>
                </c:pt>
                <c:pt idx="5848">
                  <c:v>42374</c:v>
                </c:pt>
                <c:pt idx="5849">
                  <c:v>42375</c:v>
                </c:pt>
                <c:pt idx="5850">
                  <c:v>42376</c:v>
                </c:pt>
                <c:pt idx="5851">
                  <c:v>42377</c:v>
                </c:pt>
                <c:pt idx="5852">
                  <c:v>42378</c:v>
                </c:pt>
                <c:pt idx="5853">
                  <c:v>42379</c:v>
                </c:pt>
                <c:pt idx="5854">
                  <c:v>42380</c:v>
                </c:pt>
                <c:pt idx="5855">
                  <c:v>42381</c:v>
                </c:pt>
                <c:pt idx="5856">
                  <c:v>42382</c:v>
                </c:pt>
                <c:pt idx="5857">
                  <c:v>42383</c:v>
                </c:pt>
                <c:pt idx="5858">
                  <c:v>42384</c:v>
                </c:pt>
                <c:pt idx="5859">
                  <c:v>42385</c:v>
                </c:pt>
                <c:pt idx="5860">
                  <c:v>42386</c:v>
                </c:pt>
                <c:pt idx="5861">
                  <c:v>42387</c:v>
                </c:pt>
                <c:pt idx="5862">
                  <c:v>42388</c:v>
                </c:pt>
                <c:pt idx="5863">
                  <c:v>42389</c:v>
                </c:pt>
                <c:pt idx="5864">
                  <c:v>42390</c:v>
                </c:pt>
                <c:pt idx="5865">
                  <c:v>42391</c:v>
                </c:pt>
                <c:pt idx="5866">
                  <c:v>42392</c:v>
                </c:pt>
                <c:pt idx="5867">
                  <c:v>42393</c:v>
                </c:pt>
                <c:pt idx="5868">
                  <c:v>42394</c:v>
                </c:pt>
                <c:pt idx="5869">
                  <c:v>42395</c:v>
                </c:pt>
                <c:pt idx="5870">
                  <c:v>42396</c:v>
                </c:pt>
                <c:pt idx="5871">
                  <c:v>42397</c:v>
                </c:pt>
                <c:pt idx="5872">
                  <c:v>42398</c:v>
                </c:pt>
                <c:pt idx="5873">
                  <c:v>42399</c:v>
                </c:pt>
                <c:pt idx="5874">
                  <c:v>42400</c:v>
                </c:pt>
                <c:pt idx="5875">
                  <c:v>42401</c:v>
                </c:pt>
                <c:pt idx="5876">
                  <c:v>42402</c:v>
                </c:pt>
                <c:pt idx="5877">
                  <c:v>42403</c:v>
                </c:pt>
                <c:pt idx="5878">
                  <c:v>42404</c:v>
                </c:pt>
                <c:pt idx="5879">
                  <c:v>42405</c:v>
                </c:pt>
                <c:pt idx="5880">
                  <c:v>42406</c:v>
                </c:pt>
                <c:pt idx="5881">
                  <c:v>42407</c:v>
                </c:pt>
                <c:pt idx="5882">
                  <c:v>42408</c:v>
                </c:pt>
                <c:pt idx="5883">
                  <c:v>42409</c:v>
                </c:pt>
                <c:pt idx="5884">
                  <c:v>42410</c:v>
                </c:pt>
                <c:pt idx="5885">
                  <c:v>42411</c:v>
                </c:pt>
                <c:pt idx="5886">
                  <c:v>42412</c:v>
                </c:pt>
                <c:pt idx="5887">
                  <c:v>42413</c:v>
                </c:pt>
                <c:pt idx="5888">
                  <c:v>42414</c:v>
                </c:pt>
                <c:pt idx="5889">
                  <c:v>42415</c:v>
                </c:pt>
                <c:pt idx="5890">
                  <c:v>42416</c:v>
                </c:pt>
                <c:pt idx="5891">
                  <c:v>42417</c:v>
                </c:pt>
                <c:pt idx="5892">
                  <c:v>42418</c:v>
                </c:pt>
                <c:pt idx="5893">
                  <c:v>42419</c:v>
                </c:pt>
                <c:pt idx="5894">
                  <c:v>42420</c:v>
                </c:pt>
                <c:pt idx="5895">
                  <c:v>42421</c:v>
                </c:pt>
                <c:pt idx="5896">
                  <c:v>42422</c:v>
                </c:pt>
                <c:pt idx="5897">
                  <c:v>42423</c:v>
                </c:pt>
                <c:pt idx="5898">
                  <c:v>42424</c:v>
                </c:pt>
                <c:pt idx="5899">
                  <c:v>42425</c:v>
                </c:pt>
                <c:pt idx="5900">
                  <c:v>42426</c:v>
                </c:pt>
                <c:pt idx="5901">
                  <c:v>42427</c:v>
                </c:pt>
                <c:pt idx="5902">
                  <c:v>42428</c:v>
                </c:pt>
                <c:pt idx="5903">
                  <c:v>42429</c:v>
                </c:pt>
                <c:pt idx="5904">
                  <c:v>42430</c:v>
                </c:pt>
                <c:pt idx="5905">
                  <c:v>42431</c:v>
                </c:pt>
                <c:pt idx="5906">
                  <c:v>42432</c:v>
                </c:pt>
                <c:pt idx="5907">
                  <c:v>42433</c:v>
                </c:pt>
                <c:pt idx="5908">
                  <c:v>42434</c:v>
                </c:pt>
                <c:pt idx="5909">
                  <c:v>42435</c:v>
                </c:pt>
                <c:pt idx="5910">
                  <c:v>42436</c:v>
                </c:pt>
                <c:pt idx="5911">
                  <c:v>42437</c:v>
                </c:pt>
                <c:pt idx="5912">
                  <c:v>42438</c:v>
                </c:pt>
                <c:pt idx="5913">
                  <c:v>42439</c:v>
                </c:pt>
                <c:pt idx="5914">
                  <c:v>42440</c:v>
                </c:pt>
                <c:pt idx="5915">
                  <c:v>42441</c:v>
                </c:pt>
                <c:pt idx="5916">
                  <c:v>42442</c:v>
                </c:pt>
                <c:pt idx="5917">
                  <c:v>42443</c:v>
                </c:pt>
                <c:pt idx="5918">
                  <c:v>42444</c:v>
                </c:pt>
                <c:pt idx="5919">
                  <c:v>42445</c:v>
                </c:pt>
                <c:pt idx="5920">
                  <c:v>42446</c:v>
                </c:pt>
                <c:pt idx="5921">
                  <c:v>42447</c:v>
                </c:pt>
                <c:pt idx="5922">
                  <c:v>42448</c:v>
                </c:pt>
                <c:pt idx="5923">
                  <c:v>42449</c:v>
                </c:pt>
                <c:pt idx="5924">
                  <c:v>42450</c:v>
                </c:pt>
                <c:pt idx="5925">
                  <c:v>42451</c:v>
                </c:pt>
                <c:pt idx="5926">
                  <c:v>42452</c:v>
                </c:pt>
                <c:pt idx="5927">
                  <c:v>42453</c:v>
                </c:pt>
                <c:pt idx="5928">
                  <c:v>42454</c:v>
                </c:pt>
                <c:pt idx="5929">
                  <c:v>42455</c:v>
                </c:pt>
                <c:pt idx="5930">
                  <c:v>42456</c:v>
                </c:pt>
                <c:pt idx="5931">
                  <c:v>42457</c:v>
                </c:pt>
                <c:pt idx="5932">
                  <c:v>42458</c:v>
                </c:pt>
                <c:pt idx="5933">
                  <c:v>42459</c:v>
                </c:pt>
                <c:pt idx="5934">
                  <c:v>42460</c:v>
                </c:pt>
                <c:pt idx="5935">
                  <c:v>42461</c:v>
                </c:pt>
                <c:pt idx="5936">
                  <c:v>42462</c:v>
                </c:pt>
                <c:pt idx="5937">
                  <c:v>42463</c:v>
                </c:pt>
                <c:pt idx="5938">
                  <c:v>42464</c:v>
                </c:pt>
                <c:pt idx="5939">
                  <c:v>42465</c:v>
                </c:pt>
                <c:pt idx="5940">
                  <c:v>42466</c:v>
                </c:pt>
                <c:pt idx="5941">
                  <c:v>42467</c:v>
                </c:pt>
                <c:pt idx="5942">
                  <c:v>42468</c:v>
                </c:pt>
                <c:pt idx="5943">
                  <c:v>42469</c:v>
                </c:pt>
                <c:pt idx="5944">
                  <c:v>42470</c:v>
                </c:pt>
                <c:pt idx="5945">
                  <c:v>42471</c:v>
                </c:pt>
                <c:pt idx="5946">
                  <c:v>42472</c:v>
                </c:pt>
                <c:pt idx="5947">
                  <c:v>42473</c:v>
                </c:pt>
                <c:pt idx="5948">
                  <c:v>42474</c:v>
                </c:pt>
                <c:pt idx="5949">
                  <c:v>42475</c:v>
                </c:pt>
                <c:pt idx="5950">
                  <c:v>42476</c:v>
                </c:pt>
                <c:pt idx="5951">
                  <c:v>42477</c:v>
                </c:pt>
                <c:pt idx="5952">
                  <c:v>42478</c:v>
                </c:pt>
                <c:pt idx="5953">
                  <c:v>42479</c:v>
                </c:pt>
                <c:pt idx="5954">
                  <c:v>42480</c:v>
                </c:pt>
                <c:pt idx="5955">
                  <c:v>42481</c:v>
                </c:pt>
                <c:pt idx="5956">
                  <c:v>42482</c:v>
                </c:pt>
                <c:pt idx="5957">
                  <c:v>42483</c:v>
                </c:pt>
                <c:pt idx="5958">
                  <c:v>42484</c:v>
                </c:pt>
                <c:pt idx="5959">
                  <c:v>42485</c:v>
                </c:pt>
                <c:pt idx="5960">
                  <c:v>42486</c:v>
                </c:pt>
                <c:pt idx="5961">
                  <c:v>42487</c:v>
                </c:pt>
                <c:pt idx="5962">
                  <c:v>42488</c:v>
                </c:pt>
                <c:pt idx="5963">
                  <c:v>42489</c:v>
                </c:pt>
                <c:pt idx="5964">
                  <c:v>42490</c:v>
                </c:pt>
                <c:pt idx="5965">
                  <c:v>42491</c:v>
                </c:pt>
                <c:pt idx="5966">
                  <c:v>42492</c:v>
                </c:pt>
                <c:pt idx="5967">
                  <c:v>42493</c:v>
                </c:pt>
                <c:pt idx="5968">
                  <c:v>42494</c:v>
                </c:pt>
                <c:pt idx="5969">
                  <c:v>42495</c:v>
                </c:pt>
                <c:pt idx="5970">
                  <c:v>42496</c:v>
                </c:pt>
                <c:pt idx="5971">
                  <c:v>42497</c:v>
                </c:pt>
                <c:pt idx="5972">
                  <c:v>42498</c:v>
                </c:pt>
                <c:pt idx="5973">
                  <c:v>42499</c:v>
                </c:pt>
                <c:pt idx="5974">
                  <c:v>42500</c:v>
                </c:pt>
                <c:pt idx="5975">
                  <c:v>42501</c:v>
                </c:pt>
                <c:pt idx="5976">
                  <c:v>42502</c:v>
                </c:pt>
                <c:pt idx="5977">
                  <c:v>42503</c:v>
                </c:pt>
                <c:pt idx="5978">
                  <c:v>42504</c:v>
                </c:pt>
                <c:pt idx="5979">
                  <c:v>42505</c:v>
                </c:pt>
                <c:pt idx="5980">
                  <c:v>42506</c:v>
                </c:pt>
                <c:pt idx="5981">
                  <c:v>42507</c:v>
                </c:pt>
                <c:pt idx="5982">
                  <c:v>42508</c:v>
                </c:pt>
                <c:pt idx="5983">
                  <c:v>42509</c:v>
                </c:pt>
                <c:pt idx="5984">
                  <c:v>42510</c:v>
                </c:pt>
                <c:pt idx="5985">
                  <c:v>42511</c:v>
                </c:pt>
                <c:pt idx="5986">
                  <c:v>42512</c:v>
                </c:pt>
                <c:pt idx="5987">
                  <c:v>42513</c:v>
                </c:pt>
                <c:pt idx="5988">
                  <c:v>42514</c:v>
                </c:pt>
                <c:pt idx="5989">
                  <c:v>42515</c:v>
                </c:pt>
                <c:pt idx="5990">
                  <c:v>42516</c:v>
                </c:pt>
                <c:pt idx="5991">
                  <c:v>42517</c:v>
                </c:pt>
                <c:pt idx="5992">
                  <c:v>42518</c:v>
                </c:pt>
                <c:pt idx="5993">
                  <c:v>42519</c:v>
                </c:pt>
                <c:pt idx="5994">
                  <c:v>42520</c:v>
                </c:pt>
                <c:pt idx="5995">
                  <c:v>42521</c:v>
                </c:pt>
                <c:pt idx="5996">
                  <c:v>42522</c:v>
                </c:pt>
                <c:pt idx="5997">
                  <c:v>42523</c:v>
                </c:pt>
                <c:pt idx="5998">
                  <c:v>42524</c:v>
                </c:pt>
                <c:pt idx="5999">
                  <c:v>42525</c:v>
                </c:pt>
                <c:pt idx="6000">
                  <c:v>42526</c:v>
                </c:pt>
                <c:pt idx="6001">
                  <c:v>42527</c:v>
                </c:pt>
                <c:pt idx="6002">
                  <c:v>42528</c:v>
                </c:pt>
                <c:pt idx="6003">
                  <c:v>42529</c:v>
                </c:pt>
                <c:pt idx="6004">
                  <c:v>42530</c:v>
                </c:pt>
                <c:pt idx="6005">
                  <c:v>42531</c:v>
                </c:pt>
                <c:pt idx="6006">
                  <c:v>42532</c:v>
                </c:pt>
                <c:pt idx="6007">
                  <c:v>42533</c:v>
                </c:pt>
                <c:pt idx="6008">
                  <c:v>42534</c:v>
                </c:pt>
                <c:pt idx="6009">
                  <c:v>42535</c:v>
                </c:pt>
                <c:pt idx="6010">
                  <c:v>42536</c:v>
                </c:pt>
                <c:pt idx="6011">
                  <c:v>42537</c:v>
                </c:pt>
                <c:pt idx="6012">
                  <c:v>42538</c:v>
                </c:pt>
                <c:pt idx="6013">
                  <c:v>42539</c:v>
                </c:pt>
                <c:pt idx="6014">
                  <c:v>42540</c:v>
                </c:pt>
                <c:pt idx="6015">
                  <c:v>42541</c:v>
                </c:pt>
                <c:pt idx="6016">
                  <c:v>42542</c:v>
                </c:pt>
                <c:pt idx="6017">
                  <c:v>42543</c:v>
                </c:pt>
                <c:pt idx="6018">
                  <c:v>42544</c:v>
                </c:pt>
                <c:pt idx="6019">
                  <c:v>42545</c:v>
                </c:pt>
                <c:pt idx="6020">
                  <c:v>42546</c:v>
                </c:pt>
                <c:pt idx="6021">
                  <c:v>42547</c:v>
                </c:pt>
                <c:pt idx="6022">
                  <c:v>42548</c:v>
                </c:pt>
                <c:pt idx="6023">
                  <c:v>42549</c:v>
                </c:pt>
                <c:pt idx="6024">
                  <c:v>42550</c:v>
                </c:pt>
                <c:pt idx="6025">
                  <c:v>42551</c:v>
                </c:pt>
                <c:pt idx="6026">
                  <c:v>42552</c:v>
                </c:pt>
                <c:pt idx="6027">
                  <c:v>42553</c:v>
                </c:pt>
                <c:pt idx="6028">
                  <c:v>42554</c:v>
                </c:pt>
                <c:pt idx="6029">
                  <c:v>42555</c:v>
                </c:pt>
                <c:pt idx="6030">
                  <c:v>42556</c:v>
                </c:pt>
                <c:pt idx="6031">
                  <c:v>42557</c:v>
                </c:pt>
                <c:pt idx="6032">
                  <c:v>42558</c:v>
                </c:pt>
                <c:pt idx="6033">
                  <c:v>42559</c:v>
                </c:pt>
                <c:pt idx="6034">
                  <c:v>42560</c:v>
                </c:pt>
                <c:pt idx="6035">
                  <c:v>42561</c:v>
                </c:pt>
                <c:pt idx="6036">
                  <c:v>42562</c:v>
                </c:pt>
                <c:pt idx="6037">
                  <c:v>42563</c:v>
                </c:pt>
                <c:pt idx="6038">
                  <c:v>42564</c:v>
                </c:pt>
                <c:pt idx="6039">
                  <c:v>42565</c:v>
                </c:pt>
                <c:pt idx="6040">
                  <c:v>42566</c:v>
                </c:pt>
                <c:pt idx="6041">
                  <c:v>42567</c:v>
                </c:pt>
                <c:pt idx="6042">
                  <c:v>42568</c:v>
                </c:pt>
                <c:pt idx="6043">
                  <c:v>42569</c:v>
                </c:pt>
                <c:pt idx="6044">
                  <c:v>42570</c:v>
                </c:pt>
                <c:pt idx="6045">
                  <c:v>42571</c:v>
                </c:pt>
                <c:pt idx="6046">
                  <c:v>42572</c:v>
                </c:pt>
                <c:pt idx="6047">
                  <c:v>42573</c:v>
                </c:pt>
                <c:pt idx="6048">
                  <c:v>42574</c:v>
                </c:pt>
                <c:pt idx="6049">
                  <c:v>42575</c:v>
                </c:pt>
                <c:pt idx="6050">
                  <c:v>42576</c:v>
                </c:pt>
                <c:pt idx="6051">
                  <c:v>42577</c:v>
                </c:pt>
                <c:pt idx="6052">
                  <c:v>42578</c:v>
                </c:pt>
                <c:pt idx="6053">
                  <c:v>42579</c:v>
                </c:pt>
                <c:pt idx="6054">
                  <c:v>42580</c:v>
                </c:pt>
                <c:pt idx="6055">
                  <c:v>42581</c:v>
                </c:pt>
                <c:pt idx="6056">
                  <c:v>42582</c:v>
                </c:pt>
                <c:pt idx="6057">
                  <c:v>42583</c:v>
                </c:pt>
                <c:pt idx="6058">
                  <c:v>42584</c:v>
                </c:pt>
                <c:pt idx="6059">
                  <c:v>42585</c:v>
                </c:pt>
                <c:pt idx="6060">
                  <c:v>42586</c:v>
                </c:pt>
                <c:pt idx="6061">
                  <c:v>42587</c:v>
                </c:pt>
                <c:pt idx="6062">
                  <c:v>42588</c:v>
                </c:pt>
                <c:pt idx="6063">
                  <c:v>42589</c:v>
                </c:pt>
                <c:pt idx="6064">
                  <c:v>42590</c:v>
                </c:pt>
                <c:pt idx="6065">
                  <c:v>42591</c:v>
                </c:pt>
                <c:pt idx="6066">
                  <c:v>42592</c:v>
                </c:pt>
                <c:pt idx="6067">
                  <c:v>42593</c:v>
                </c:pt>
                <c:pt idx="6068">
                  <c:v>42594</c:v>
                </c:pt>
                <c:pt idx="6069">
                  <c:v>42595</c:v>
                </c:pt>
                <c:pt idx="6070">
                  <c:v>42596</c:v>
                </c:pt>
                <c:pt idx="6071">
                  <c:v>42597</c:v>
                </c:pt>
                <c:pt idx="6072">
                  <c:v>42598</c:v>
                </c:pt>
                <c:pt idx="6073">
                  <c:v>42599</c:v>
                </c:pt>
                <c:pt idx="6074">
                  <c:v>42600</c:v>
                </c:pt>
                <c:pt idx="6075">
                  <c:v>42601</c:v>
                </c:pt>
                <c:pt idx="6076">
                  <c:v>42602</c:v>
                </c:pt>
                <c:pt idx="6077">
                  <c:v>42603</c:v>
                </c:pt>
                <c:pt idx="6078">
                  <c:v>42604</c:v>
                </c:pt>
                <c:pt idx="6079">
                  <c:v>42605</c:v>
                </c:pt>
                <c:pt idx="6080">
                  <c:v>42606</c:v>
                </c:pt>
                <c:pt idx="6081">
                  <c:v>42607</c:v>
                </c:pt>
                <c:pt idx="6082">
                  <c:v>42608</c:v>
                </c:pt>
                <c:pt idx="6083">
                  <c:v>42609</c:v>
                </c:pt>
                <c:pt idx="6084">
                  <c:v>42610</c:v>
                </c:pt>
                <c:pt idx="6085">
                  <c:v>42611</c:v>
                </c:pt>
                <c:pt idx="6086">
                  <c:v>42612</c:v>
                </c:pt>
                <c:pt idx="6087">
                  <c:v>42613</c:v>
                </c:pt>
                <c:pt idx="6088">
                  <c:v>42614</c:v>
                </c:pt>
                <c:pt idx="6089">
                  <c:v>42615</c:v>
                </c:pt>
                <c:pt idx="6090">
                  <c:v>42616</c:v>
                </c:pt>
                <c:pt idx="6091">
                  <c:v>42617</c:v>
                </c:pt>
                <c:pt idx="6092">
                  <c:v>42618</c:v>
                </c:pt>
                <c:pt idx="6093">
                  <c:v>42619</c:v>
                </c:pt>
                <c:pt idx="6094">
                  <c:v>42620</c:v>
                </c:pt>
                <c:pt idx="6095">
                  <c:v>42621</c:v>
                </c:pt>
                <c:pt idx="6096">
                  <c:v>42622</c:v>
                </c:pt>
                <c:pt idx="6097">
                  <c:v>42623</c:v>
                </c:pt>
                <c:pt idx="6098">
                  <c:v>42624</c:v>
                </c:pt>
                <c:pt idx="6099">
                  <c:v>42625</c:v>
                </c:pt>
                <c:pt idx="6100">
                  <c:v>42626</c:v>
                </c:pt>
                <c:pt idx="6101">
                  <c:v>42627</c:v>
                </c:pt>
                <c:pt idx="6102">
                  <c:v>42628</c:v>
                </c:pt>
                <c:pt idx="6103">
                  <c:v>42629</c:v>
                </c:pt>
                <c:pt idx="6104">
                  <c:v>42630</c:v>
                </c:pt>
                <c:pt idx="6105">
                  <c:v>42631</c:v>
                </c:pt>
                <c:pt idx="6106">
                  <c:v>42632</c:v>
                </c:pt>
                <c:pt idx="6107">
                  <c:v>42633</c:v>
                </c:pt>
                <c:pt idx="6108">
                  <c:v>42634</c:v>
                </c:pt>
                <c:pt idx="6109">
                  <c:v>42635</c:v>
                </c:pt>
                <c:pt idx="6110">
                  <c:v>42636</c:v>
                </c:pt>
                <c:pt idx="6111">
                  <c:v>42637</c:v>
                </c:pt>
                <c:pt idx="6112">
                  <c:v>42638</c:v>
                </c:pt>
                <c:pt idx="6113">
                  <c:v>42639</c:v>
                </c:pt>
                <c:pt idx="6114">
                  <c:v>42640</c:v>
                </c:pt>
                <c:pt idx="6115">
                  <c:v>42641</c:v>
                </c:pt>
                <c:pt idx="6116">
                  <c:v>42642</c:v>
                </c:pt>
                <c:pt idx="6117">
                  <c:v>42643</c:v>
                </c:pt>
                <c:pt idx="6118">
                  <c:v>42644</c:v>
                </c:pt>
                <c:pt idx="6119">
                  <c:v>42645</c:v>
                </c:pt>
                <c:pt idx="6120">
                  <c:v>42646</c:v>
                </c:pt>
                <c:pt idx="6121">
                  <c:v>42647</c:v>
                </c:pt>
                <c:pt idx="6122">
                  <c:v>42648</c:v>
                </c:pt>
                <c:pt idx="6123">
                  <c:v>42649</c:v>
                </c:pt>
                <c:pt idx="6124">
                  <c:v>42650</c:v>
                </c:pt>
                <c:pt idx="6125">
                  <c:v>42651</c:v>
                </c:pt>
                <c:pt idx="6126">
                  <c:v>42652</c:v>
                </c:pt>
                <c:pt idx="6127">
                  <c:v>42653</c:v>
                </c:pt>
                <c:pt idx="6128">
                  <c:v>42654</c:v>
                </c:pt>
                <c:pt idx="6129">
                  <c:v>42655</c:v>
                </c:pt>
                <c:pt idx="6130">
                  <c:v>42656</c:v>
                </c:pt>
                <c:pt idx="6131">
                  <c:v>42657</c:v>
                </c:pt>
                <c:pt idx="6132">
                  <c:v>42658</c:v>
                </c:pt>
                <c:pt idx="6133">
                  <c:v>42659</c:v>
                </c:pt>
                <c:pt idx="6134">
                  <c:v>42660</c:v>
                </c:pt>
                <c:pt idx="6135">
                  <c:v>42661</c:v>
                </c:pt>
                <c:pt idx="6136">
                  <c:v>42662</c:v>
                </c:pt>
                <c:pt idx="6137">
                  <c:v>42663</c:v>
                </c:pt>
                <c:pt idx="6138">
                  <c:v>42664</c:v>
                </c:pt>
                <c:pt idx="6139">
                  <c:v>42665</c:v>
                </c:pt>
                <c:pt idx="6140">
                  <c:v>42666</c:v>
                </c:pt>
                <c:pt idx="6141">
                  <c:v>42667</c:v>
                </c:pt>
                <c:pt idx="6142">
                  <c:v>42668</c:v>
                </c:pt>
                <c:pt idx="6143">
                  <c:v>42669</c:v>
                </c:pt>
                <c:pt idx="6144">
                  <c:v>42670</c:v>
                </c:pt>
                <c:pt idx="6145">
                  <c:v>42671</c:v>
                </c:pt>
                <c:pt idx="6146">
                  <c:v>42672</c:v>
                </c:pt>
                <c:pt idx="6147">
                  <c:v>42673</c:v>
                </c:pt>
                <c:pt idx="6148">
                  <c:v>42674</c:v>
                </c:pt>
                <c:pt idx="6149">
                  <c:v>42675</c:v>
                </c:pt>
                <c:pt idx="6150">
                  <c:v>42676</c:v>
                </c:pt>
                <c:pt idx="6151">
                  <c:v>42677</c:v>
                </c:pt>
                <c:pt idx="6152">
                  <c:v>42678</c:v>
                </c:pt>
                <c:pt idx="6153">
                  <c:v>42679</c:v>
                </c:pt>
                <c:pt idx="6154">
                  <c:v>42680</c:v>
                </c:pt>
                <c:pt idx="6155">
                  <c:v>42681</c:v>
                </c:pt>
                <c:pt idx="6156">
                  <c:v>42682</c:v>
                </c:pt>
                <c:pt idx="6157">
                  <c:v>42683</c:v>
                </c:pt>
                <c:pt idx="6158">
                  <c:v>42684</c:v>
                </c:pt>
                <c:pt idx="6159">
                  <c:v>42685</c:v>
                </c:pt>
                <c:pt idx="6160">
                  <c:v>42686</c:v>
                </c:pt>
                <c:pt idx="6161">
                  <c:v>42687</c:v>
                </c:pt>
                <c:pt idx="6162">
                  <c:v>42688</c:v>
                </c:pt>
                <c:pt idx="6163">
                  <c:v>42689</c:v>
                </c:pt>
                <c:pt idx="6164">
                  <c:v>42690</c:v>
                </c:pt>
                <c:pt idx="6165">
                  <c:v>42691</c:v>
                </c:pt>
                <c:pt idx="6166">
                  <c:v>42692</c:v>
                </c:pt>
                <c:pt idx="6167">
                  <c:v>42693</c:v>
                </c:pt>
                <c:pt idx="6168">
                  <c:v>42694</c:v>
                </c:pt>
                <c:pt idx="6169">
                  <c:v>42695</c:v>
                </c:pt>
                <c:pt idx="6170">
                  <c:v>42696</c:v>
                </c:pt>
                <c:pt idx="6171">
                  <c:v>42697</c:v>
                </c:pt>
                <c:pt idx="6172">
                  <c:v>42698</c:v>
                </c:pt>
                <c:pt idx="6173">
                  <c:v>42699</c:v>
                </c:pt>
                <c:pt idx="6174">
                  <c:v>42700</c:v>
                </c:pt>
                <c:pt idx="6175">
                  <c:v>42701</c:v>
                </c:pt>
                <c:pt idx="6176">
                  <c:v>42702</c:v>
                </c:pt>
                <c:pt idx="6177">
                  <c:v>42703</c:v>
                </c:pt>
                <c:pt idx="6178">
                  <c:v>42704</c:v>
                </c:pt>
                <c:pt idx="6179">
                  <c:v>42705</c:v>
                </c:pt>
                <c:pt idx="6180">
                  <c:v>42706</c:v>
                </c:pt>
                <c:pt idx="6181">
                  <c:v>42707</c:v>
                </c:pt>
                <c:pt idx="6182">
                  <c:v>42708</c:v>
                </c:pt>
                <c:pt idx="6183">
                  <c:v>42709</c:v>
                </c:pt>
                <c:pt idx="6184">
                  <c:v>42710</c:v>
                </c:pt>
                <c:pt idx="6185">
                  <c:v>42711</c:v>
                </c:pt>
                <c:pt idx="6186">
                  <c:v>42712</c:v>
                </c:pt>
                <c:pt idx="6187">
                  <c:v>42713</c:v>
                </c:pt>
                <c:pt idx="6188">
                  <c:v>42714</c:v>
                </c:pt>
                <c:pt idx="6189">
                  <c:v>42715</c:v>
                </c:pt>
                <c:pt idx="6190">
                  <c:v>42716</c:v>
                </c:pt>
                <c:pt idx="6191">
                  <c:v>42717</c:v>
                </c:pt>
                <c:pt idx="6192">
                  <c:v>42718</c:v>
                </c:pt>
                <c:pt idx="6193">
                  <c:v>42719</c:v>
                </c:pt>
                <c:pt idx="6194">
                  <c:v>42720</c:v>
                </c:pt>
                <c:pt idx="6195">
                  <c:v>42721</c:v>
                </c:pt>
                <c:pt idx="6196">
                  <c:v>42722</c:v>
                </c:pt>
                <c:pt idx="6197">
                  <c:v>42723</c:v>
                </c:pt>
                <c:pt idx="6198">
                  <c:v>42724</c:v>
                </c:pt>
                <c:pt idx="6199">
                  <c:v>42725</c:v>
                </c:pt>
                <c:pt idx="6200">
                  <c:v>42726</c:v>
                </c:pt>
                <c:pt idx="6201">
                  <c:v>42727</c:v>
                </c:pt>
                <c:pt idx="6202">
                  <c:v>42728</c:v>
                </c:pt>
                <c:pt idx="6203">
                  <c:v>42729</c:v>
                </c:pt>
                <c:pt idx="6204">
                  <c:v>42730</c:v>
                </c:pt>
                <c:pt idx="6205">
                  <c:v>42731</c:v>
                </c:pt>
                <c:pt idx="6206">
                  <c:v>42732</c:v>
                </c:pt>
                <c:pt idx="6207">
                  <c:v>42733</c:v>
                </c:pt>
                <c:pt idx="6208">
                  <c:v>42734</c:v>
                </c:pt>
                <c:pt idx="6209">
                  <c:v>42735</c:v>
                </c:pt>
                <c:pt idx="6210">
                  <c:v>42736</c:v>
                </c:pt>
                <c:pt idx="6211">
                  <c:v>42737</c:v>
                </c:pt>
                <c:pt idx="6212">
                  <c:v>42738</c:v>
                </c:pt>
                <c:pt idx="6213">
                  <c:v>42739</c:v>
                </c:pt>
                <c:pt idx="6214">
                  <c:v>42740</c:v>
                </c:pt>
                <c:pt idx="6215">
                  <c:v>42741</c:v>
                </c:pt>
                <c:pt idx="6216">
                  <c:v>42742</c:v>
                </c:pt>
                <c:pt idx="6217">
                  <c:v>42743</c:v>
                </c:pt>
                <c:pt idx="6218">
                  <c:v>42744</c:v>
                </c:pt>
                <c:pt idx="6219">
                  <c:v>42745</c:v>
                </c:pt>
                <c:pt idx="6220">
                  <c:v>42746</c:v>
                </c:pt>
                <c:pt idx="6221">
                  <c:v>42747</c:v>
                </c:pt>
                <c:pt idx="6222">
                  <c:v>42748</c:v>
                </c:pt>
                <c:pt idx="6223">
                  <c:v>42749</c:v>
                </c:pt>
                <c:pt idx="6224">
                  <c:v>42750</c:v>
                </c:pt>
                <c:pt idx="6225">
                  <c:v>42751</c:v>
                </c:pt>
                <c:pt idx="6226">
                  <c:v>42752</c:v>
                </c:pt>
                <c:pt idx="6227">
                  <c:v>42753</c:v>
                </c:pt>
                <c:pt idx="6228">
                  <c:v>42754</c:v>
                </c:pt>
                <c:pt idx="6229">
                  <c:v>42755</c:v>
                </c:pt>
                <c:pt idx="6230">
                  <c:v>42756</c:v>
                </c:pt>
                <c:pt idx="6231">
                  <c:v>42757</c:v>
                </c:pt>
                <c:pt idx="6232">
                  <c:v>42758</c:v>
                </c:pt>
                <c:pt idx="6233">
                  <c:v>42759</c:v>
                </c:pt>
                <c:pt idx="6234">
                  <c:v>42760</c:v>
                </c:pt>
                <c:pt idx="6235">
                  <c:v>42761</c:v>
                </c:pt>
                <c:pt idx="6236">
                  <c:v>42762</c:v>
                </c:pt>
                <c:pt idx="6237">
                  <c:v>42763</c:v>
                </c:pt>
                <c:pt idx="6238">
                  <c:v>42764</c:v>
                </c:pt>
                <c:pt idx="6239">
                  <c:v>42765</c:v>
                </c:pt>
                <c:pt idx="6240">
                  <c:v>42766</c:v>
                </c:pt>
                <c:pt idx="6241">
                  <c:v>42767</c:v>
                </c:pt>
                <c:pt idx="6242">
                  <c:v>42768</c:v>
                </c:pt>
                <c:pt idx="6243">
                  <c:v>42769</c:v>
                </c:pt>
                <c:pt idx="6244">
                  <c:v>42770</c:v>
                </c:pt>
                <c:pt idx="6245">
                  <c:v>42771</c:v>
                </c:pt>
                <c:pt idx="6246">
                  <c:v>42772</c:v>
                </c:pt>
                <c:pt idx="6247">
                  <c:v>42773</c:v>
                </c:pt>
                <c:pt idx="6248">
                  <c:v>42774</c:v>
                </c:pt>
                <c:pt idx="6249">
                  <c:v>42775</c:v>
                </c:pt>
                <c:pt idx="6250">
                  <c:v>42776</c:v>
                </c:pt>
                <c:pt idx="6251">
                  <c:v>42777</c:v>
                </c:pt>
                <c:pt idx="6252">
                  <c:v>42778</c:v>
                </c:pt>
                <c:pt idx="6253">
                  <c:v>42779</c:v>
                </c:pt>
                <c:pt idx="6254">
                  <c:v>42780</c:v>
                </c:pt>
                <c:pt idx="6255">
                  <c:v>42781</c:v>
                </c:pt>
                <c:pt idx="6256">
                  <c:v>42782</c:v>
                </c:pt>
                <c:pt idx="6257">
                  <c:v>42783</c:v>
                </c:pt>
                <c:pt idx="6258">
                  <c:v>42784</c:v>
                </c:pt>
                <c:pt idx="6259">
                  <c:v>42785</c:v>
                </c:pt>
                <c:pt idx="6260">
                  <c:v>42786</c:v>
                </c:pt>
                <c:pt idx="6261">
                  <c:v>42787</c:v>
                </c:pt>
                <c:pt idx="6262">
                  <c:v>42788</c:v>
                </c:pt>
                <c:pt idx="6263">
                  <c:v>42789</c:v>
                </c:pt>
                <c:pt idx="6264">
                  <c:v>42790</c:v>
                </c:pt>
                <c:pt idx="6265">
                  <c:v>42791</c:v>
                </c:pt>
                <c:pt idx="6266">
                  <c:v>42792</c:v>
                </c:pt>
                <c:pt idx="6267">
                  <c:v>42793</c:v>
                </c:pt>
                <c:pt idx="6268">
                  <c:v>42794</c:v>
                </c:pt>
                <c:pt idx="6269">
                  <c:v>42795</c:v>
                </c:pt>
                <c:pt idx="6270">
                  <c:v>42796</c:v>
                </c:pt>
                <c:pt idx="6271">
                  <c:v>42797</c:v>
                </c:pt>
                <c:pt idx="6272">
                  <c:v>42798</c:v>
                </c:pt>
                <c:pt idx="6273">
                  <c:v>42799</c:v>
                </c:pt>
                <c:pt idx="6274">
                  <c:v>42800</c:v>
                </c:pt>
                <c:pt idx="6275">
                  <c:v>42801</c:v>
                </c:pt>
                <c:pt idx="6276">
                  <c:v>42802</c:v>
                </c:pt>
                <c:pt idx="6277">
                  <c:v>42803</c:v>
                </c:pt>
                <c:pt idx="6278">
                  <c:v>42804</c:v>
                </c:pt>
                <c:pt idx="6279">
                  <c:v>42805</c:v>
                </c:pt>
                <c:pt idx="6280">
                  <c:v>42806</c:v>
                </c:pt>
                <c:pt idx="6281">
                  <c:v>42807</c:v>
                </c:pt>
                <c:pt idx="6282">
                  <c:v>42808</c:v>
                </c:pt>
                <c:pt idx="6283">
                  <c:v>42809</c:v>
                </c:pt>
                <c:pt idx="6284">
                  <c:v>42810</c:v>
                </c:pt>
                <c:pt idx="6285">
                  <c:v>42811</c:v>
                </c:pt>
                <c:pt idx="6286">
                  <c:v>42812</c:v>
                </c:pt>
                <c:pt idx="6287">
                  <c:v>42813</c:v>
                </c:pt>
                <c:pt idx="6288">
                  <c:v>42814</c:v>
                </c:pt>
                <c:pt idx="6289">
                  <c:v>42815</c:v>
                </c:pt>
                <c:pt idx="6290">
                  <c:v>42816</c:v>
                </c:pt>
                <c:pt idx="6291">
                  <c:v>42817</c:v>
                </c:pt>
                <c:pt idx="6292">
                  <c:v>42818</c:v>
                </c:pt>
                <c:pt idx="6293">
                  <c:v>42819</c:v>
                </c:pt>
                <c:pt idx="6294">
                  <c:v>42820</c:v>
                </c:pt>
                <c:pt idx="6295">
                  <c:v>42821</c:v>
                </c:pt>
                <c:pt idx="6296">
                  <c:v>42822</c:v>
                </c:pt>
                <c:pt idx="6297">
                  <c:v>42823</c:v>
                </c:pt>
                <c:pt idx="6298">
                  <c:v>42824</c:v>
                </c:pt>
                <c:pt idx="6299">
                  <c:v>42825</c:v>
                </c:pt>
                <c:pt idx="6300">
                  <c:v>42826</c:v>
                </c:pt>
                <c:pt idx="6301">
                  <c:v>42827</c:v>
                </c:pt>
                <c:pt idx="6302">
                  <c:v>42828</c:v>
                </c:pt>
                <c:pt idx="6303">
                  <c:v>42829</c:v>
                </c:pt>
                <c:pt idx="6304">
                  <c:v>42830</c:v>
                </c:pt>
                <c:pt idx="6305">
                  <c:v>42831</c:v>
                </c:pt>
                <c:pt idx="6306">
                  <c:v>42832</c:v>
                </c:pt>
                <c:pt idx="6307">
                  <c:v>42833</c:v>
                </c:pt>
                <c:pt idx="6308">
                  <c:v>42834</c:v>
                </c:pt>
                <c:pt idx="6309">
                  <c:v>42835</c:v>
                </c:pt>
                <c:pt idx="6310">
                  <c:v>42836</c:v>
                </c:pt>
                <c:pt idx="6311">
                  <c:v>42837</c:v>
                </c:pt>
                <c:pt idx="6312">
                  <c:v>42838</c:v>
                </c:pt>
                <c:pt idx="6313">
                  <c:v>42839</c:v>
                </c:pt>
                <c:pt idx="6314">
                  <c:v>42840</c:v>
                </c:pt>
                <c:pt idx="6315">
                  <c:v>42841</c:v>
                </c:pt>
                <c:pt idx="6316">
                  <c:v>42842</c:v>
                </c:pt>
                <c:pt idx="6317">
                  <c:v>42843</c:v>
                </c:pt>
                <c:pt idx="6318">
                  <c:v>42844</c:v>
                </c:pt>
                <c:pt idx="6319">
                  <c:v>42845</c:v>
                </c:pt>
                <c:pt idx="6320">
                  <c:v>42846</c:v>
                </c:pt>
                <c:pt idx="6321">
                  <c:v>42847</c:v>
                </c:pt>
                <c:pt idx="6322">
                  <c:v>42848</c:v>
                </c:pt>
                <c:pt idx="6323">
                  <c:v>42849</c:v>
                </c:pt>
                <c:pt idx="6324">
                  <c:v>42850</c:v>
                </c:pt>
                <c:pt idx="6325">
                  <c:v>42851</c:v>
                </c:pt>
                <c:pt idx="6326">
                  <c:v>42852</c:v>
                </c:pt>
                <c:pt idx="6327">
                  <c:v>42853</c:v>
                </c:pt>
                <c:pt idx="6328">
                  <c:v>42854</c:v>
                </c:pt>
                <c:pt idx="6329">
                  <c:v>42855</c:v>
                </c:pt>
                <c:pt idx="6330">
                  <c:v>42856</c:v>
                </c:pt>
                <c:pt idx="6331">
                  <c:v>42857</c:v>
                </c:pt>
                <c:pt idx="6332">
                  <c:v>42858</c:v>
                </c:pt>
                <c:pt idx="6333">
                  <c:v>42859</c:v>
                </c:pt>
                <c:pt idx="6334">
                  <c:v>42860</c:v>
                </c:pt>
                <c:pt idx="6335">
                  <c:v>42861</c:v>
                </c:pt>
                <c:pt idx="6336">
                  <c:v>42862</c:v>
                </c:pt>
                <c:pt idx="6337">
                  <c:v>42863</c:v>
                </c:pt>
                <c:pt idx="6338">
                  <c:v>42864</c:v>
                </c:pt>
                <c:pt idx="6339">
                  <c:v>42865</c:v>
                </c:pt>
                <c:pt idx="6340">
                  <c:v>42866</c:v>
                </c:pt>
                <c:pt idx="6341">
                  <c:v>42867</c:v>
                </c:pt>
                <c:pt idx="6342">
                  <c:v>42868</c:v>
                </c:pt>
                <c:pt idx="6343">
                  <c:v>42869</c:v>
                </c:pt>
                <c:pt idx="6344">
                  <c:v>42870</c:v>
                </c:pt>
                <c:pt idx="6345">
                  <c:v>42871</c:v>
                </c:pt>
                <c:pt idx="6346">
                  <c:v>42872</c:v>
                </c:pt>
                <c:pt idx="6347">
                  <c:v>42873</c:v>
                </c:pt>
                <c:pt idx="6348">
                  <c:v>42874</c:v>
                </c:pt>
                <c:pt idx="6349">
                  <c:v>42875</c:v>
                </c:pt>
                <c:pt idx="6350">
                  <c:v>42876</c:v>
                </c:pt>
                <c:pt idx="6351">
                  <c:v>42877</c:v>
                </c:pt>
                <c:pt idx="6352">
                  <c:v>42878</c:v>
                </c:pt>
                <c:pt idx="6353">
                  <c:v>42879</c:v>
                </c:pt>
                <c:pt idx="6354">
                  <c:v>42880</c:v>
                </c:pt>
                <c:pt idx="6355">
                  <c:v>42881</c:v>
                </c:pt>
                <c:pt idx="6356">
                  <c:v>42882</c:v>
                </c:pt>
                <c:pt idx="6357">
                  <c:v>42883</c:v>
                </c:pt>
                <c:pt idx="6358">
                  <c:v>42884</c:v>
                </c:pt>
                <c:pt idx="6359">
                  <c:v>42885</c:v>
                </c:pt>
                <c:pt idx="6360">
                  <c:v>42886</c:v>
                </c:pt>
                <c:pt idx="6361">
                  <c:v>42887</c:v>
                </c:pt>
                <c:pt idx="6362">
                  <c:v>42888</c:v>
                </c:pt>
                <c:pt idx="6363">
                  <c:v>42889</c:v>
                </c:pt>
                <c:pt idx="6364">
                  <c:v>42890</c:v>
                </c:pt>
                <c:pt idx="6365">
                  <c:v>42891</c:v>
                </c:pt>
                <c:pt idx="6366">
                  <c:v>42892</c:v>
                </c:pt>
                <c:pt idx="6367">
                  <c:v>42893</c:v>
                </c:pt>
                <c:pt idx="6368">
                  <c:v>42894</c:v>
                </c:pt>
                <c:pt idx="6369">
                  <c:v>42895</c:v>
                </c:pt>
                <c:pt idx="6370">
                  <c:v>42896</c:v>
                </c:pt>
                <c:pt idx="6371">
                  <c:v>42897</c:v>
                </c:pt>
                <c:pt idx="6372">
                  <c:v>42898</c:v>
                </c:pt>
                <c:pt idx="6373">
                  <c:v>42899</c:v>
                </c:pt>
                <c:pt idx="6374">
                  <c:v>42900</c:v>
                </c:pt>
                <c:pt idx="6375">
                  <c:v>42901</c:v>
                </c:pt>
                <c:pt idx="6376">
                  <c:v>42902</c:v>
                </c:pt>
                <c:pt idx="6377">
                  <c:v>42903</c:v>
                </c:pt>
                <c:pt idx="6378">
                  <c:v>42904</c:v>
                </c:pt>
                <c:pt idx="6379">
                  <c:v>42905</c:v>
                </c:pt>
                <c:pt idx="6380">
                  <c:v>42906</c:v>
                </c:pt>
                <c:pt idx="6381">
                  <c:v>42907</c:v>
                </c:pt>
                <c:pt idx="6382">
                  <c:v>42908</c:v>
                </c:pt>
                <c:pt idx="6383">
                  <c:v>42909</c:v>
                </c:pt>
                <c:pt idx="6384">
                  <c:v>42910</c:v>
                </c:pt>
                <c:pt idx="6385">
                  <c:v>42911</c:v>
                </c:pt>
                <c:pt idx="6386">
                  <c:v>42912</c:v>
                </c:pt>
                <c:pt idx="6387">
                  <c:v>42913</c:v>
                </c:pt>
                <c:pt idx="6388">
                  <c:v>42914</c:v>
                </c:pt>
                <c:pt idx="6389">
                  <c:v>42915</c:v>
                </c:pt>
                <c:pt idx="6390">
                  <c:v>42916</c:v>
                </c:pt>
                <c:pt idx="6391">
                  <c:v>42917</c:v>
                </c:pt>
                <c:pt idx="6392">
                  <c:v>42918</c:v>
                </c:pt>
                <c:pt idx="6393">
                  <c:v>42919</c:v>
                </c:pt>
                <c:pt idx="6394">
                  <c:v>42920</c:v>
                </c:pt>
                <c:pt idx="6395">
                  <c:v>42921</c:v>
                </c:pt>
                <c:pt idx="6396">
                  <c:v>42922</c:v>
                </c:pt>
                <c:pt idx="6397">
                  <c:v>42923</c:v>
                </c:pt>
                <c:pt idx="6398">
                  <c:v>42924</c:v>
                </c:pt>
                <c:pt idx="6399">
                  <c:v>42925</c:v>
                </c:pt>
                <c:pt idx="6400">
                  <c:v>42926</c:v>
                </c:pt>
                <c:pt idx="6401">
                  <c:v>42927</c:v>
                </c:pt>
                <c:pt idx="6402">
                  <c:v>42928</c:v>
                </c:pt>
                <c:pt idx="6403">
                  <c:v>42929</c:v>
                </c:pt>
                <c:pt idx="6404">
                  <c:v>42930</c:v>
                </c:pt>
                <c:pt idx="6405">
                  <c:v>42931</c:v>
                </c:pt>
                <c:pt idx="6406">
                  <c:v>42932</c:v>
                </c:pt>
                <c:pt idx="6407">
                  <c:v>42933</c:v>
                </c:pt>
                <c:pt idx="6408">
                  <c:v>42934</c:v>
                </c:pt>
                <c:pt idx="6409">
                  <c:v>42935</c:v>
                </c:pt>
                <c:pt idx="6410">
                  <c:v>42936</c:v>
                </c:pt>
                <c:pt idx="6411">
                  <c:v>42937</c:v>
                </c:pt>
                <c:pt idx="6412">
                  <c:v>42938</c:v>
                </c:pt>
                <c:pt idx="6413">
                  <c:v>42939</c:v>
                </c:pt>
                <c:pt idx="6414">
                  <c:v>42940</c:v>
                </c:pt>
                <c:pt idx="6415">
                  <c:v>42941</c:v>
                </c:pt>
                <c:pt idx="6416">
                  <c:v>42942</c:v>
                </c:pt>
                <c:pt idx="6417">
                  <c:v>42943</c:v>
                </c:pt>
                <c:pt idx="6418">
                  <c:v>42944</c:v>
                </c:pt>
                <c:pt idx="6419">
                  <c:v>42945</c:v>
                </c:pt>
                <c:pt idx="6420">
                  <c:v>42946</c:v>
                </c:pt>
                <c:pt idx="6421">
                  <c:v>42947</c:v>
                </c:pt>
                <c:pt idx="6422">
                  <c:v>42948</c:v>
                </c:pt>
                <c:pt idx="6423">
                  <c:v>42949</c:v>
                </c:pt>
                <c:pt idx="6424">
                  <c:v>42950</c:v>
                </c:pt>
                <c:pt idx="6425">
                  <c:v>42951</c:v>
                </c:pt>
                <c:pt idx="6426">
                  <c:v>42952</c:v>
                </c:pt>
                <c:pt idx="6427">
                  <c:v>42953</c:v>
                </c:pt>
                <c:pt idx="6428">
                  <c:v>42954</c:v>
                </c:pt>
                <c:pt idx="6429">
                  <c:v>42955</c:v>
                </c:pt>
                <c:pt idx="6430">
                  <c:v>42956</c:v>
                </c:pt>
                <c:pt idx="6431">
                  <c:v>42957</c:v>
                </c:pt>
                <c:pt idx="6432">
                  <c:v>42958</c:v>
                </c:pt>
                <c:pt idx="6433">
                  <c:v>42959</c:v>
                </c:pt>
                <c:pt idx="6434">
                  <c:v>42960</c:v>
                </c:pt>
                <c:pt idx="6435">
                  <c:v>42961</c:v>
                </c:pt>
                <c:pt idx="6436">
                  <c:v>42962</c:v>
                </c:pt>
                <c:pt idx="6437">
                  <c:v>42963</c:v>
                </c:pt>
                <c:pt idx="6438">
                  <c:v>42964</c:v>
                </c:pt>
                <c:pt idx="6439">
                  <c:v>42965</c:v>
                </c:pt>
                <c:pt idx="6440">
                  <c:v>42966</c:v>
                </c:pt>
                <c:pt idx="6441">
                  <c:v>42967</c:v>
                </c:pt>
                <c:pt idx="6442">
                  <c:v>42968</c:v>
                </c:pt>
                <c:pt idx="6443">
                  <c:v>42969</c:v>
                </c:pt>
                <c:pt idx="6444">
                  <c:v>42970</c:v>
                </c:pt>
                <c:pt idx="6445">
                  <c:v>42971</c:v>
                </c:pt>
                <c:pt idx="6446">
                  <c:v>42972</c:v>
                </c:pt>
                <c:pt idx="6447">
                  <c:v>42973</c:v>
                </c:pt>
                <c:pt idx="6448">
                  <c:v>42974</c:v>
                </c:pt>
                <c:pt idx="6449">
                  <c:v>42975</c:v>
                </c:pt>
                <c:pt idx="6450">
                  <c:v>42976</c:v>
                </c:pt>
                <c:pt idx="6451">
                  <c:v>42977</c:v>
                </c:pt>
                <c:pt idx="6452">
                  <c:v>42978</c:v>
                </c:pt>
                <c:pt idx="6453">
                  <c:v>42979</c:v>
                </c:pt>
                <c:pt idx="6454">
                  <c:v>42980</c:v>
                </c:pt>
                <c:pt idx="6455">
                  <c:v>42981</c:v>
                </c:pt>
                <c:pt idx="6456">
                  <c:v>42982</c:v>
                </c:pt>
                <c:pt idx="6457">
                  <c:v>42983</c:v>
                </c:pt>
                <c:pt idx="6458">
                  <c:v>42984</c:v>
                </c:pt>
                <c:pt idx="6459">
                  <c:v>42985</c:v>
                </c:pt>
                <c:pt idx="6460">
                  <c:v>42986</c:v>
                </c:pt>
                <c:pt idx="6461">
                  <c:v>42987</c:v>
                </c:pt>
                <c:pt idx="6462">
                  <c:v>42988</c:v>
                </c:pt>
                <c:pt idx="6463">
                  <c:v>42989</c:v>
                </c:pt>
                <c:pt idx="6464">
                  <c:v>42990</c:v>
                </c:pt>
                <c:pt idx="6465">
                  <c:v>42991</c:v>
                </c:pt>
                <c:pt idx="6466">
                  <c:v>42992</c:v>
                </c:pt>
                <c:pt idx="6467">
                  <c:v>42993</c:v>
                </c:pt>
                <c:pt idx="6468">
                  <c:v>42994</c:v>
                </c:pt>
                <c:pt idx="6469">
                  <c:v>42995</c:v>
                </c:pt>
                <c:pt idx="6470">
                  <c:v>42996</c:v>
                </c:pt>
                <c:pt idx="6471">
                  <c:v>42997</c:v>
                </c:pt>
                <c:pt idx="6472">
                  <c:v>42998</c:v>
                </c:pt>
                <c:pt idx="6473">
                  <c:v>42999</c:v>
                </c:pt>
                <c:pt idx="6474">
                  <c:v>43000</c:v>
                </c:pt>
                <c:pt idx="6475">
                  <c:v>43001</c:v>
                </c:pt>
                <c:pt idx="6476">
                  <c:v>43002</c:v>
                </c:pt>
                <c:pt idx="6477">
                  <c:v>43003</c:v>
                </c:pt>
                <c:pt idx="6478">
                  <c:v>43004</c:v>
                </c:pt>
                <c:pt idx="6479">
                  <c:v>43005</c:v>
                </c:pt>
                <c:pt idx="6480">
                  <c:v>43006</c:v>
                </c:pt>
                <c:pt idx="6481">
                  <c:v>43007</c:v>
                </c:pt>
                <c:pt idx="6482">
                  <c:v>43008</c:v>
                </c:pt>
                <c:pt idx="6483">
                  <c:v>43009</c:v>
                </c:pt>
                <c:pt idx="6484">
                  <c:v>43010</c:v>
                </c:pt>
                <c:pt idx="6485">
                  <c:v>43011</c:v>
                </c:pt>
                <c:pt idx="6486">
                  <c:v>43012</c:v>
                </c:pt>
                <c:pt idx="6487">
                  <c:v>43013</c:v>
                </c:pt>
                <c:pt idx="6488">
                  <c:v>43014</c:v>
                </c:pt>
                <c:pt idx="6489">
                  <c:v>43015</c:v>
                </c:pt>
                <c:pt idx="6490">
                  <c:v>43016</c:v>
                </c:pt>
                <c:pt idx="6491">
                  <c:v>43017</c:v>
                </c:pt>
                <c:pt idx="6492">
                  <c:v>43018</c:v>
                </c:pt>
                <c:pt idx="6493">
                  <c:v>43019</c:v>
                </c:pt>
                <c:pt idx="6494">
                  <c:v>43020</c:v>
                </c:pt>
                <c:pt idx="6495">
                  <c:v>43021</c:v>
                </c:pt>
                <c:pt idx="6496">
                  <c:v>43022</c:v>
                </c:pt>
                <c:pt idx="6497">
                  <c:v>43023</c:v>
                </c:pt>
                <c:pt idx="6498">
                  <c:v>43024</c:v>
                </c:pt>
                <c:pt idx="6499">
                  <c:v>43025</c:v>
                </c:pt>
                <c:pt idx="6500">
                  <c:v>43026</c:v>
                </c:pt>
                <c:pt idx="6501">
                  <c:v>43027</c:v>
                </c:pt>
                <c:pt idx="6502">
                  <c:v>43028</c:v>
                </c:pt>
                <c:pt idx="6503">
                  <c:v>43029</c:v>
                </c:pt>
                <c:pt idx="6504">
                  <c:v>43030</c:v>
                </c:pt>
                <c:pt idx="6505">
                  <c:v>43031</c:v>
                </c:pt>
                <c:pt idx="6506">
                  <c:v>43032</c:v>
                </c:pt>
                <c:pt idx="6507">
                  <c:v>43033</c:v>
                </c:pt>
                <c:pt idx="6508">
                  <c:v>43034</c:v>
                </c:pt>
                <c:pt idx="6509">
                  <c:v>43035</c:v>
                </c:pt>
                <c:pt idx="6510">
                  <c:v>43036</c:v>
                </c:pt>
                <c:pt idx="6511">
                  <c:v>43037</c:v>
                </c:pt>
                <c:pt idx="6512">
                  <c:v>43038</c:v>
                </c:pt>
                <c:pt idx="6513">
                  <c:v>43039</c:v>
                </c:pt>
                <c:pt idx="6514">
                  <c:v>43040</c:v>
                </c:pt>
                <c:pt idx="6515">
                  <c:v>43041</c:v>
                </c:pt>
                <c:pt idx="6516">
                  <c:v>43042</c:v>
                </c:pt>
                <c:pt idx="6517">
                  <c:v>43043</c:v>
                </c:pt>
                <c:pt idx="6518">
                  <c:v>43044</c:v>
                </c:pt>
                <c:pt idx="6519">
                  <c:v>43045</c:v>
                </c:pt>
                <c:pt idx="6520">
                  <c:v>43046</c:v>
                </c:pt>
                <c:pt idx="6521">
                  <c:v>43047</c:v>
                </c:pt>
                <c:pt idx="6522">
                  <c:v>43048</c:v>
                </c:pt>
                <c:pt idx="6523">
                  <c:v>43049</c:v>
                </c:pt>
                <c:pt idx="6524">
                  <c:v>43050</c:v>
                </c:pt>
                <c:pt idx="6525">
                  <c:v>43051</c:v>
                </c:pt>
                <c:pt idx="6526">
                  <c:v>43052</c:v>
                </c:pt>
                <c:pt idx="6527">
                  <c:v>43053</c:v>
                </c:pt>
                <c:pt idx="6528">
                  <c:v>43054</c:v>
                </c:pt>
                <c:pt idx="6529">
                  <c:v>43055</c:v>
                </c:pt>
                <c:pt idx="6530">
                  <c:v>43056</c:v>
                </c:pt>
                <c:pt idx="6531">
                  <c:v>43057</c:v>
                </c:pt>
                <c:pt idx="6532">
                  <c:v>43058</c:v>
                </c:pt>
                <c:pt idx="6533">
                  <c:v>43059</c:v>
                </c:pt>
                <c:pt idx="6534">
                  <c:v>43060</c:v>
                </c:pt>
                <c:pt idx="6535">
                  <c:v>43061</c:v>
                </c:pt>
                <c:pt idx="6536">
                  <c:v>43062</c:v>
                </c:pt>
                <c:pt idx="6537">
                  <c:v>43063</c:v>
                </c:pt>
                <c:pt idx="6538">
                  <c:v>43064</c:v>
                </c:pt>
                <c:pt idx="6539">
                  <c:v>43065</c:v>
                </c:pt>
                <c:pt idx="6540">
                  <c:v>43066</c:v>
                </c:pt>
                <c:pt idx="6541">
                  <c:v>43067</c:v>
                </c:pt>
                <c:pt idx="6542">
                  <c:v>43068</c:v>
                </c:pt>
                <c:pt idx="6543">
                  <c:v>43069</c:v>
                </c:pt>
                <c:pt idx="6544">
                  <c:v>43070</c:v>
                </c:pt>
                <c:pt idx="6545">
                  <c:v>43071</c:v>
                </c:pt>
                <c:pt idx="6546">
                  <c:v>43072</c:v>
                </c:pt>
                <c:pt idx="6547">
                  <c:v>43073</c:v>
                </c:pt>
                <c:pt idx="6548">
                  <c:v>43074</c:v>
                </c:pt>
                <c:pt idx="6549">
                  <c:v>43075</c:v>
                </c:pt>
                <c:pt idx="6550">
                  <c:v>43076</c:v>
                </c:pt>
                <c:pt idx="6551">
                  <c:v>43077</c:v>
                </c:pt>
                <c:pt idx="6552">
                  <c:v>43078</c:v>
                </c:pt>
                <c:pt idx="6553">
                  <c:v>43079</c:v>
                </c:pt>
                <c:pt idx="6554">
                  <c:v>43080</c:v>
                </c:pt>
                <c:pt idx="6555">
                  <c:v>43081</c:v>
                </c:pt>
                <c:pt idx="6556">
                  <c:v>43082</c:v>
                </c:pt>
                <c:pt idx="6557">
                  <c:v>43083</c:v>
                </c:pt>
                <c:pt idx="6558">
                  <c:v>43084</c:v>
                </c:pt>
                <c:pt idx="6559">
                  <c:v>43085</c:v>
                </c:pt>
                <c:pt idx="6560">
                  <c:v>43086</c:v>
                </c:pt>
                <c:pt idx="6561">
                  <c:v>43087</c:v>
                </c:pt>
                <c:pt idx="6562">
                  <c:v>43088</c:v>
                </c:pt>
                <c:pt idx="6563">
                  <c:v>43089</c:v>
                </c:pt>
                <c:pt idx="6564">
                  <c:v>43090</c:v>
                </c:pt>
                <c:pt idx="6565">
                  <c:v>43091</c:v>
                </c:pt>
                <c:pt idx="6566">
                  <c:v>43092</c:v>
                </c:pt>
                <c:pt idx="6567">
                  <c:v>43093</c:v>
                </c:pt>
                <c:pt idx="6568">
                  <c:v>43094</c:v>
                </c:pt>
                <c:pt idx="6569">
                  <c:v>43095</c:v>
                </c:pt>
                <c:pt idx="6570">
                  <c:v>43096</c:v>
                </c:pt>
                <c:pt idx="6571">
                  <c:v>43097</c:v>
                </c:pt>
                <c:pt idx="6572">
                  <c:v>43098</c:v>
                </c:pt>
                <c:pt idx="6573">
                  <c:v>43099</c:v>
                </c:pt>
                <c:pt idx="6574">
                  <c:v>43100</c:v>
                </c:pt>
                <c:pt idx="6575">
                  <c:v>43101</c:v>
                </c:pt>
                <c:pt idx="6576">
                  <c:v>43102</c:v>
                </c:pt>
                <c:pt idx="6577">
                  <c:v>43103</c:v>
                </c:pt>
                <c:pt idx="6578">
                  <c:v>43104</c:v>
                </c:pt>
                <c:pt idx="6579">
                  <c:v>43105</c:v>
                </c:pt>
                <c:pt idx="6580">
                  <c:v>43106</c:v>
                </c:pt>
                <c:pt idx="6581">
                  <c:v>43107</c:v>
                </c:pt>
                <c:pt idx="6582">
                  <c:v>43108</c:v>
                </c:pt>
                <c:pt idx="6583">
                  <c:v>43109</c:v>
                </c:pt>
                <c:pt idx="6584">
                  <c:v>43110</c:v>
                </c:pt>
                <c:pt idx="6585">
                  <c:v>43111</c:v>
                </c:pt>
                <c:pt idx="6586">
                  <c:v>43112</c:v>
                </c:pt>
                <c:pt idx="6587">
                  <c:v>43113</c:v>
                </c:pt>
                <c:pt idx="6588">
                  <c:v>43114</c:v>
                </c:pt>
                <c:pt idx="6589">
                  <c:v>43115</c:v>
                </c:pt>
                <c:pt idx="6590">
                  <c:v>43116</c:v>
                </c:pt>
                <c:pt idx="6591">
                  <c:v>43117</c:v>
                </c:pt>
                <c:pt idx="6592">
                  <c:v>43118</c:v>
                </c:pt>
                <c:pt idx="6593">
                  <c:v>43119</c:v>
                </c:pt>
                <c:pt idx="6594">
                  <c:v>43120</c:v>
                </c:pt>
                <c:pt idx="6595">
                  <c:v>43121</c:v>
                </c:pt>
                <c:pt idx="6596">
                  <c:v>43122</c:v>
                </c:pt>
                <c:pt idx="6597">
                  <c:v>43123</c:v>
                </c:pt>
                <c:pt idx="6598">
                  <c:v>43124</c:v>
                </c:pt>
                <c:pt idx="6599">
                  <c:v>43125</c:v>
                </c:pt>
                <c:pt idx="6600">
                  <c:v>43126</c:v>
                </c:pt>
                <c:pt idx="6601">
                  <c:v>43127</c:v>
                </c:pt>
                <c:pt idx="6602">
                  <c:v>43128</c:v>
                </c:pt>
                <c:pt idx="6603">
                  <c:v>43129</c:v>
                </c:pt>
                <c:pt idx="6604">
                  <c:v>43130</c:v>
                </c:pt>
                <c:pt idx="6605">
                  <c:v>43131</c:v>
                </c:pt>
                <c:pt idx="6606">
                  <c:v>43132</c:v>
                </c:pt>
                <c:pt idx="6607">
                  <c:v>43133</c:v>
                </c:pt>
                <c:pt idx="6608">
                  <c:v>43134</c:v>
                </c:pt>
                <c:pt idx="6609">
                  <c:v>43135</c:v>
                </c:pt>
                <c:pt idx="6610">
                  <c:v>43136</c:v>
                </c:pt>
                <c:pt idx="6611">
                  <c:v>43137</c:v>
                </c:pt>
                <c:pt idx="6612">
                  <c:v>43138</c:v>
                </c:pt>
                <c:pt idx="6613">
                  <c:v>43139</c:v>
                </c:pt>
                <c:pt idx="6614">
                  <c:v>43140</c:v>
                </c:pt>
                <c:pt idx="6615">
                  <c:v>43141</c:v>
                </c:pt>
                <c:pt idx="6616">
                  <c:v>43142</c:v>
                </c:pt>
                <c:pt idx="6617">
                  <c:v>43143</c:v>
                </c:pt>
                <c:pt idx="6618">
                  <c:v>43144</c:v>
                </c:pt>
                <c:pt idx="6619">
                  <c:v>43145</c:v>
                </c:pt>
                <c:pt idx="6620">
                  <c:v>43146</c:v>
                </c:pt>
                <c:pt idx="6621">
                  <c:v>43147</c:v>
                </c:pt>
                <c:pt idx="6622">
                  <c:v>43148</c:v>
                </c:pt>
                <c:pt idx="6623">
                  <c:v>43149</c:v>
                </c:pt>
                <c:pt idx="6624">
                  <c:v>43150</c:v>
                </c:pt>
                <c:pt idx="6625">
                  <c:v>43151</c:v>
                </c:pt>
                <c:pt idx="6626">
                  <c:v>43152</c:v>
                </c:pt>
                <c:pt idx="6627">
                  <c:v>43153</c:v>
                </c:pt>
                <c:pt idx="6628">
                  <c:v>43154</c:v>
                </c:pt>
                <c:pt idx="6629">
                  <c:v>43155</c:v>
                </c:pt>
                <c:pt idx="6630">
                  <c:v>43156</c:v>
                </c:pt>
                <c:pt idx="6631">
                  <c:v>43157</c:v>
                </c:pt>
                <c:pt idx="6632">
                  <c:v>43158</c:v>
                </c:pt>
                <c:pt idx="6633">
                  <c:v>43159</c:v>
                </c:pt>
                <c:pt idx="6634">
                  <c:v>43160</c:v>
                </c:pt>
                <c:pt idx="6635">
                  <c:v>43161</c:v>
                </c:pt>
                <c:pt idx="6636">
                  <c:v>43162</c:v>
                </c:pt>
                <c:pt idx="6637">
                  <c:v>43163</c:v>
                </c:pt>
                <c:pt idx="6638">
                  <c:v>43164</c:v>
                </c:pt>
                <c:pt idx="6639">
                  <c:v>43165</c:v>
                </c:pt>
                <c:pt idx="6640">
                  <c:v>43166</c:v>
                </c:pt>
                <c:pt idx="6641">
                  <c:v>43167</c:v>
                </c:pt>
                <c:pt idx="6642">
                  <c:v>43168</c:v>
                </c:pt>
                <c:pt idx="6643">
                  <c:v>43169</c:v>
                </c:pt>
                <c:pt idx="6644">
                  <c:v>43170</c:v>
                </c:pt>
                <c:pt idx="6645">
                  <c:v>43171</c:v>
                </c:pt>
                <c:pt idx="6646">
                  <c:v>43172</c:v>
                </c:pt>
                <c:pt idx="6647">
                  <c:v>43173</c:v>
                </c:pt>
                <c:pt idx="6648">
                  <c:v>43174</c:v>
                </c:pt>
                <c:pt idx="6649">
                  <c:v>43175</c:v>
                </c:pt>
                <c:pt idx="6650">
                  <c:v>43176</c:v>
                </c:pt>
                <c:pt idx="6651">
                  <c:v>43177</c:v>
                </c:pt>
                <c:pt idx="6652">
                  <c:v>43178</c:v>
                </c:pt>
                <c:pt idx="6653">
                  <c:v>43179</c:v>
                </c:pt>
                <c:pt idx="6654">
                  <c:v>43180</c:v>
                </c:pt>
                <c:pt idx="6655">
                  <c:v>43181</c:v>
                </c:pt>
                <c:pt idx="6656">
                  <c:v>43182</c:v>
                </c:pt>
                <c:pt idx="6657">
                  <c:v>43183</c:v>
                </c:pt>
                <c:pt idx="6658">
                  <c:v>43184</c:v>
                </c:pt>
                <c:pt idx="6659">
                  <c:v>43185</c:v>
                </c:pt>
                <c:pt idx="6660">
                  <c:v>43186</c:v>
                </c:pt>
                <c:pt idx="6661">
                  <c:v>43187</c:v>
                </c:pt>
                <c:pt idx="6662">
                  <c:v>43188</c:v>
                </c:pt>
                <c:pt idx="6663">
                  <c:v>43189</c:v>
                </c:pt>
                <c:pt idx="6664">
                  <c:v>43190</c:v>
                </c:pt>
                <c:pt idx="6665">
                  <c:v>43191</c:v>
                </c:pt>
                <c:pt idx="6666">
                  <c:v>43192</c:v>
                </c:pt>
                <c:pt idx="6667">
                  <c:v>43193</c:v>
                </c:pt>
                <c:pt idx="6668">
                  <c:v>43194</c:v>
                </c:pt>
                <c:pt idx="6669">
                  <c:v>43195</c:v>
                </c:pt>
                <c:pt idx="6670">
                  <c:v>43196</c:v>
                </c:pt>
                <c:pt idx="6671">
                  <c:v>43197</c:v>
                </c:pt>
                <c:pt idx="6672">
                  <c:v>43198</c:v>
                </c:pt>
                <c:pt idx="6673">
                  <c:v>43199</c:v>
                </c:pt>
                <c:pt idx="6674">
                  <c:v>43200</c:v>
                </c:pt>
                <c:pt idx="6675">
                  <c:v>43201</c:v>
                </c:pt>
                <c:pt idx="6676">
                  <c:v>43202</c:v>
                </c:pt>
                <c:pt idx="6677">
                  <c:v>43203</c:v>
                </c:pt>
                <c:pt idx="6678">
                  <c:v>43204</c:v>
                </c:pt>
                <c:pt idx="6679">
                  <c:v>43205</c:v>
                </c:pt>
                <c:pt idx="6680">
                  <c:v>43206</c:v>
                </c:pt>
                <c:pt idx="6681">
                  <c:v>43207</c:v>
                </c:pt>
                <c:pt idx="6682">
                  <c:v>43208</c:v>
                </c:pt>
                <c:pt idx="6683">
                  <c:v>43209</c:v>
                </c:pt>
                <c:pt idx="6684">
                  <c:v>43210</c:v>
                </c:pt>
                <c:pt idx="6685">
                  <c:v>43211</c:v>
                </c:pt>
                <c:pt idx="6686">
                  <c:v>43212</c:v>
                </c:pt>
                <c:pt idx="6687">
                  <c:v>43213</c:v>
                </c:pt>
                <c:pt idx="6688">
                  <c:v>43214</c:v>
                </c:pt>
                <c:pt idx="6689">
                  <c:v>43215</c:v>
                </c:pt>
                <c:pt idx="6690">
                  <c:v>43216</c:v>
                </c:pt>
                <c:pt idx="6691">
                  <c:v>43217</c:v>
                </c:pt>
                <c:pt idx="6692">
                  <c:v>43218</c:v>
                </c:pt>
                <c:pt idx="6693">
                  <c:v>43219</c:v>
                </c:pt>
                <c:pt idx="6694">
                  <c:v>43220</c:v>
                </c:pt>
                <c:pt idx="6695">
                  <c:v>43221</c:v>
                </c:pt>
                <c:pt idx="6696">
                  <c:v>43222</c:v>
                </c:pt>
                <c:pt idx="6697">
                  <c:v>43223</c:v>
                </c:pt>
                <c:pt idx="6698">
                  <c:v>43224</c:v>
                </c:pt>
                <c:pt idx="6699">
                  <c:v>43225</c:v>
                </c:pt>
                <c:pt idx="6700">
                  <c:v>43226</c:v>
                </c:pt>
                <c:pt idx="6701">
                  <c:v>43227</c:v>
                </c:pt>
                <c:pt idx="6702">
                  <c:v>43228</c:v>
                </c:pt>
                <c:pt idx="6703">
                  <c:v>43229</c:v>
                </c:pt>
                <c:pt idx="6704">
                  <c:v>43230</c:v>
                </c:pt>
                <c:pt idx="6705">
                  <c:v>43231</c:v>
                </c:pt>
                <c:pt idx="6706">
                  <c:v>43232</c:v>
                </c:pt>
                <c:pt idx="6707">
                  <c:v>43233</c:v>
                </c:pt>
                <c:pt idx="6708">
                  <c:v>43234</c:v>
                </c:pt>
                <c:pt idx="6709">
                  <c:v>43235</c:v>
                </c:pt>
                <c:pt idx="6710">
                  <c:v>43236</c:v>
                </c:pt>
                <c:pt idx="6711">
                  <c:v>43237</c:v>
                </c:pt>
                <c:pt idx="6712">
                  <c:v>43238</c:v>
                </c:pt>
                <c:pt idx="6713">
                  <c:v>43239</c:v>
                </c:pt>
                <c:pt idx="6714">
                  <c:v>43240</c:v>
                </c:pt>
                <c:pt idx="6715">
                  <c:v>43241</c:v>
                </c:pt>
                <c:pt idx="6716">
                  <c:v>43242</c:v>
                </c:pt>
                <c:pt idx="6717">
                  <c:v>43243</c:v>
                </c:pt>
                <c:pt idx="6718">
                  <c:v>43244</c:v>
                </c:pt>
                <c:pt idx="6719">
                  <c:v>43245</c:v>
                </c:pt>
                <c:pt idx="6720">
                  <c:v>43246</c:v>
                </c:pt>
                <c:pt idx="6721">
                  <c:v>43247</c:v>
                </c:pt>
                <c:pt idx="6722">
                  <c:v>43248</c:v>
                </c:pt>
                <c:pt idx="6723">
                  <c:v>43249</c:v>
                </c:pt>
                <c:pt idx="6724">
                  <c:v>43250</c:v>
                </c:pt>
                <c:pt idx="6725">
                  <c:v>43251</c:v>
                </c:pt>
                <c:pt idx="6726">
                  <c:v>43252</c:v>
                </c:pt>
                <c:pt idx="6727">
                  <c:v>43253</c:v>
                </c:pt>
                <c:pt idx="6728">
                  <c:v>43254</c:v>
                </c:pt>
                <c:pt idx="6729">
                  <c:v>43255</c:v>
                </c:pt>
                <c:pt idx="6730">
                  <c:v>43256</c:v>
                </c:pt>
                <c:pt idx="6731">
                  <c:v>43257</c:v>
                </c:pt>
                <c:pt idx="6732">
                  <c:v>43258</c:v>
                </c:pt>
                <c:pt idx="6733">
                  <c:v>43259</c:v>
                </c:pt>
                <c:pt idx="6734">
                  <c:v>43260</c:v>
                </c:pt>
                <c:pt idx="6735">
                  <c:v>43261</c:v>
                </c:pt>
                <c:pt idx="6736">
                  <c:v>43262</c:v>
                </c:pt>
                <c:pt idx="6737">
                  <c:v>43263</c:v>
                </c:pt>
                <c:pt idx="6738">
                  <c:v>43264</c:v>
                </c:pt>
                <c:pt idx="6739">
                  <c:v>43265</c:v>
                </c:pt>
                <c:pt idx="6740">
                  <c:v>43266</c:v>
                </c:pt>
                <c:pt idx="6741">
                  <c:v>43267</c:v>
                </c:pt>
                <c:pt idx="6742">
                  <c:v>43268</c:v>
                </c:pt>
                <c:pt idx="6743">
                  <c:v>43269</c:v>
                </c:pt>
                <c:pt idx="6744">
                  <c:v>43270</c:v>
                </c:pt>
                <c:pt idx="6745">
                  <c:v>43271</c:v>
                </c:pt>
                <c:pt idx="6746">
                  <c:v>43272</c:v>
                </c:pt>
                <c:pt idx="6747">
                  <c:v>43273</c:v>
                </c:pt>
                <c:pt idx="6748">
                  <c:v>43274</c:v>
                </c:pt>
                <c:pt idx="6749">
                  <c:v>43275</c:v>
                </c:pt>
                <c:pt idx="6750">
                  <c:v>43276</c:v>
                </c:pt>
                <c:pt idx="6751">
                  <c:v>43277</c:v>
                </c:pt>
                <c:pt idx="6752">
                  <c:v>43278</c:v>
                </c:pt>
                <c:pt idx="6753">
                  <c:v>43279</c:v>
                </c:pt>
                <c:pt idx="6754">
                  <c:v>43280</c:v>
                </c:pt>
                <c:pt idx="6755">
                  <c:v>43281</c:v>
                </c:pt>
                <c:pt idx="6756">
                  <c:v>43282</c:v>
                </c:pt>
                <c:pt idx="6757">
                  <c:v>43283</c:v>
                </c:pt>
                <c:pt idx="6758">
                  <c:v>43284</c:v>
                </c:pt>
                <c:pt idx="6759">
                  <c:v>43285</c:v>
                </c:pt>
                <c:pt idx="6760">
                  <c:v>43286</c:v>
                </c:pt>
                <c:pt idx="6761">
                  <c:v>43287</c:v>
                </c:pt>
                <c:pt idx="6762">
                  <c:v>43288</c:v>
                </c:pt>
                <c:pt idx="6763">
                  <c:v>43289</c:v>
                </c:pt>
                <c:pt idx="6764">
                  <c:v>43290</c:v>
                </c:pt>
                <c:pt idx="6765">
                  <c:v>43291</c:v>
                </c:pt>
                <c:pt idx="6766">
                  <c:v>43292</c:v>
                </c:pt>
                <c:pt idx="6767">
                  <c:v>43293</c:v>
                </c:pt>
                <c:pt idx="6768">
                  <c:v>43294</c:v>
                </c:pt>
                <c:pt idx="6769">
                  <c:v>43295</c:v>
                </c:pt>
                <c:pt idx="6770">
                  <c:v>43296</c:v>
                </c:pt>
                <c:pt idx="6771">
                  <c:v>43297</c:v>
                </c:pt>
                <c:pt idx="6772">
                  <c:v>43298</c:v>
                </c:pt>
                <c:pt idx="6773">
                  <c:v>43299</c:v>
                </c:pt>
                <c:pt idx="6774">
                  <c:v>43300</c:v>
                </c:pt>
                <c:pt idx="6775">
                  <c:v>43301</c:v>
                </c:pt>
                <c:pt idx="6776">
                  <c:v>43302</c:v>
                </c:pt>
                <c:pt idx="6777">
                  <c:v>43303</c:v>
                </c:pt>
                <c:pt idx="6778">
                  <c:v>43304</c:v>
                </c:pt>
                <c:pt idx="6779">
                  <c:v>43305</c:v>
                </c:pt>
                <c:pt idx="6780">
                  <c:v>43306</c:v>
                </c:pt>
                <c:pt idx="6781">
                  <c:v>43307</c:v>
                </c:pt>
                <c:pt idx="6782">
                  <c:v>43308</c:v>
                </c:pt>
                <c:pt idx="6783">
                  <c:v>43309</c:v>
                </c:pt>
                <c:pt idx="6784">
                  <c:v>43310</c:v>
                </c:pt>
                <c:pt idx="6785">
                  <c:v>43311</c:v>
                </c:pt>
                <c:pt idx="6786">
                  <c:v>43312</c:v>
                </c:pt>
                <c:pt idx="6787">
                  <c:v>43313</c:v>
                </c:pt>
                <c:pt idx="6788">
                  <c:v>43314</c:v>
                </c:pt>
                <c:pt idx="6789">
                  <c:v>43315</c:v>
                </c:pt>
                <c:pt idx="6790">
                  <c:v>43316</c:v>
                </c:pt>
                <c:pt idx="6791">
                  <c:v>43317</c:v>
                </c:pt>
                <c:pt idx="6792">
                  <c:v>43318</c:v>
                </c:pt>
                <c:pt idx="6793">
                  <c:v>43319</c:v>
                </c:pt>
                <c:pt idx="6794">
                  <c:v>43320</c:v>
                </c:pt>
                <c:pt idx="6795">
                  <c:v>43321</c:v>
                </c:pt>
                <c:pt idx="6796">
                  <c:v>43322</c:v>
                </c:pt>
                <c:pt idx="6797">
                  <c:v>43323</c:v>
                </c:pt>
                <c:pt idx="6798">
                  <c:v>43324</c:v>
                </c:pt>
                <c:pt idx="6799">
                  <c:v>43325</c:v>
                </c:pt>
                <c:pt idx="6800">
                  <c:v>43326</c:v>
                </c:pt>
                <c:pt idx="6801">
                  <c:v>43327</c:v>
                </c:pt>
                <c:pt idx="6802">
                  <c:v>43328</c:v>
                </c:pt>
                <c:pt idx="6803">
                  <c:v>43329</c:v>
                </c:pt>
                <c:pt idx="6804">
                  <c:v>43330</c:v>
                </c:pt>
                <c:pt idx="6805">
                  <c:v>43331</c:v>
                </c:pt>
                <c:pt idx="6806">
                  <c:v>43332</c:v>
                </c:pt>
                <c:pt idx="6807">
                  <c:v>43333</c:v>
                </c:pt>
                <c:pt idx="6808">
                  <c:v>43334</c:v>
                </c:pt>
                <c:pt idx="6809">
                  <c:v>43335</c:v>
                </c:pt>
                <c:pt idx="6810">
                  <c:v>43336</c:v>
                </c:pt>
                <c:pt idx="6811">
                  <c:v>43337</c:v>
                </c:pt>
                <c:pt idx="6812">
                  <c:v>43338</c:v>
                </c:pt>
                <c:pt idx="6813">
                  <c:v>43339</c:v>
                </c:pt>
                <c:pt idx="6814">
                  <c:v>43340</c:v>
                </c:pt>
                <c:pt idx="6815">
                  <c:v>43341</c:v>
                </c:pt>
                <c:pt idx="6816">
                  <c:v>43342</c:v>
                </c:pt>
                <c:pt idx="6817">
                  <c:v>43343</c:v>
                </c:pt>
                <c:pt idx="6818">
                  <c:v>43344</c:v>
                </c:pt>
                <c:pt idx="6819">
                  <c:v>43345</c:v>
                </c:pt>
                <c:pt idx="6820">
                  <c:v>43346</c:v>
                </c:pt>
                <c:pt idx="6821">
                  <c:v>43347</c:v>
                </c:pt>
                <c:pt idx="6822">
                  <c:v>43348</c:v>
                </c:pt>
                <c:pt idx="6823">
                  <c:v>43349</c:v>
                </c:pt>
                <c:pt idx="6824">
                  <c:v>43350</c:v>
                </c:pt>
                <c:pt idx="6825">
                  <c:v>43351</c:v>
                </c:pt>
                <c:pt idx="6826">
                  <c:v>43352</c:v>
                </c:pt>
                <c:pt idx="6827">
                  <c:v>43353</c:v>
                </c:pt>
                <c:pt idx="6828">
                  <c:v>43354</c:v>
                </c:pt>
                <c:pt idx="6829">
                  <c:v>43355</c:v>
                </c:pt>
                <c:pt idx="6830">
                  <c:v>43356</c:v>
                </c:pt>
                <c:pt idx="6831">
                  <c:v>43357</c:v>
                </c:pt>
                <c:pt idx="6832">
                  <c:v>43358</c:v>
                </c:pt>
                <c:pt idx="6833">
                  <c:v>43359</c:v>
                </c:pt>
                <c:pt idx="6834">
                  <c:v>43360</c:v>
                </c:pt>
                <c:pt idx="6835">
                  <c:v>43361</c:v>
                </c:pt>
                <c:pt idx="6836">
                  <c:v>43362</c:v>
                </c:pt>
                <c:pt idx="6837">
                  <c:v>43363</c:v>
                </c:pt>
                <c:pt idx="6838">
                  <c:v>43364</c:v>
                </c:pt>
                <c:pt idx="6839">
                  <c:v>43365</c:v>
                </c:pt>
                <c:pt idx="6840">
                  <c:v>43366</c:v>
                </c:pt>
                <c:pt idx="6841">
                  <c:v>43367</c:v>
                </c:pt>
                <c:pt idx="6842">
                  <c:v>43368</c:v>
                </c:pt>
                <c:pt idx="6843">
                  <c:v>43369</c:v>
                </c:pt>
                <c:pt idx="6844">
                  <c:v>43370</c:v>
                </c:pt>
                <c:pt idx="6845">
                  <c:v>43371</c:v>
                </c:pt>
                <c:pt idx="6846">
                  <c:v>43372</c:v>
                </c:pt>
                <c:pt idx="6847">
                  <c:v>43373</c:v>
                </c:pt>
                <c:pt idx="6848">
                  <c:v>43374</c:v>
                </c:pt>
                <c:pt idx="6849">
                  <c:v>43375</c:v>
                </c:pt>
                <c:pt idx="6850">
                  <c:v>43376</c:v>
                </c:pt>
                <c:pt idx="6851">
                  <c:v>43377</c:v>
                </c:pt>
                <c:pt idx="6852">
                  <c:v>43378</c:v>
                </c:pt>
                <c:pt idx="6853">
                  <c:v>43379</c:v>
                </c:pt>
                <c:pt idx="6854">
                  <c:v>43380</c:v>
                </c:pt>
                <c:pt idx="6855">
                  <c:v>43381</c:v>
                </c:pt>
                <c:pt idx="6856">
                  <c:v>43382</c:v>
                </c:pt>
                <c:pt idx="6857">
                  <c:v>43383</c:v>
                </c:pt>
                <c:pt idx="6858">
                  <c:v>43384</c:v>
                </c:pt>
                <c:pt idx="6859">
                  <c:v>43385</c:v>
                </c:pt>
                <c:pt idx="6860">
                  <c:v>43386</c:v>
                </c:pt>
                <c:pt idx="6861">
                  <c:v>43387</c:v>
                </c:pt>
                <c:pt idx="6862">
                  <c:v>43388</c:v>
                </c:pt>
                <c:pt idx="6863">
                  <c:v>43389</c:v>
                </c:pt>
                <c:pt idx="6864">
                  <c:v>43390</c:v>
                </c:pt>
                <c:pt idx="6865">
                  <c:v>43391</c:v>
                </c:pt>
                <c:pt idx="6866">
                  <c:v>43392</c:v>
                </c:pt>
                <c:pt idx="6867">
                  <c:v>43393</c:v>
                </c:pt>
                <c:pt idx="6868">
                  <c:v>43394</c:v>
                </c:pt>
                <c:pt idx="6869">
                  <c:v>43395</c:v>
                </c:pt>
                <c:pt idx="6870">
                  <c:v>43396</c:v>
                </c:pt>
                <c:pt idx="6871">
                  <c:v>43397</c:v>
                </c:pt>
                <c:pt idx="6872">
                  <c:v>43398</c:v>
                </c:pt>
                <c:pt idx="6873">
                  <c:v>43399</c:v>
                </c:pt>
                <c:pt idx="6874">
                  <c:v>43400</c:v>
                </c:pt>
                <c:pt idx="6875">
                  <c:v>43401</c:v>
                </c:pt>
                <c:pt idx="6876">
                  <c:v>43402</c:v>
                </c:pt>
                <c:pt idx="6877">
                  <c:v>43403</c:v>
                </c:pt>
                <c:pt idx="6878">
                  <c:v>43404</c:v>
                </c:pt>
                <c:pt idx="6879">
                  <c:v>43405</c:v>
                </c:pt>
                <c:pt idx="6880">
                  <c:v>43406</c:v>
                </c:pt>
                <c:pt idx="6881">
                  <c:v>43407</c:v>
                </c:pt>
                <c:pt idx="6882">
                  <c:v>43408</c:v>
                </c:pt>
                <c:pt idx="6883">
                  <c:v>43409</c:v>
                </c:pt>
                <c:pt idx="6884">
                  <c:v>43410</c:v>
                </c:pt>
                <c:pt idx="6885">
                  <c:v>43411</c:v>
                </c:pt>
                <c:pt idx="6886">
                  <c:v>43412</c:v>
                </c:pt>
                <c:pt idx="6887">
                  <c:v>43413</c:v>
                </c:pt>
                <c:pt idx="6888">
                  <c:v>43414</c:v>
                </c:pt>
                <c:pt idx="6889">
                  <c:v>43415</c:v>
                </c:pt>
                <c:pt idx="6890">
                  <c:v>43416</c:v>
                </c:pt>
                <c:pt idx="6891">
                  <c:v>43417</c:v>
                </c:pt>
                <c:pt idx="6892">
                  <c:v>43418</c:v>
                </c:pt>
                <c:pt idx="6893">
                  <c:v>43419</c:v>
                </c:pt>
                <c:pt idx="6894">
                  <c:v>43420</c:v>
                </c:pt>
                <c:pt idx="6895">
                  <c:v>43421</c:v>
                </c:pt>
                <c:pt idx="6896">
                  <c:v>43422</c:v>
                </c:pt>
                <c:pt idx="6897">
                  <c:v>43423</c:v>
                </c:pt>
                <c:pt idx="6898">
                  <c:v>43424</c:v>
                </c:pt>
                <c:pt idx="6899">
                  <c:v>43425</c:v>
                </c:pt>
                <c:pt idx="6900">
                  <c:v>43426</c:v>
                </c:pt>
                <c:pt idx="6901">
                  <c:v>43427</c:v>
                </c:pt>
                <c:pt idx="6902">
                  <c:v>43428</c:v>
                </c:pt>
                <c:pt idx="6903">
                  <c:v>43429</c:v>
                </c:pt>
                <c:pt idx="6904">
                  <c:v>43430</c:v>
                </c:pt>
                <c:pt idx="6905">
                  <c:v>43431</c:v>
                </c:pt>
                <c:pt idx="6906">
                  <c:v>43432</c:v>
                </c:pt>
                <c:pt idx="6907">
                  <c:v>43433</c:v>
                </c:pt>
                <c:pt idx="6908">
                  <c:v>43434</c:v>
                </c:pt>
                <c:pt idx="6909">
                  <c:v>43435</c:v>
                </c:pt>
                <c:pt idx="6910">
                  <c:v>43436</c:v>
                </c:pt>
                <c:pt idx="6911">
                  <c:v>43437</c:v>
                </c:pt>
                <c:pt idx="6912">
                  <c:v>43438</c:v>
                </c:pt>
                <c:pt idx="6913">
                  <c:v>43439</c:v>
                </c:pt>
                <c:pt idx="6914">
                  <c:v>43440</c:v>
                </c:pt>
                <c:pt idx="6915">
                  <c:v>43441</c:v>
                </c:pt>
                <c:pt idx="6916">
                  <c:v>43442</c:v>
                </c:pt>
                <c:pt idx="6917">
                  <c:v>43443</c:v>
                </c:pt>
                <c:pt idx="6918">
                  <c:v>43444</c:v>
                </c:pt>
                <c:pt idx="6919">
                  <c:v>43445</c:v>
                </c:pt>
                <c:pt idx="6920">
                  <c:v>43446</c:v>
                </c:pt>
                <c:pt idx="6921">
                  <c:v>43447</c:v>
                </c:pt>
                <c:pt idx="6922">
                  <c:v>43448</c:v>
                </c:pt>
                <c:pt idx="6923">
                  <c:v>43449</c:v>
                </c:pt>
                <c:pt idx="6924">
                  <c:v>43450</c:v>
                </c:pt>
                <c:pt idx="6925">
                  <c:v>43451</c:v>
                </c:pt>
                <c:pt idx="6926">
                  <c:v>43452</c:v>
                </c:pt>
                <c:pt idx="6927">
                  <c:v>43453</c:v>
                </c:pt>
                <c:pt idx="6928">
                  <c:v>43454</c:v>
                </c:pt>
                <c:pt idx="6929">
                  <c:v>43455</c:v>
                </c:pt>
                <c:pt idx="6930">
                  <c:v>43456</c:v>
                </c:pt>
                <c:pt idx="6931">
                  <c:v>43457</c:v>
                </c:pt>
                <c:pt idx="6932">
                  <c:v>43458</c:v>
                </c:pt>
                <c:pt idx="6933">
                  <c:v>43459</c:v>
                </c:pt>
                <c:pt idx="6934">
                  <c:v>43460</c:v>
                </c:pt>
                <c:pt idx="6935">
                  <c:v>43461</c:v>
                </c:pt>
                <c:pt idx="6936">
                  <c:v>43462</c:v>
                </c:pt>
                <c:pt idx="6937">
                  <c:v>43463</c:v>
                </c:pt>
                <c:pt idx="6938">
                  <c:v>43464</c:v>
                </c:pt>
                <c:pt idx="6939">
                  <c:v>43465</c:v>
                </c:pt>
                <c:pt idx="6940">
                  <c:v>43466</c:v>
                </c:pt>
                <c:pt idx="6941">
                  <c:v>43467</c:v>
                </c:pt>
                <c:pt idx="6942">
                  <c:v>43468</c:v>
                </c:pt>
                <c:pt idx="6943">
                  <c:v>43469</c:v>
                </c:pt>
                <c:pt idx="6944">
                  <c:v>43470</c:v>
                </c:pt>
                <c:pt idx="6945">
                  <c:v>43471</c:v>
                </c:pt>
                <c:pt idx="6946">
                  <c:v>43472</c:v>
                </c:pt>
                <c:pt idx="6947">
                  <c:v>43473</c:v>
                </c:pt>
                <c:pt idx="6948">
                  <c:v>43474</c:v>
                </c:pt>
                <c:pt idx="6949">
                  <c:v>43475</c:v>
                </c:pt>
                <c:pt idx="6950">
                  <c:v>43476</c:v>
                </c:pt>
                <c:pt idx="6951">
                  <c:v>43477</c:v>
                </c:pt>
                <c:pt idx="6952">
                  <c:v>43478</c:v>
                </c:pt>
                <c:pt idx="6953">
                  <c:v>43479</c:v>
                </c:pt>
                <c:pt idx="6954">
                  <c:v>43480</c:v>
                </c:pt>
                <c:pt idx="6955">
                  <c:v>43481</c:v>
                </c:pt>
                <c:pt idx="6956">
                  <c:v>43482</c:v>
                </c:pt>
                <c:pt idx="6957">
                  <c:v>43483</c:v>
                </c:pt>
                <c:pt idx="6958">
                  <c:v>43484</c:v>
                </c:pt>
                <c:pt idx="6959">
                  <c:v>43485</c:v>
                </c:pt>
                <c:pt idx="6960">
                  <c:v>43486</c:v>
                </c:pt>
                <c:pt idx="6961">
                  <c:v>43487</c:v>
                </c:pt>
                <c:pt idx="6962">
                  <c:v>43488</c:v>
                </c:pt>
                <c:pt idx="6963">
                  <c:v>43489</c:v>
                </c:pt>
                <c:pt idx="6964">
                  <c:v>43490</c:v>
                </c:pt>
                <c:pt idx="6965">
                  <c:v>43491</c:v>
                </c:pt>
                <c:pt idx="6966">
                  <c:v>43492</c:v>
                </c:pt>
                <c:pt idx="6967">
                  <c:v>43493</c:v>
                </c:pt>
                <c:pt idx="6968">
                  <c:v>43494</c:v>
                </c:pt>
                <c:pt idx="6969">
                  <c:v>43495</c:v>
                </c:pt>
                <c:pt idx="6970">
                  <c:v>43496</c:v>
                </c:pt>
                <c:pt idx="6971">
                  <c:v>43497</c:v>
                </c:pt>
                <c:pt idx="6972">
                  <c:v>43498</c:v>
                </c:pt>
                <c:pt idx="6973">
                  <c:v>43499</c:v>
                </c:pt>
                <c:pt idx="6974">
                  <c:v>43500</c:v>
                </c:pt>
                <c:pt idx="6975">
                  <c:v>43501</c:v>
                </c:pt>
                <c:pt idx="6976">
                  <c:v>43502</c:v>
                </c:pt>
                <c:pt idx="6977">
                  <c:v>43503</c:v>
                </c:pt>
                <c:pt idx="6978">
                  <c:v>43504</c:v>
                </c:pt>
                <c:pt idx="6979">
                  <c:v>43505</c:v>
                </c:pt>
                <c:pt idx="6980">
                  <c:v>43506</c:v>
                </c:pt>
                <c:pt idx="6981">
                  <c:v>43507</c:v>
                </c:pt>
                <c:pt idx="6982">
                  <c:v>43508</c:v>
                </c:pt>
                <c:pt idx="6983">
                  <c:v>43509</c:v>
                </c:pt>
                <c:pt idx="6984">
                  <c:v>43510</c:v>
                </c:pt>
                <c:pt idx="6985">
                  <c:v>43511</c:v>
                </c:pt>
                <c:pt idx="6986">
                  <c:v>43512</c:v>
                </c:pt>
                <c:pt idx="6987">
                  <c:v>43513</c:v>
                </c:pt>
                <c:pt idx="6988">
                  <c:v>43514</c:v>
                </c:pt>
                <c:pt idx="6989">
                  <c:v>43515</c:v>
                </c:pt>
                <c:pt idx="6990">
                  <c:v>43516</c:v>
                </c:pt>
                <c:pt idx="6991">
                  <c:v>43517</c:v>
                </c:pt>
                <c:pt idx="6992">
                  <c:v>43518</c:v>
                </c:pt>
                <c:pt idx="6993">
                  <c:v>43519</c:v>
                </c:pt>
                <c:pt idx="6994">
                  <c:v>43520</c:v>
                </c:pt>
                <c:pt idx="6995">
                  <c:v>43521</c:v>
                </c:pt>
                <c:pt idx="6996">
                  <c:v>43522</c:v>
                </c:pt>
                <c:pt idx="6997">
                  <c:v>43523</c:v>
                </c:pt>
                <c:pt idx="6998">
                  <c:v>43524</c:v>
                </c:pt>
                <c:pt idx="6999">
                  <c:v>43525</c:v>
                </c:pt>
                <c:pt idx="7000">
                  <c:v>43526</c:v>
                </c:pt>
                <c:pt idx="7001">
                  <c:v>43527</c:v>
                </c:pt>
                <c:pt idx="7002">
                  <c:v>43528</c:v>
                </c:pt>
                <c:pt idx="7003">
                  <c:v>43529</c:v>
                </c:pt>
                <c:pt idx="7004">
                  <c:v>43530</c:v>
                </c:pt>
                <c:pt idx="7005">
                  <c:v>43531</c:v>
                </c:pt>
                <c:pt idx="7006">
                  <c:v>43532</c:v>
                </c:pt>
                <c:pt idx="7007">
                  <c:v>43533</c:v>
                </c:pt>
                <c:pt idx="7008">
                  <c:v>43534</c:v>
                </c:pt>
                <c:pt idx="7009">
                  <c:v>43535</c:v>
                </c:pt>
                <c:pt idx="7010">
                  <c:v>43536</c:v>
                </c:pt>
                <c:pt idx="7011">
                  <c:v>43537</c:v>
                </c:pt>
                <c:pt idx="7012">
                  <c:v>43538</c:v>
                </c:pt>
                <c:pt idx="7013">
                  <c:v>43539</c:v>
                </c:pt>
                <c:pt idx="7014">
                  <c:v>43540</c:v>
                </c:pt>
                <c:pt idx="7015">
                  <c:v>43541</c:v>
                </c:pt>
                <c:pt idx="7016">
                  <c:v>43542</c:v>
                </c:pt>
                <c:pt idx="7017">
                  <c:v>43543</c:v>
                </c:pt>
                <c:pt idx="7018">
                  <c:v>43544</c:v>
                </c:pt>
                <c:pt idx="7019">
                  <c:v>43545</c:v>
                </c:pt>
                <c:pt idx="7020">
                  <c:v>43546</c:v>
                </c:pt>
                <c:pt idx="7021">
                  <c:v>43547</c:v>
                </c:pt>
                <c:pt idx="7022">
                  <c:v>43548</c:v>
                </c:pt>
                <c:pt idx="7023">
                  <c:v>43549</c:v>
                </c:pt>
                <c:pt idx="7024">
                  <c:v>43550</c:v>
                </c:pt>
                <c:pt idx="7025">
                  <c:v>43551</c:v>
                </c:pt>
                <c:pt idx="7026">
                  <c:v>43552</c:v>
                </c:pt>
                <c:pt idx="7027">
                  <c:v>43553</c:v>
                </c:pt>
                <c:pt idx="7028">
                  <c:v>43554</c:v>
                </c:pt>
                <c:pt idx="7029">
                  <c:v>43555</c:v>
                </c:pt>
                <c:pt idx="7030">
                  <c:v>43556</c:v>
                </c:pt>
                <c:pt idx="7031">
                  <c:v>43557</c:v>
                </c:pt>
                <c:pt idx="7032">
                  <c:v>43558</c:v>
                </c:pt>
                <c:pt idx="7033">
                  <c:v>43559</c:v>
                </c:pt>
                <c:pt idx="7034">
                  <c:v>43560</c:v>
                </c:pt>
                <c:pt idx="7035">
                  <c:v>43561</c:v>
                </c:pt>
                <c:pt idx="7036">
                  <c:v>43562</c:v>
                </c:pt>
                <c:pt idx="7037">
                  <c:v>43563</c:v>
                </c:pt>
                <c:pt idx="7038">
                  <c:v>43564</c:v>
                </c:pt>
                <c:pt idx="7039">
                  <c:v>43565</c:v>
                </c:pt>
                <c:pt idx="7040">
                  <c:v>43566</c:v>
                </c:pt>
                <c:pt idx="7041">
                  <c:v>43567</c:v>
                </c:pt>
                <c:pt idx="7042">
                  <c:v>43568</c:v>
                </c:pt>
                <c:pt idx="7043">
                  <c:v>43569</c:v>
                </c:pt>
                <c:pt idx="7044">
                  <c:v>43570</c:v>
                </c:pt>
                <c:pt idx="7045">
                  <c:v>43571</c:v>
                </c:pt>
                <c:pt idx="7046">
                  <c:v>43572</c:v>
                </c:pt>
                <c:pt idx="7047">
                  <c:v>43573</c:v>
                </c:pt>
                <c:pt idx="7048">
                  <c:v>43574</c:v>
                </c:pt>
                <c:pt idx="7049">
                  <c:v>43575</c:v>
                </c:pt>
                <c:pt idx="7050">
                  <c:v>43576</c:v>
                </c:pt>
                <c:pt idx="7051">
                  <c:v>43577</c:v>
                </c:pt>
                <c:pt idx="7052">
                  <c:v>43578</c:v>
                </c:pt>
                <c:pt idx="7053">
                  <c:v>43579</c:v>
                </c:pt>
                <c:pt idx="7054">
                  <c:v>43580</c:v>
                </c:pt>
                <c:pt idx="7055">
                  <c:v>43581</c:v>
                </c:pt>
                <c:pt idx="7056">
                  <c:v>43582</c:v>
                </c:pt>
                <c:pt idx="7057">
                  <c:v>43583</c:v>
                </c:pt>
                <c:pt idx="7058">
                  <c:v>43584</c:v>
                </c:pt>
                <c:pt idx="7059">
                  <c:v>43585</c:v>
                </c:pt>
                <c:pt idx="7060">
                  <c:v>43586</c:v>
                </c:pt>
                <c:pt idx="7061">
                  <c:v>43587</c:v>
                </c:pt>
                <c:pt idx="7062">
                  <c:v>43588</c:v>
                </c:pt>
                <c:pt idx="7063">
                  <c:v>43589</c:v>
                </c:pt>
                <c:pt idx="7064">
                  <c:v>43590</c:v>
                </c:pt>
                <c:pt idx="7065">
                  <c:v>43591</c:v>
                </c:pt>
                <c:pt idx="7066">
                  <c:v>43592</c:v>
                </c:pt>
                <c:pt idx="7067">
                  <c:v>43593</c:v>
                </c:pt>
                <c:pt idx="7068">
                  <c:v>43594</c:v>
                </c:pt>
                <c:pt idx="7069">
                  <c:v>43595</c:v>
                </c:pt>
                <c:pt idx="7070">
                  <c:v>43596</c:v>
                </c:pt>
                <c:pt idx="7071">
                  <c:v>43597</c:v>
                </c:pt>
                <c:pt idx="7072">
                  <c:v>43598</c:v>
                </c:pt>
                <c:pt idx="7073">
                  <c:v>43599</c:v>
                </c:pt>
                <c:pt idx="7074">
                  <c:v>43600</c:v>
                </c:pt>
                <c:pt idx="7075">
                  <c:v>43601</c:v>
                </c:pt>
                <c:pt idx="7076">
                  <c:v>43602</c:v>
                </c:pt>
                <c:pt idx="7077">
                  <c:v>43603</c:v>
                </c:pt>
                <c:pt idx="7078">
                  <c:v>43604</c:v>
                </c:pt>
                <c:pt idx="7079">
                  <c:v>43605</c:v>
                </c:pt>
                <c:pt idx="7080">
                  <c:v>43606</c:v>
                </c:pt>
                <c:pt idx="7081">
                  <c:v>43607</c:v>
                </c:pt>
                <c:pt idx="7082">
                  <c:v>43608</c:v>
                </c:pt>
                <c:pt idx="7083">
                  <c:v>43609</c:v>
                </c:pt>
                <c:pt idx="7084">
                  <c:v>43610</c:v>
                </c:pt>
                <c:pt idx="7085">
                  <c:v>43611</c:v>
                </c:pt>
                <c:pt idx="7086">
                  <c:v>43612</c:v>
                </c:pt>
                <c:pt idx="7087">
                  <c:v>43613</c:v>
                </c:pt>
                <c:pt idx="7088">
                  <c:v>43614</c:v>
                </c:pt>
                <c:pt idx="7089">
                  <c:v>43615</c:v>
                </c:pt>
                <c:pt idx="7090">
                  <c:v>43616</c:v>
                </c:pt>
                <c:pt idx="7091">
                  <c:v>43617</c:v>
                </c:pt>
                <c:pt idx="7092">
                  <c:v>43618</c:v>
                </c:pt>
                <c:pt idx="7093">
                  <c:v>43619</c:v>
                </c:pt>
                <c:pt idx="7094">
                  <c:v>43620</c:v>
                </c:pt>
                <c:pt idx="7095">
                  <c:v>43621</c:v>
                </c:pt>
                <c:pt idx="7096">
                  <c:v>43622</c:v>
                </c:pt>
                <c:pt idx="7097">
                  <c:v>43623</c:v>
                </c:pt>
                <c:pt idx="7098">
                  <c:v>43624</c:v>
                </c:pt>
                <c:pt idx="7099">
                  <c:v>43625</c:v>
                </c:pt>
                <c:pt idx="7100">
                  <c:v>43626</c:v>
                </c:pt>
                <c:pt idx="7101">
                  <c:v>43627</c:v>
                </c:pt>
                <c:pt idx="7102">
                  <c:v>43628</c:v>
                </c:pt>
                <c:pt idx="7103">
                  <c:v>43629</c:v>
                </c:pt>
                <c:pt idx="7104">
                  <c:v>43630</c:v>
                </c:pt>
                <c:pt idx="7105">
                  <c:v>43631</c:v>
                </c:pt>
                <c:pt idx="7106">
                  <c:v>43632</c:v>
                </c:pt>
                <c:pt idx="7107">
                  <c:v>43633</c:v>
                </c:pt>
                <c:pt idx="7108">
                  <c:v>43634</c:v>
                </c:pt>
                <c:pt idx="7109">
                  <c:v>43635</c:v>
                </c:pt>
                <c:pt idx="7110">
                  <c:v>43636</c:v>
                </c:pt>
                <c:pt idx="7111">
                  <c:v>43637</c:v>
                </c:pt>
                <c:pt idx="7112">
                  <c:v>43638</c:v>
                </c:pt>
                <c:pt idx="7113">
                  <c:v>43639</c:v>
                </c:pt>
                <c:pt idx="7114">
                  <c:v>43640</c:v>
                </c:pt>
                <c:pt idx="7115">
                  <c:v>43641</c:v>
                </c:pt>
                <c:pt idx="7116">
                  <c:v>43642</c:v>
                </c:pt>
                <c:pt idx="7117">
                  <c:v>43643</c:v>
                </c:pt>
                <c:pt idx="7118">
                  <c:v>43644</c:v>
                </c:pt>
                <c:pt idx="7119">
                  <c:v>43645</c:v>
                </c:pt>
                <c:pt idx="7120">
                  <c:v>43646</c:v>
                </c:pt>
                <c:pt idx="7121">
                  <c:v>43647</c:v>
                </c:pt>
                <c:pt idx="7122">
                  <c:v>43648</c:v>
                </c:pt>
                <c:pt idx="7123">
                  <c:v>43649</c:v>
                </c:pt>
                <c:pt idx="7124">
                  <c:v>43650</c:v>
                </c:pt>
                <c:pt idx="7125">
                  <c:v>43651</c:v>
                </c:pt>
                <c:pt idx="7126">
                  <c:v>43652</c:v>
                </c:pt>
                <c:pt idx="7127">
                  <c:v>43653</c:v>
                </c:pt>
                <c:pt idx="7128">
                  <c:v>43654</c:v>
                </c:pt>
                <c:pt idx="7129">
                  <c:v>43655</c:v>
                </c:pt>
                <c:pt idx="7130">
                  <c:v>43656</c:v>
                </c:pt>
                <c:pt idx="7131">
                  <c:v>43657</c:v>
                </c:pt>
                <c:pt idx="7132">
                  <c:v>43658</c:v>
                </c:pt>
                <c:pt idx="7133">
                  <c:v>43659</c:v>
                </c:pt>
                <c:pt idx="7134">
                  <c:v>43660</c:v>
                </c:pt>
                <c:pt idx="7135">
                  <c:v>43661</c:v>
                </c:pt>
                <c:pt idx="7136">
                  <c:v>43662</c:v>
                </c:pt>
                <c:pt idx="7137">
                  <c:v>43663</c:v>
                </c:pt>
                <c:pt idx="7138">
                  <c:v>43664</c:v>
                </c:pt>
                <c:pt idx="7139">
                  <c:v>43665</c:v>
                </c:pt>
                <c:pt idx="7140">
                  <c:v>43666</c:v>
                </c:pt>
                <c:pt idx="7141">
                  <c:v>43667</c:v>
                </c:pt>
                <c:pt idx="7142">
                  <c:v>43668</c:v>
                </c:pt>
                <c:pt idx="7143">
                  <c:v>43669</c:v>
                </c:pt>
                <c:pt idx="7144">
                  <c:v>43670</c:v>
                </c:pt>
                <c:pt idx="7145">
                  <c:v>43671</c:v>
                </c:pt>
                <c:pt idx="7146">
                  <c:v>43672</c:v>
                </c:pt>
                <c:pt idx="7147">
                  <c:v>43673</c:v>
                </c:pt>
                <c:pt idx="7148">
                  <c:v>43674</c:v>
                </c:pt>
                <c:pt idx="7149">
                  <c:v>43675</c:v>
                </c:pt>
                <c:pt idx="7150">
                  <c:v>43676</c:v>
                </c:pt>
                <c:pt idx="7151">
                  <c:v>43677</c:v>
                </c:pt>
                <c:pt idx="7152">
                  <c:v>43678</c:v>
                </c:pt>
                <c:pt idx="7153">
                  <c:v>43679</c:v>
                </c:pt>
                <c:pt idx="7154">
                  <c:v>43680</c:v>
                </c:pt>
                <c:pt idx="7155">
                  <c:v>43681</c:v>
                </c:pt>
                <c:pt idx="7156">
                  <c:v>43682</c:v>
                </c:pt>
                <c:pt idx="7157">
                  <c:v>43683</c:v>
                </c:pt>
                <c:pt idx="7158">
                  <c:v>43684</c:v>
                </c:pt>
                <c:pt idx="7159">
                  <c:v>43685</c:v>
                </c:pt>
                <c:pt idx="7160">
                  <c:v>43686</c:v>
                </c:pt>
                <c:pt idx="7161">
                  <c:v>43687</c:v>
                </c:pt>
                <c:pt idx="7162">
                  <c:v>43688</c:v>
                </c:pt>
                <c:pt idx="7163">
                  <c:v>43689</c:v>
                </c:pt>
                <c:pt idx="7164">
                  <c:v>43690</c:v>
                </c:pt>
                <c:pt idx="7165">
                  <c:v>43691</c:v>
                </c:pt>
                <c:pt idx="7166">
                  <c:v>43692</c:v>
                </c:pt>
                <c:pt idx="7167">
                  <c:v>43693</c:v>
                </c:pt>
                <c:pt idx="7168">
                  <c:v>43694</c:v>
                </c:pt>
                <c:pt idx="7169">
                  <c:v>43695</c:v>
                </c:pt>
                <c:pt idx="7170">
                  <c:v>43696</c:v>
                </c:pt>
                <c:pt idx="7171">
                  <c:v>43697</c:v>
                </c:pt>
                <c:pt idx="7172">
                  <c:v>43698</c:v>
                </c:pt>
                <c:pt idx="7173">
                  <c:v>43699</c:v>
                </c:pt>
                <c:pt idx="7174">
                  <c:v>43700</c:v>
                </c:pt>
                <c:pt idx="7175">
                  <c:v>43701</c:v>
                </c:pt>
                <c:pt idx="7176">
                  <c:v>43702</c:v>
                </c:pt>
                <c:pt idx="7177">
                  <c:v>43703</c:v>
                </c:pt>
                <c:pt idx="7178">
                  <c:v>43704</c:v>
                </c:pt>
                <c:pt idx="7179">
                  <c:v>43705</c:v>
                </c:pt>
                <c:pt idx="7180">
                  <c:v>43706</c:v>
                </c:pt>
                <c:pt idx="7181">
                  <c:v>43707</c:v>
                </c:pt>
                <c:pt idx="7182">
                  <c:v>43708</c:v>
                </c:pt>
                <c:pt idx="7183">
                  <c:v>43709</c:v>
                </c:pt>
                <c:pt idx="7184">
                  <c:v>43710</c:v>
                </c:pt>
                <c:pt idx="7185">
                  <c:v>43711</c:v>
                </c:pt>
                <c:pt idx="7186">
                  <c:v>43712</c:v>
                </c:pt>
                <c:pt idx="7187">
                  <c:v>43713</c:v>
                </c:pt>
                <c:pt idx="7188">
                  <c:v>43714</c:v>
                </c:pt>
                <c:pt idx="7189">
                  <c:v>43715</c:v>
                </c:pt>
                <c:pt idx="7190">
                  <c:v>43716</c:v>
                </c:pt>
                <c:pt idx="7191">
                  <c:v>43717</c:v>
                </c:pt>
                <c:pt idx="7192">
                  <c:v>43718</c:v>
                </c:pt>
                <c:pt idx="7193">
                  <c:v>43719</c:v>
                </c:pt>
                <c:pt idx="7194">
                  <c:v>43720</c:v>
                </c:pt>
                <c:pt idx="7195">
                  <c:v>43721</c:v>
                </c:pt>
                <c:pt idx="7196">
                  <c:v>43722</c:v>
                </c:pt>
                <c:pt idx="7197">
                  <c:v>43723</c:v>
                </c:pt>
                <c:pt idx="7198">
                  <c:v>43724</c:v>
                </c:pt>
                <c:pt idx="7199">
                  <c:v>43725</c:v>
                </c:pt>
                <c:pt idx="7200">
                  <c:v>43726</c:v>
                </c:pt>
                <c:pt idx="7201">
                  <c:v>43727</c:v>
                </c:pt>
                <c:pt idx="7202">
                  <c:v>43728</c:v>
                </c:pt>
                <c:pt idx="7203">
                  <c:v>43729</c:v>
                </c:pt>
                <c:pt idx="7204">
                  <c:v>43730</c:v>
                </c:pt>
                <c:pt idx="7205">
                  <c:v>43731</c:v>
                </c:pt>
                <c:pt idx="7206">
                  <c:v>43732</c:v>
                </c:pt>
                <c:pt idx="7207">
                  <c:v>43733</c:v>
                </c:pt>
                <c:pt idx="7208">
                  <c:v>43734</c:v>
                </c:pt>
                <c:pt idx="7209">
                  <c:v>43735</c:v>
                </c:pt>
                <c:pt idx="7210">
                  <c:v>43736</c:v>
                </c:pt>
                <c:pt idx="7211">
                  <c:v>43737</c:v>
                </c:pt>
                <c:pt idx="7212">
                  <c:v>43738</c:v>
                </c:pt>
                <c:pt idx="7213">
                  <c:v>43739</c:v>
                </c:pt>
                <c:pt idx="7214">
                  <c:v>43740</c:v>
                </c:pt>
                <c:pt idx="7215">
                  <c:v>43741</c:v>
                </c:pt>
                <c:pt idx="7216">
                  <c:v>43742</c:v>
                </c:pt>
                <c:pt idx="7217">
                  <c:v>43743</c:v>
                </c:pt>
                <c:pt idx="7218">
                  <c:v>43744</c:v>
                </c:pt>
                <c:pt idx="7219">
                  <c:v>43745</c:v>
                </c:pt>
                <c:pt idx="7220">
                  <c:v>43746</c:v>
                </c:pt>
                <c:pt idx="7221">
                  <c:v>43747</c:v>
                </c:pt>
                <c:pt idx="7222">
                  <c:v>43748</c:v>
                </c:pt>
                <c:pt idx="7223">
                  <c:v>43749</c:v>
                </c:pt>
                <c:pt idx="7224">
                  <c:v>43750</c:v>
                </c:pt>
                <c:pt idx="7225">
                  <c:v>43751</c:v>
                </c:pt>
                <c:pt idx="7226">
                  <c:v>43752</c:v>
                </c:pt>
                <c:pt idx="7227">
                  <c:v>43753</c:v>
                </c:pt>
                <c:pt idx="7228">
                  <c:v>43754</c:v>
                </c:pt>
                <c:pt idx="7229">
                  <c:v>43755</c:v>
                </c:pt>
                <c:pt idx="7230">
                  <c:v>43756</c:v>
                </c:pt>
                <c:pt idx="7231">
                  <c:v>43757</c:v>
                </c:pt>
                <c:pt idx="7232">
                  <c:v>43758</c:v>
                </c:pt>
                <c:pt idx="7233">
                  <c:v>43759</c:v>
                </c:pt>
                <c:pt idx="7234">
                  <c:v>43760</c:v>
                </c:pt>
                <c:pt idx="7235">
                  <c:v>43761</c:v>
                </c:pt>
                <c:pt idx="7236">
                  <c:v>43762</c:v>
                </c:pt>
                <c:pt idx="7237">
                  <c:v>43763</c:v>
                </c:pt>
                <c:pt idx="7238">
                  <c:v>43764</c:v>
                </c:pt>
                <c:pt idx="7239">
                  <c:v>43765</c:v>
                </c:pt>
                <c:pt idx="7240">
                  <c:v>43766</c:v>
                </c:pt>
                <c:pt idx="7241">
                  <c:v>43767</c:v>
                </c:pt>
                <c:pt idx="7242">
                  <c:v>43768</c:v>
                </c:pt>
                <c:pt idx="7243">
                  <c:v>43769</c:v>
                </c:pt>
                <c:pt idx="7244">
                  <c:v>43770</c:v>
                </c:pt>
                <c:pt idx="7245">
                  <c:v>43771</c:v>
                </c:pt>
                <c:pt idx="7246">
                  <c:v>43772</c:v>
                </c:pt>
                <c:pt idx="7247">
                  <c:v>43773</c:v>
                </c:pt>
                <c:pt idx="7248">
                  <c:v>43774</c:v>
                </c:pt>
                <c:pt idx="7249">
                  <c:v>43775</c:v>
                </c:pt>
                <c:pt idx="7250">
                  <c:v>43776</c:v>
                </c:pt>
                <c:pt idx="7251">
                  <c:v>43777</c:v>
                </c:pt>
                <c:pt idx="7252">
                  <c:v>43778</c:v>
                </c:pt>
                <c:pt idx="7253">
                  <c:v>43779</c:v>
                </c:pt>
                <c:pt idx="7254">
                  <c:v>43780</c:v>
                </c:pt>
                <c:pt idx="7255">
                  <c:v>43781</c:v>
                </c:pt>
                <c:pt idx="7256">
                  <c:v>43782</c:v>
                </c:pt>
                <c:pt idx="7257">
                  <c:v>43783</c:v>
                </c:pt>
                <c:pt idx="7258">
                  <c:v>43784</c:v>
                </c:pt>
                <c:pt idx="7259">
                  <c:v>43785</c:v>
                </c:pt>
                <c:pt idx="7260">
                  <c:v>43786</c:v>
                </c:pt>
                <c:pt idx="7261">
                  <c:v>43787</c:v>
                </c:pt>
                <c:pt idx="7262">
                  <c:v>43788</c:v>
                </c:pt>
                <c:pt idx="7263">
                  <c:v>43789</c:v>
                </c:pt>
                <c:pt idx="7264">
                  <c:v>43790</c:v>
                </c:pt>
                <c:pt idx="7265">
                  <c:v>43791</c:v>
                </c:pt>
                <c:pt idx="7266">
                  <c:v>43792</c:v>
                </c:pt>
                <c:pt idx="7267">
                  <c:v>43793</c:v>
                </c:pt>
                <c:pt idx="7268">
                  <c:v>43794</c:v>
                </c:pt>
                <c:pt idx="7269">
                  <c:v>43795</c:v>
                </c:pt>
                <c:pt idx="7270">
                  <c:v>43796</c:v>
                </c:pt>
                <c:pt idx="7271">
                  <c:v>43797</c:v>
                </c:pt>
                <c:pt idx="7272">
                  <c:v>43798</c:v>
                </c:pt>
                <c:pt idx="7273">
                  <c:v>43799</c:v>
                </c:pt>
                <c:pt idx="7274">
                  <c:v>43800</c:v>
                </c:pt>
                <c:pt idx="7275">
                  <c:v>43801</c:v>
                </c:pt>
                <c:pt idx="7276">
                  <c:v>43802</c:v>
                </c:pt>
                <c:pt idx="7277">
                  <c:v>43803</c:v>
                </c:pt>
                <c:pt idx="7278">
                  <c:v>43804</c:v>
                </c:pt>
                <c:pt idx="7279">
                  <c:v>43805</c:v>
                </c:pt>
                <c:pt idx="7280">
                  <c:v>43806</c:v>
                </c:pt>
                <c:pt idx="7281">
                  <c:v>43807</c:v>
                </c:pt>
                <c:pt idx="7282">
                  <c:v>43808</c:v>
                </c:pt>
                <c:pt idx="7283">
                  <c:v>43809</c:v>
                </c:pt>
                <c:pt idx="7284">
                  <c:v>43810</c:v>
                </c:pt>
                <c:pt idx="7285">
                  <c:v>43811</c:v>
                </c:pt>
                <c:pt idx="7286">
                  <c:v>43812</c:v>
                </c:pt>
                <c:pt idx="7287">
                  <c:v>43813</c:v>
                </c:pt>
                <c:pt idx="7288">
                  <c:v>43814</c:v>
                </c:pt>
                <c:pt idx="7289">
                  <c:v>43815</c:v>
                </c:pt>
                <c:pt idx="7290">
                  <c:v>43816</c:v>
                </c:pt>
                <c:pt idx="7291">
                  <c:v>43817</c:v>
                </c:pt>
                <c:pt idx="7292">
                  <c:v>43818</c:v>
                </c:pt>
                <c:pt idx="7293">
                  <c:v>43819</c:v>
                </c:pt>
                <c:pt idx="7294">
                  <c:v>43820</c:v>
                </c:pt>
                <c:pt idx="7295">
                  <c:v>43821</c:v>
                </c:pt>
                <c:pt idx="7296">
                  <c:v>43822</c:v>
                </c:pt>
                <c:pt idx="7297">
                  <c:v>43823</c:v>
                </c:pt>
                <c:pt idx="7298">
                  <c:v>43824</c:v>
                </c:pt>
                <c:pt idx="7299">
                  <c:v>43825</c:v>
                </c:pt>
                <c:pt idx="7300">
                  <c:v>43826</c:v>
                </c:pt>
                <c:pt idx="7301">
                  <c:v>43827</c:v>
                </c:pt>
                <c:pt idx="7302">
                  <c:v>43828</c:v>
                </c:pt>
                <c:pt idx="7303">
                  <c:v>43829</c:v>
                </c:pt>
                <c:pt idx="7304">
                  <c:v>43830</c:v>
                </c:pt>
                <c:pt idx="7305">
                  <c:v>43831</c:v>
                </c:pt>
                <c:pt idx="7306">
                  <c:v>43832</c:v>
                </c:pt>
                <c:pt idx="7307">
                  <c:v>43833</c:v>
                </c:pt>
                <c:pt idx="7308">
                  <c:v>43834</c:v>
                </c:pt>
                <c:pt idx="7309">
                  <c:v>43835</c:v>
                </c:pt>
                <c:pt idx="7310">
                  <c:v>43836</c:v>
                </c:pt>
                <c:pt idx="7311">
                  <c:v>43837</c:v>
                </c:pt>
                <c:pt idx="7312">
                  <c:v>43838</c:v>
                </c:pt>
                <c:pt idx="7313">
                  <c:v>43839</c:v>
                </c:pt>
                <c:pt idx="7314">
                  <c:v>43840</c:v>
                </c:pt>
                <c:pt idx="7315">
                  <c:v>43841</c:v>
                </c:pt>
                <c:pt idx="7316">
                  <c:v>43842</c:v>
                </c:pt>
                <c:pt idx="7317">
                  <c:v>43843</c:v>
                </c:pt>
                <c:pt idx="7318">
                  <c:v>43844</c:v>
                </c:pt>
                <c:pt idx="7319">
                  <c:v>43845</c:v>
                </c:pt>
                <c:pt idx="7320">
                  <c:v>43846</c:v>
                </c:pt>
                <c:pt idx="7321">
                  <c:v>43847</c:v>
                </c:pt>
                <c:pt idx="7322">
                  <c:v>43848</c:v>
                </c:pt>
                <c:pt idx="7323">
                  <c:v>43849</c:v>
                </c:pt>
                <c:pt idx="7324">
                  <c:v>43850</c:v>
                </c:pt>
                <c:pt idx="7325">
                  <c:v>43851</c:v>
                </c:pt>
                <c:pt idx="7326">
                  <c:v>43852</c:v>
                </c:pt>
                <c:pt idx="7327">
                  <c:v>43853</c:v>
                </c:pt>
                <c:pt idx="7328">
                  <c:v>43854</c:v>
                </c:pt>
                <c:pt idx="7329">
                  <c:v>43855</c:v>
                </c:pt>
                <c:pt idx="7330">
                  <c:v>43856</c:v>
                </c:pt>
                <c:pt idx="7331">
                  <c:v>43857</c:v>
                </c:pt>
                <c:pt idx="7332">
                  <c:v>43858</c:v>
                </c:pt>
                <c:pt idx="7333">
                  <c:v>43859</c:v>
                </c:pt>
                <c:pt idx="7334">
                  <c:v>43860</c:v>
                </c:pt>
                <c:pt idx="7335">
                  <c:v>43861</c:v>
                </c:pt>
                <c:pt idx="7336">
                  <c:v>43862</c:v>
                </c:pt>
                <c:pt idx="7337">
                  <c:v>43863</c:v>
                </c:pt>
                <c:pt idx="7338">
                  <c:v>43864</c:v>
                </c:pt>
                <c:pt idx="7339">
                  <c:v>43865</c:v>
                </c:pt>
                <c:pt idx="7340">
                  <c:v>43866</c:v>
                </c:pt>
                <c:pt idx="7341">
                  <c:v>43867</c:v>
                </c:pt>
                <c:pt idx="7342">
                  <c:v>43868</c:v>
                </c:pt>
                <c:pt idx="7343">
                  <c:v>43869</c:v>
                </c:pt>
                <c:pt idx="7344">
                  <c:v>43870</c:v>
                </c:pt>
                <c:pt idx="7345">
                  <c:v>43871</c:v>
                </c:pt>
                <c:pt idx="7346">
                  <c:v>43872</c:v>
                </c:pt>
                <c:pt idx="7347">
                  <c:v>43873</c:v>
                </c:pt>
                <c:pt idx="7348">
                  <c:v>43874</c:v>
                </c:pt>
                <c:pt idx="7349">
                  <c:v>43875</c:v>
                </c:pt>
                <c:pt idx="7350">
                  <c:v>43876</c:v>
                </c:pt>
                <c:pt idx="7351">
                  <c:v>43877</c:v>
                </c:pt>
                <c:pt idx="7352">
                  <c:v>43878</c:v>
                </c:pt>
                <c:pt idx="7353">
                  <c:v>43879</c:v>
                </c:pt>
                <c:pt idx="7354">
                  <c:v>43880</c:v>
                </c:pt>
                <c:pt idx="7355">
                  <c:v>43881</c:v>
                </c:pt>
                <c:pt idx="7356">
                  <c:v>43882</c:v>
                </c:pt>
                <c:pt idx="7357">
                  <c:v>43883</c:v>
                </c:pt>
                <c:pt idx="7358">
                  <c:v>43884</c:v>
                </c:pt>
                <c:pt idx="7359">
                  <c:v>43885</c:v>
                </c:pt>
                <c:pt idx="7360">
                  <c:v>43886</c:v>
                </c:pt>
                <c:pt idx="7361">
                  <c:v>43887</c:v>
                </c:pt>
                <c:pt idx="7362">
                  <c:v>43888</c:v>
                </c:pt>
                <c:pt idx="7363">
                  <c:v>43889</c:v>
                </c:pt>
                <c:pt idx="7364">
                  <c:v>43890</c:v>
                </c:pt>
                <c:pt idx="7365">
                  <c:v>43891</c:v>
                </c:pt>
                <c:pt idx="7366">
                  <c:v>43892</c:v>
                </c:pt>
                <c:pt idx="7367">
                  <c:v>43893</c:v>
                </c:pt>
                <c:pt idx="7368">
                  <c:v>43894</c:v>
                </c:pt>
                <c:pt idx="7369">
                  <c:v>43895</c:v>
                </c:pt>
                <c:pt idx="7370">
                  <c:v>43896</c:v>
                </c:pt>
                <c:pt idx="7371">
                  <c:v>43897</c:v>
                </c:pt>
                <c:pt idx="7372">
                  <c:v>43898</c:v>
                </c:pt>
                <c:pt idx="7373">
                  <c:v>43899</c:v>
                </c:pt>
                <c:pt idx="7374">
                  <c:v>43900</c:v>
                </c:pt>
                <c:pt idx="7375">
                  <c:v>43901</c:v>
                </c:pt>
                <c:pt idx="7376">
                  <c:v>43902</c:v>
                </c:pt>
                <c:pt idx="7377">
                  <c:v>43903</c:v>
                </c:pt>
                <c:pt idx="7378">
                  <c:v>43904</c:v>
                </c:pt>
                <c:pt idx="7379">
                  <c:v>43905</c:v>
                </c:pt>
                <c:pt idx="7380">
                  <c:v>43906</c:v>
                </c:pt>
                <c:pt idx="7381">
                  <c:v>43907</c:v>
                </c:pt>
                <c:pt idx="7382">
                  <c:v>43908</c:v>
                </c:pt>
                <c:pt idx="7383">
                  <c:v>43909</c:v>
                </c:pt>
                <c:pt idx="7384">
                  <c:v>43910</c:v>
                </c:pt>
                <c:pt idx="7385">
                  <c:v>43911</c:v>
                </c:pt>
                <c:pt idx="7386">
                  <c:v>43912</c:v>
                </c:pt>
                <c:pt idx="7387">
                  <c:v>43913</c:v>
                </c:pt>
                <c:pt idx="7388">
                  <c:v>43914</c:v>
                </c:pt>
                <c:pt idx="7389">
                  <c:v>43915</c:v>
                </c:pt>
                <c:pt idx="7390">
                  <c:v>43916</c:v>
                </c:pt>
                <c:pt idx="7391">
                  <c:v>43917</c:v>
                </c:pt>
                <c:pt idx="7392">
                  <c:v>43918</c:v>
                </c:pt>
                <c:pt idx="7393">
                  <c:v>43919</c:v>
                </c:pt>
                <c:pt idx="7394">
                  <c:v>43920</c:v>
                </c:pt>
                <c:pt idx="7395">
                  <c:v>43921</c:v>
                </c:pt>
                <c:pt idx="7396">
                  <c:v>43922</c:v>
                </c:pt>
                <c:pt idx="7397">
                  <c:v>43923</c:v>
                </c:pt>
                <c:pt idx="7398">
                  <c:v>43924</c:v>
                </c:pt>
                <c:pt idx="7399">
                  <c:v>43925</c:v>
                </c:pt>
                <c:pt idx="7400">
                  <c:v>43926</c:v>
                </c:pt>
                <c:pt idx="7401">
                  <c:v>43927</c:v>
                </c:pt>
                <c:pt idx="7402">
                  <c:v>43928</c:v>
                </c:pt>
                <c:pt idx="7403">
                  <c:v>43929</c:v>
                </c:pt>
                <c:pt idx="7404">
                  <c:v>43930</c:v>
                </c:pt>
                <c:pt idx="7405">
                  <c:v>43931</c:v>
                </c:pt>
                <c:pt idx="7406">
                  <c:v>43932</c:v>
                </c:pt>
                <c:pt idx="7407">
                  <c:v>43933</c:v>
                </c:pt>
                <c:pt idx="7408">
                  <c:v>43934</c:v>
                </c:pt>
                <c:pt idx="7409">
                  <c:v>43935</c:v>
                </c:pt>
                <c:pt idx="7410">
                  <c:v>43936</c:v>
                </c:pt>
                <c:pt idx="7411">
                  <c:v>43937</c:v>
                </c:pt>
                <c:pt idx="7412">
                  <c:v>43938</c:v>
                </c:pt>
                <c:pt idx="7413">
                  <c:v>43939</c:v>
                </c:pt>
                <c:pt idx="7414">
                  <c:v>43940</c:v>
                </c:pt>
                <c:pt idx="7415">
                  <c:v>43941</c:v>
                </c:pt>
                <c:pt idx="7416">
                  <c:v>43942</c:v>
                </c:pt>
                <c:pt idx="7417">
                  <c:v>43943</c:v>
                </c:pt>
                <c:pt idx="7418">
                  <c:v>43944</c:v>
                </c:pt>
                <c:pt idx="7419">
                  <c:v>43945</c:v>
                </c:pt>
                <c:pt idx="7420">
                  <c:v>43946</c:v>
                </c:pt>
                <c:pt idx="7421">
                  <c:v>43947</c:v>
                </c:pt>
                <c:pt idx="7422">
                  <c:v>43948</c:v>
                </c:pt>
                <c:pt idx="7423">
                  <c:v>43949</c:v>
                </c:pt>
                <c:pt idx="7424">
                  <c:v>43950</c:v>
                </c:pt>
                <c:pt idx="7425">
                  <c:v>43951</c:v>
                </c:pt>
                <c:pt idx="7426">
                  <c:v>43952</c:v>
                </c:pt>
                <c:pt idx="7427">
                  <c:v>43953</c:v>
                </c:pt>
                <c:pt idx="7428">
                  <c:v>43954</c:v>
                </c:pt>
                <c:pt idx="7429">
                  <c:v>43955</c:v>
                </c:pt>
                <c:pt idx="7430">
                  <c:v>43956</c:v>
                </c:pt>
                <c:pt idx="7431">
                  <c:v>43957</c:v>
                </c:pt>
                <c:pt idx="7432">
                  <c:v>43958</c:v>
                </c:pt>
                <c:pt idx="7433">
                  <c:v>43959</c:v>
                </c:pt>
                <c:pt idx="7434">
                  <c:v>43960</c:v>
                </c:pt>
                <c:pt idx="7435">
                  <c:v>43961</c:v>
                </c:pt>
                <c:pt idx="7436">
                  <c:v>43962</c:v>
                </c:pt>
                <c:pt idx="7437">
                  <c:v>43963</c:v>
                </c:pt>
                <c:pt idx="7438">
                  <c:v>43964</c:v>
                </c:pt>
                <c:pt idx="7439">
                  <c:v>43965</c:v>
                </c:pt>
                <c:pt idx="7440">
                  <c:v>43966</c:v>
                </c:pt>
                <c:pt idx="7441">
                  <c:v>43967</c:v>
                </c:pt>
                <c:pt idx="7442">
                  <c:v>43968</c:v>
                </c:pt>
                <c:pt idx="7443">
                  <c:v>43969</c:v>
                </c:pt>
                <c:pt idx="7444">
                  <c:v>43970</c:v>
                </c:pt>
                <c:pt idx="7445">
                  <c:v>43971</c:v>
                </c:pt>
                <c:pt idx="7446">
                  <c:v>43972</c:v>
                </c:pt>
                <c:pt idx="7447">
                  <c:v>43973</c:v>
                </c:pt>
                <c:pt idx="7448">
                  <c:v>43974</c:v>
                </c:pt>
                <c:pt idx="7449">
                  <c:v>43975</c:v>
                </c:pt>
                <c:pt idx="7450">
                  <c:v>43976</c:v>
                </c:pt>
                <c:pt idx="7451">
                  <c:v>43977</c:v>
                </c:pt>
                <c:pt idx="7452">
                  <c:v>43978</c:v>
                </c:pt>
                <c:pt idx="7453">
                  <c:v>43979</c:v>
                </c:pt>
                <c:pt idx="7454">
                  <c:v>43980</c:v>
                </c:pt>
                <c:pt idx="7455">
                  <c:v>43981</c:v>
                </c:pt>
                <c:pt idx="7456">
                  <c:v>43982</c:v>
                </c:pt>
                <c:pt idx="7457">
                  <c:v>43983</c:v>
                </c:pt>
                <c:pt idx="7458">
                  <c:v>43984</c:v>
                </c:pt>
                <c:pt idx="7459">
                  <c:v>43985</c:v>
                </c:pt>
                <c:pt idx="7460">
                  <c:v>43986</c:v>
                </c:pt>
                <c:pt idx="7461">
                  <c:v>43987</c:v>
                </c:pt>
                <c:pt idx="7462">
                  <c:v>43988</c:v>
                </c:pt>
                <c:pt idx="7463">
                  <c:v>43989</c:v>
                </c:pt>
                <c:pt idx="7464">
                  <c:v>43990</c:v>
                </c:pt>
                <c:pt idx="7465">
                  <c:v>43991</c:v>
                </c:pt>
                <c:pt idx="7466">
                  <c:v>43992</c:v>
                </c:pt>
                <c:pt idx="7467">
                  <c:v>43993</c:v>
                </c:pt>
                <c:pt idx="7468">
                  <c:v>43994</c:v>
                </c:pt>
                <c:pt idx="7469">
                  <c:v>43995</c:v>
                </c:pt>
                <c:pt idx="7470">
                  <c:v>43996</c:v>
                </c:pt>
                <c:pt idx="7471">
                  <c:v>43997</c:v>
                </c:pt>
                <c:pt idx="7472">
                  <c:v>43998</c:v>
                </c:pt>
                <c:pt idx="7473">
                  <c:v>43999</c:v>
                </c:pt>
                <c:pt idx="7474">
                  <c:v>44000</c:v>
                </c:pt>
                <c:pt idx="7475">
                  <c:v>44001</c:v>
                </c:pt>
                <c:pt idx="7476">
                  <c:v>44002</c:v>
                </c:pt>
                <c:pt idx="7477">
                  <c:v>44003</c:v>
                </c:pt>
                <c:pt idx="7478">
                  <c:v>44004</c:v>
                </c:pt>
                <c:pt idx="7479">
                  <c:v>44005</c:v>
                </c:pt>
                <c:pt idx="7480">
                  <c:v>44006</c:v>
                </c:pt>
                <c:pt idx="7481">
                  <c:v>44007</c:v>
                </c:pt>
                <c:pt idx="7482">
                  <c:v>44008</c:v>
                </c:pt>
                <c:pt idx="7483">
                  <c:v>44009</c:v>
                </c:pt>
                <c:pt idx="7484">
                  <c:v>44010</c:v>
                </c:pt>
                <c:pt idx="7485">
                  <c:v>44011</c:v>
                </c:pt>
                <c:pt idx="7486">
                  <c:v>44012</c:v>
                </c:pt>
                <c:pt idx="7487">
                  <c:v>44013</c:v>
                </c:pt>
                <c:pt idx="7488">
                  <c:v>44014</c:v>
                </c:pt>
                <c:pt idx="7489">
                  <c:v>44015</c:v>
                </c:pt>
                <c:pt idx="7490">
                  <c:v>44016</c:v>
                </c:pt>
                <c:pt idx="7491">
                  <c:v>44017</c:v>
                </c:pt>
                <c:pt idx="7492">
                  <c:v>44018</c:v>
                </c:pt>
                <c:pt idx="7493">
                  <c:v>44019</c:v>
                </c:pt>
                <c:pt idx="7494">
                  <c:v>44020</c:v>
                </c:pt>
                <c:pt idx="7495">
                  <c:v>44021</c:v>
                </c:pt>
                <c:pt idx="7496">
                  <c:v>44022</c:v>
                </c:pt>
                <c:pt idx="7497">
                  <c:v>44023</c:v>
                </c:pt>
                <c:pt idx="7498">
                  <c:v>44024</c:v>
                </c:pt>
                <c:pt idx="7499">
                  <c:v>44025</c:v>
                </c:pt>
                <c:pt idx="7500">
                  <c:v>44026</c:v>
                </c:pt>
                <c:pt idx="7501">
                  <c:v>44027</c:v>
                </c:pt>
                <c:pt idx="7502">
                  <c:v>44028</c:v>
                </c:pt>
                <c:pt idx="7503">
                  <c:v>44029</c:v>
                </c:pt>
                <c:pt idx="7504">
                  <c:v>44030</c:v>
                </c:pt>
                <c:pt idx="7505">
                  <c:v>44031</c:v>
                </c:pt>
                <c:pt idx="7506">
                  <c:v>44032</c:v>
                </c:pt>
                <c:pt idx="7507">
                  <c:v>44033</c:v>
                </c:pt>
                <c:pt idx="7508">
                  <c:v>44034</c:v>
                </c:pt>
                <c:pt idx="7509">
                  <c:v>44035</c:v>
                </c:pt>
                <c:pt idx="7510">
                  <c:v>44036</c:v>
                </c:pt>
                <c:pt idx="7511">
                  <c:v>44037</c:v>
                </c:pt>
                <c:pt idx="7512">
                  <c:v>44038</c:v>
                </c:pt>
                <c:pt idx="7513">
                  <c:v>44039</c:v>
                </c:pt>
                <c:pt idx="7514">
                  <c:v>44040</c:v>
                </c:pt>
                <c:pt idx="7515">
                  <c:v>44041</c:v>
                </c:pt>
                <c:pt idx="7516">
                  <c:v>44042</c:v>
                </c:pt>
                <c:pt idx="7517">
                  <c:v>44043</c:v>
                </c:pt>
                <c:pt idx="7518">
                  <c:v>44044</c:v>
                </c:pt>
                <c:pt idx="7519">
                  <c:v>44045</c:v>
                </c:pt>
                <c:pt idx="7520">
                  <c:v>44046</c:v>
                </c:pt>
                <c:pt idx="7521">
                  <c:v>44047</c:v>
                </c:pt>
                <c:pt idx="7522">
                  <c:v>44048</c:v>
                </c:pt>
                <c:pt idx="7523">
                  <c:v>44049</c:v>
                </c:pt>
                <c:pt idx="7524">
                  <c:v>44050</c:v>
                </c:pt>
                <c:pt idx="7525">
                  <c:v>44051</c:v>
                </c:pt>
                <c:pt idx="7526">
                  <c:v>44052</c:v>
                </c:pt>
                <c:pt idx="7527">
                  <c:v>44053</c:v>
                </c:pt>
                <c:pt idx="7528">
                  <c:v>44054</c:v>
                </c:pt>
                <c:pt idx="7529">
                  <c:v>44055</c:v>
                </c:pt>
                <c:pt idx="7530">
                  <c:v>44056</c:v>
                </c:pt>
                <c:pt idx="7531">
                  <c:v>44057</c:v>
                </c:pt>
                <c:pt idx="7532">
                  <c:v>44058</c:v>
                </c:pt>
                <c:pt idx="7533">
                  <c:v>44059</c:v>
                </c:pt>
                <c:pt idx="7534">
                  <c:v>44060</c:v>
                </c:pt>
                <c:pt idx="7535">
                  <c:v>44061</c:v>
                </c:pt>
                <c:pt idx="7536">
                  <c:v>44062</c:v>
                </c:pt>
                <c:pt idx="7537">
                  <c:v>44063</c:v>
                </c:pt>
                <c:pt idx="7538">
                  <c:v>44064</c:v>
                </c:pt>
                <c:pt idx="7539">
                  <c:v>44065</c:v>
                </c:pt>
                <c:pt idx="7540">
                  <c:v>44066</c:v>
                </c:pt>
                <c:pt idx="7541">
                  <c:v>44067</c:v>
                </c:pt>
                <c:pt idx="7542">
                  <c:v>44068</c:v>
                </c:pt>
                <c:pt idx="7543">
                  <c:v>44069</c:v>
                </c:pt>
                <c:pt idx="7544">
                  <c:v>44070</c:v>
                </c:pt>
                <c:pt idx="7545">
                  <c:v>44071</c:v>
                </c:pt>
                <c:pt idx="7546">
                  <c:v>44072</c:v>
                </c:pt>
                <c:pt idx="7547">
                  <c:v>44073</c:v>
                </c:pt>
                <c:pt idx="7548">
                  <c:v>44074</c:v>
                </c:pt>
                <c:pt idx="7549">
                  <c:v>44075</c:v>
                </c:pt>
                <c:pt idx="7550">
                  <c:v>44076</c:v>
                </c:pt>
                <c:pt idx="7551">
                  <c:v>44077</c:v>
                </c:pt>
                <c:pt idx="7552">
                  <c:v>44078</c:v>
                </c:pt>
                <c:pt idx="7553">
                  <c:v>44079</c:v>
                </c:pt>
                <c:pt idx="7554">
                  <c:v>44080</c:v>
                </c:pt>
                <c:pt idx="7555">
                  <c:v>44081</c:v>
                </c:pt>
                <c:pt idx="7556">
                  <c:v>44082</c:v>
                </c:pt>
                <c:pt idx="7557">
                  <c:v>44083</c:v>
                </c:pt>
                <c:pt idx="7558">
                  <c:v>44084</c:v>
                </c:pt>
                <c:pt idx="7559">
                  <c:v>44085</c:v>
                </c:pt>
                <c:pt idx="7560">
                  <c:v>44086</c:v>
                </c:pt>
                <c:pt idx="7561">
                  <c:v>44087</c:v>
                </c:pt>
                <c:pt idx="7562">
                  <c:v>44088</c:v>
                </c:pt>
                <c:pt idx="7563">
                  <c:v>44089</c:v>
                </c:pt>
                <c:pt idx="7564">
                  <c:v>44090</c:v>
                </c:pt>
                <c:pt idx="7565">
                  <c:v>44091</c:v>
                </c:pt>
                <c:pt idx="7566">
                  <c:v>44092</c:v>
                </c:pt>
                <c:pt idx="7567">
                  <c:v>44093</c:v>
                </c:pt>
                <c:pt idx="7568">
                  <c:v>44094</c:v>
                </c:pt>
                <c:pt idx="7569">
                  <c:v>44095</c:v>
                </c:pt>
                <c:pt idx="7570">
                  <c:v>44096</c:v>
                </c:pt>
                <c:pt idx="7571">
                  <c:v>44097</c:v>
                </c:pt>
                <c:pt idx="7572">
                  <c:v>44098</c:v>
                </c:pt>
                <c:pt idx="7573">
                  <c:v>44099</c:v>
                </c:pt>
                <c:pt idx="7574">
                  <c:v>44100</c:v>
                </c:pt>
                <c:pt idx="7575">
                  <c:v>44101</c:v>
                </c:pt>
                <c:pt idx="7576">
                  <c:v>44102</c:v>
                </c:pt>
                <c:pt idx="7577">
                  <c:v>44103</c:v>
                </c:pt>
                <c:pt idx="7578">
                  <c:v>44104</c:v>
                </c:pt>
                <c:pt idx="7579">
                  <c:v>44105</c:v>
                </c:pt>
                <c:pt idx="7580">
                  <c:v>44106</c:v>
                </c:pt>
                <c:pt idx="7581">
                  <c:v>44107</c:v>
                </c:pt>
                <c:pt idx="7582">
                  <c:v>44108</c:v>
                </c:pt>
                <c:pt idx="7583">
                  <c:v>44109</c:v>
                </c:pt>
                <c:pt idx="7584">
                  <c:v>44110</c:v>
                </c:pt>
                <c:pt idx="7585">
                  <c:v>44111</c:v>
                </c:pt>
                <c:pt idx="7586">
                  <c:v>44112</c:v>
                </c:pt>
                <c:pt idx="7587">
                  <c:v>44113</c:v>
                </c:pt>
                <c:pt idx="7588">
                  <c:v>44114</c:v>
                </c:pt>
                <c:pt idx="7589">
                  <c:v>44115</c:v>
                </c:pt>
                <c:pt idx="7590">
                  <c:v>44116</c:v>
                </c:pt>
                <c:pt idx="7591">
                  <c:v>44117</c:v>
                </c:pt>
                <c:pt idx="7592">
                  <c:v>44118</c:v>
                </c:pt>
                <c:pt idx="7593">
                  <c:v>44119</c:v>
                </c:pt>
                <c:pt idx="7594">
                  <c:v>44120</c:v>
                </c:pt>
                <c:pt idx="7595">
                  <c:v>44121</c:v>
                </c:pt>
                <c:pt idx="7596">
                  <c:v>44122</c:v>
                </c:pt>
                <c:pt idx="7597">
                  <c:v>44123</c:v>
                </c:pt>
                <c:pt idx="7598">
                  <c:v>44124</c:v>
                </c:pt>
                <c:pt idx="7599">
                  <c:v>44125</c:v>
                </c:pt>
                <c:pt idx="7600">
                  <c:v>44126</c:v>
                </c:pt>
                <c:pt idx="7601">
                  <c:v>44127</c:v>
                </c:pt>
                <c:pt idx="7602">
                  <c:v>44128</c:v>
                </c:pt>
                <c:pt idx="7603">
                  <c:v>44129</c:v>
                </c:pt>
                <c:pt idx="7604">
                  <c:v>44130</c:v>
                </c:pt>
                <c:pt idx="7605">
                  <c:v>44131</c:v>
                </c:pt>
                <c:pt idx="7606">
                  <c:v>44132</c:v>
                </c:pt>
                <c:pt idx="7607">
                  <c:v>44133</c:v>
                </c:pt>
                <c:pt idx="7608">
                  <c:v>44134</c:v>
                </c:pt>
                <c:pt idx="7609">
                  <c:v>44135</c:v>
                </c:pt>
                <c:pt idx="7610">
                  <c:v>44136</c:v>
                </c:pt>
                <c:pt idx="7611">
                  <c:v>44137</c:v>
                </c:pt>
                <c:pt idx="7612">
                  <c:v>44138</c:v>
                </c:pt>
                <c:pt idx="7613">
                  <c:v>44139</c:v>
                </c:pt>
                <c:pt idx="7614">
                  <c:v>44140</c:v>
                </c:pt>
                <c:pt idx="7615">
                  <c:v>44141</c:v>
                </c:pt>
                <c:pt idx="7616">
                  <c:v>44142</c:v>
                </c:pt>
                <c:pt idx="7617">
                  <c:v>44143</c:v>
                </c:pt>
                <c:pt idx="7618">
                  <c:v>44144</c:v>
                </c:pt>
                <c:pt idx="7619">
                  <c:v>44145</c:v>
                </c:pt>
                <c:pt idx="7620">
                  <c:v>44146</c:v>
                </c:pt>
                <c:pt idx="7621">
                  <c:v>44147</c:v>
                </c:pt>
                <c:pt idx="7622">
                  <c:v>44148</c:v>
                </c:pt>
                <c:pt idx="7623">
                  <c:v>44149</c:v>
                </c:pt>
                <c:pt idx="7624">
                  <c:v>44150</c:v>
                </c:pt>
                <c:pt idx="7625">
                  <c:v>44151</c:v>
                </c:pt>
                <c:pt idx="7626">
                  <c:v>44152</c:v>
                </c:pt>
                <c:pt idx="7627">
                  <c:v>44153</c:v>
                </c:pt>
                <c:pt idx="7628">
                  <c:v>44154</c:v>
                </c:pt>
                <c:pt idx="7629">
                  <c:v>44155</c:v>
                </c:pt>
                <c:pt idx="7630">
                  <c:v>44156</c:v>
                </c:pt>
                <c:pt idx="7631">
                  <c:v>44157</c:v>
                </c:pt>
                <c:pt idx="7632">
                  <c:v>44158</c:v>
                </c:pt>
                <c:pt idx="7633">
                  <c:v>44159</c:v>
                </c:pt>
                <c:pt idx="7634">
                  <c:v>44160</c:v>
                </c:pt>
                <c:pt idx="7635">
                  <c:v>44161</c:v>
                </c:pt>
                <c:pt idx="7636">
                  <c:v>44162</c:v>
                </c:pt>
                <c:pt idx="7637">
                  <c:v>44163</c:v>
                </c:pt>
                <c:pt idx="7638">
                  <c:v>44164</c:v>
                </c:pt>
                <c:pt idx="7639">
                  <c:v>44165</c:v>
                </c:pt>
                <c:pt idx="7640">
                  <c:v>44166</c:v>
                </c:pt>
                <c:pt idx="7641">
                  <c:v>44167</c:v>
                </c:pt>
                <c:pt idx="7642">
                  <c:v>44168</c:v>
                </c:pt>
                <c:pt idx="7643">
                  <c:v>44169</c:v>
                </c:pt>
                <c:pt idx="7644">
                  <c:v>44170</c:v>
                </c:pt>
                <c:pt idx="7645">
                  <c:v>44171</c:v>
                </c:pt>
                <c:pt idx="7646">
                  <c:v>44172</c:v>
                </c:pt>
                <c:pt idx="7647">
                  <c:v>44173</c:v>
                </c:pt>
                <c:pt idx="7648">
                  <c:v>44174</c:v>
                </c:pt>
                <c:pt idx="7649">
                  <c:v>44175</c:v>
                </c:pt>
                <c:pt idx="7650">
                  <c:v>44176</c:v>
                </c:pt>
                <c:pt idx="7651">
                  <c:v>44177</c:v>
                </c:pt>
                <c:pt idx="7652">
                  <c:v>44178</c:v>
                </c:pt>
                <c:pt idx="7653">
                  <c:v>44179</c:v>
                </c:pt>
                <c:pt idx="7654">
                  <c:v>44180</c:v>
                </c:pt>
                <c:pt idx="7655">
                  <c:v>44181</c:v>
                </c:pt>
                <c:pt idx="7656">
                  <c:v>44182</c:v>
                </c:pt>
                <c:pt idx="7657">
                  <c:v>44183</c:v>
                </c:pt>
                <c:pt idx="7658">
                  <c:v>44184</c:v>
                </c:pt>
                <c:pt idx="7659">
                  <c:v>44185</c:v>
                </c:pt>
                <c:pt idx="7660">
                  <c:v>44186</c:v>
                </c:pt>
                <c:pt idx="7661">
                  <c:v>44187</c:v>
                </c:pt>
                <c:pt idx="7662">
                  <c:v>44188</c:v>
                </c:pt>
                <c:pt idx="7663">
                  <c:v>44189</c:v>
                </c:pt>
                <c:pt idx="7664">
                  <c:v>44190</c:v>
                </c:pt>
                <c:pt idx="7665">
                  <c:v>44191</c:v>
                </c:pt>
                <c:pt idx="7666">
                  <c:v>44192</c:v>
                </c:pt>
                <c:pt idx="7667">
                  <c:v>44193</c:v>
                </c:pt>
                <c:pt idx="7668">
                  <c:v>44194</c:v>
                </c:pt>
                <c:pt idx="7669">
                  <c:v>44195</c:v>
                </c:pt>
                <c:pt idx="7670">
                  <c:v>44196</c:v>
                </c:pt>
              </c:numCache>
            </c:numRef>
          </c:cat>
          <c:val>
            <c:numRef>
              <c:f>'Data-1d'!$F$4:$F$8915</c:f>
              <c:numCache>
                <c:formatCode>#,##0.0</c:formatCode>
                <c:ptCount val="891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numCache>
            </c:numRef>
          </c:val>
          <c:smooth val="0"/>
          <c:extLst>
            <c:ext xmlns:c16="http://schemas.microsoft.com/office/drawing/2014/chart" uri="{C3380CC4-5D6E-409C-BE32-E72D297353CC}">
              <c16:uniqueId val="{00000001-F78C-4E32-9E57-EADF4E29A5E7}"/>
            </c:ext>
          </c:extLst>
        </c:ser>
        <c:dLbls>
          <c:showLegendKey val="0"/>
          <c:showVal val="0"/>
          <c:showCatName val="0"/>
          <c:showSerName val="0"/>
          <c:showPercent val="0"/>
          <c:showBubbleSize val="0"/>
        </c:dLbls>
        <c:smooth val="0"/>
        <c:axId val="870463968"/>
        <c:axId val="870464352"/>
      </c:lineChart>
      <c:dateAx>
        <c:axId val="870463968"/>
        <c:scaling>
          <c:orientation val="minMax"/>
        </c:scaling>
        <c:delete val="0"/>
        <c:axPos val="b"/>
        <c:majorGridlines>
          <c:spPr>
            <a:ln w="9525" cap="flat" cmpd="sng" algn="ctr">
              <a:solidFill>
                <a:schemeClr val="tx1">
                  <a:lumMod val="15000"/>
                  <a:lumOff val="85000"/>
                </a:schemeClr>
              </a:solidFill>
              <a:round/>
            </a:ln>
            <a:effectLst/>
          </c:spPr>
        </c:majorGridlines>
        <c:numFmt formatCode="mmm\-yyyy"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70464352"/>
        <c:crosses val="autoZero"/>
        <c:auto val="1"/>
        <c:lblOffset val="100"/>
        <c:baseTimeUnit val="days"/>
        <c:majorUnit val="1"/>
        <c:majorTimeUnit val="years"/>
        <c:minorUnit val="1"/>
        <c:minorTimeUnit val="months"/>
      </c:dateAx>
      <c:valAx>
        <c:axId val="870464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a:t>
                </a:r>
                <a:r>
                  <a:rPr lang="en-GB" sz="1400" b="1" baseline="0"/>
                  <a:t> of Water / day</a:t>
                </a: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70463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Parameters!$C$6</c:f>
          <c:strCache>
            <c:ptCount val="1"/>
            <c:pt idx="0">
              <c:v>Name of Catchment Catchment - Average Monthly Actual &amp; Potential Evapotranspiration between 2000 - 2020 (MOD16A2GF_500m)</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'Monthly Average'!$J$3</c:f>
              <c:strCache>
                <c:ptCount val="1"/>
                <c:pt idx="0">
                  <c:v>ET (mm/mth)</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Average'!$J$4:$J$15</c:f>
              <c:numCache>
                <c:formatCode>#,##0</c:formatCode>
                <c:ptCount val="12"/>
                <c:pt idx="0">
                  <c:v>28.240633991071345</c:v>
                </c:pt>
                <c:pt idx="1">
                  <c:v>28.832610369865264</c:v>
                </c:pt>
                <c:pt idx="2">
                  <c:v>34.459834406547621</c:v>
                </c:pt>
                <c:pt idx="3">
                  <c:v>29.886235633333264</c:v>
                </c:pt>
                <c:pt idx="4">
                  <c:v>22.338118216666661</c:v>
                </c:pt>
                <c:pt idx="5">
                  <c:v>12.738518678571396</c:v>
                </c:pt>
                <c:pt idx="6">
                  <c:v>10.628859069047646</c:v>
                </c:pt>
                <c:pt idx="7">
                  <c:v>8.7031629750000015</c:v>
                </c:pt>
                <c:pt idx="8">
                  <c:v>6.2853397607142858</c:v>
                </c:pt>
                <c:pt idx="9">
                  <c:v>8.458111628571455</c:v>
                </c:pt>
                <c:pt idx="10">
                  <c:v>17.178205908928483</c:v>
                </c:pt>
                <c:pt idx="11">
                  <c:v>24.224952655595239</c:v>
                </c:pt>
              </c:numCache>
            </c:numRef>
          </c:val>
          <c:extLst>
            <c:ext xmlns:c16="http://schemas.microsoft.com/office/drawing/2014/chart" uri="{C3380CC4-5D6E-409C-BE32-E72D297353CC}">
              <c16:uniqueId val="{00000000-9C65-4233-9363-ECC7963A8CE1}"/>
            </c:ext>
          </c:extLst>
        </c:ser>
        <c:ser>
          <c:idx val="1"/>
          <c:order val="1"/>
          <c:tx>
            <c:strRef>
              <c:f>'Monthly Average'!$K$3</c:f>
              <c:strCache>
                <c:ptCount val="1"/>
                <c:pt idx="0">
                  <c:v>PET (mm/mth)</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Average'!$K$4:$K$15</c:f>
              <c:numCache>
                <c:formatCode>#,##0</c:formatCode>
                <c:ptCount val="12"/>
                <c:pt idx="0">
                  <c:v>59.203946929166541</c:v>
                </c:pt>
                <c:pt idx="1">
                  <c:v>53.215268437710549</c:v>
                </c:pt>
                <c:pt idx="2">
                  <c:v>93.650433430952333</c:v>
                </c:pt>
                <c:pt idx="3">
                  <c:v>146.90760527380894</c:v>
                </c:pt>
                <c:pt idx="4">
                  <c:v>205.98584912023813</c:v>
                </c:pt>
                <c:pt idx="5">
                  <c:v>247.49217002261929</c:v>
                </c:pt>
                <c:pt idx="6">
                  <c:v>275.42970897261961</c:v>
                </c:pt>
                <c:pt idx="7">
                  <c:v>260.81731383095149</c:v>
                </c:pt>
                <c:pt idx="8">
                  <c:v>220.82888203690501</c:v>
                </c:pt>
                <c:pt idx="9">
                  <c:v>181.57795123035697</c:v>
                </c:pt>
                <c:pt idx="10">
                  <c:v>114.26126956428544</c:v>
                </c:pt>
                <c:pt idx="11">
                  <c:v>79.73247981190471</c:v>
                </c:pt>
              </c:numCache>
            </c:numRef>
          </c:val>
          <c:extLst>
            <c:ext xmlns:c16="http://schemas.microsoft.com/office/drawing/2014/chart" uri="{C3380CC4-5D6E-409C-BE32-E72D297353CC}">
              <c16:uniqueId val="{00000001-9C65-4233-9363-ECC7963A8CE1}"/>
            </c:ext>
          </c:extLst>
        </c:ser>
        <c:dLbls>
          <c:showLegendKey val="0"/>
          <c:showVal val="0"/>
          <c:showCatName val="0"/>
          <c:showSerName val="0"/>
          <c:showPercent val="0"/>
          <c:showBubbleSize val="0"/>
        </c:dLbls>
        <c:gapWidth val="219"/>
        <c:overlap val="-27"/>
        <c:axId val="552856832"/>
        <c:axId val="552858144"/>
      </c:barChart>
      <c:catAx>
        <c:axId val="552856832"/>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Month</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2858144"/>
        <c:crosses val="autoZero"/>
        <c:auto val="1"/>
        <c:lblAlgn val="ctr"/>
        <c:lblOffset val="100"/>
        <c:noMultiLvlLbl val="0"/>
      </c:catAx>
      <c:valAx>
        <c:axId val="552858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 of Water / month</a:t>
                </a:r>
              </a:p>
              <a:p>
                <a:pPr>
                  <a:defRPr sz="1400" b="1"/>
                </a:pP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2856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[_MOD16A2GF-006-Statistics TEMPLATE.xlsx]Monthly Average!PivotTable2</c:name>
    <c:fmtId val="1"/>
  </c:pivotSource>
  <c:chart>
    <c:title>
      <c:tx>
        <c:strRef>
          <c:f>Parameters!$C$6</c:f>
          <c:strCache>
            <c:ptCount val="1"/>
            <c:pt idx="0">
              <c:v>Name of Catchment Catchment - Average Monthly Actual &amp; Potential Evapotranspiration between 2000 - 2020 (MOD16A2GF_500m)</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Parameters!$C$6</c:f>
              <c:strCache>
                <c:ptCount val="1"/>
                <c:pt idx="0">
                  <c:v>Average of ET (mm/d)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Parameters!$C$6</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Parameters!$C$6</c:f>
              <c:numCache>
                <c:formatCode>#,##0.0</c:formatCode>
                <c:ptCount val="12"/>
                <c:pt idx="0">
                  <c:v>0.91098819326036595</c:v>
                </c:pt>
                <c:pt idx="1">
                  <c:v>1.0297360846380452</c:v>
                </c:pt>
                <c:pt idx="2">
                  <c:v>1.1116075615015362</c:v>
                </c:pt>
                <c:pt idx="3">
                  <c:v>0.99620785444444215</c:v>
                </c:pt>
                <c:pt idx="4">
                  <c:v>0.72058445860215037</c:v>
                </c:pt>
                <c:pt idx="5">
                  <c:v>0.42461728928571318</c:v>
                </c:pt>
                <c:pt idx="6">
                  <c:v>0.34286642158218211</c:v>
                </c:pt>
                <c:pt idx="7">
                  <c:v>0.28074719274193555</c:v>
                </c:pt>
                <c:pt idx="8">
                  <c:v>0.20951132535714287</c:v>
                </c:pt>
                <c:pt idx="9">
                  <c:v>0.27284231059907921</c:v>
                </c:pt>
                <c:pt idx="10">
                  <c:v>0.57260686363094948</c:v>
                </c:pt>
                <c:pt idx="11">
                  <c:v>0.78145008566436258</c:v>
                </c:pt>
              </c:numCache>
            </c:numRef>
          </c:val>
          <c:extLst>
            <c:ext xmlns:c16="http://schemas.microsoft.com/office/drawing/2014/chart" uri="{C3380CC4-5D6E-409C-BE32-E72D297353CC}">
              <c16:uniqueId val="{00000000-3794-734B-8C4B-D32D897241E0}"/>
            </c:ext>
          </c:extLst>
        </c:ser>
        <c:ser>
          <c:idx val="1"/>
          <c:order val="1"/>
          <c:tx>
            <c:strRef>
              <c:f>Parameters!$C$6</c:f>
              <c:strCache>
                <c:ptCount val="1"/>
                <c:pt idx="0">
                  <c:v>Average of PET (mm/d)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Parameters!$C$6</c:f>
              <c:strCache>
                <c:ptCount val="12"/>
                <c:pt idx="0">
                  <c:v>1</c:v>
                </c:pt>
                <c:pt idx="1">
                  <c:v>2</c:v>
                </c:pt>
                <c:pt idx="2">
                  <c:v>3</c:v>
                </c:pt>
                <c:pt idx="3">
                  <c:v>4</c:v>
                </c:pt>
                <c:pt idx="4">
                  <c:v>5</c:v>
                </c:pt>
                <c:pt idx="5">
                  <c:v>6</c:v>
                </c:pt>
                <c:pt idx="6">
                  <c:v>7</c:v>
                </c:pt>
                <c:pt idx="7">
                  <c:v>8</c:v>
                </c:pt>
                <c:pt idx="8">
                  <c:v>9</c:v>
                </c:pt>
                <c:pt idx="9">
                  <c:v>10</c:v>
                </c:pt>
                <c:pt idx="10">
                  <c:v>11</c:v>
                </c:pt>
                <c:pt idx="11">
                  <c:v>12</c:v>
                </c:pt>
              </c:strCache>
            </c:strRef>
          </c:cat>
          <c:val>
            <c:numRef>
              <c:f>Parameters!$C$6</c:f>
              <c:numCache>
                <c:formatCode>#,##0.0</c:formatCode>
                <c:ptCount val="12"/>
                <c:pt idx="0">
                  <c:v>1.9098047396505335</c:v>
                </c:pt>
                <c:pt idx="1">
                  <c:v>1.9005453013468054</c:v>
                </c:pt>
                <c:pt idx="2">
                  <c:v>3.0209817235791077</c:v>
                </c:pt>
                <c:pt idx="3">
                  <c:v>4.8969201757936318</c:v>
                </c:pt>
                <c:pt idx="4">
                  <c:v>6.6447048103302624</c:v>
                </c:pt>
                <c:pt idx="5">
                  <c:v>8.2497390007539764</c:v>
                </c:pt>
                <c:pt idx="6">
                  <c:v>8.8848293216974064</c:v>
                </c:pt>
                <c:pt idx="7">
                  <c:v>8.4134617364823061</c:v>
                </c:pt>
                <c:pt idx="8">
                  <c:v>7.3609627345635005</c:v>
                </c:pt>
                <c:pt idx="9">
                  <c:v>5.8573532654953864</c:v>
                </c:pt>
                <c:pt idx="10">
                  <c:v>3.8087089854761813</c:v>
                </c:pt>
                <c:pt idx="11">
                  <c:v>2.5720154778033777</c:v>
                </c:pt>
              </c:numCache>
            </c:numRef>
          </c:val>
          <c:extLst>
            <c:ext xmlns:c16="http://schemas.microsoft.com/office/drawing/2014/chart" uri="{C3380CC4-5D6E-409C-BE32-E72D297353CC}">
              <c16:uniqueId val="{00000001-B5AC-4FDE-905F-4F6FBF3A9DB2}"/>
            </c:ext>
          </c:extLst>
        </c:ser>
        <c:dLbls>
          <c:showLegendKey val="0"/>
          <c:showVal val="0"/>
          <c:showCatName val="0"/>
          <c:showSerName val="0"/>
          <c:showPercent val="0"/>
          <c:showBubbleSize val="0"/>
        </c:dLbls>
        <c:gapWidth val="219"/>
        <c:overlap val="-27"/>
        <c:axId val="1274107648"/>
        <c:axId val="1274221696"/>
      </c:barChart>
      <c:catAx>
        <c:axId val="1274107648"/>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Month</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74221696"/>
        <c:crosses val="autoZero"/>
        <c:auto val="1"/>
        <c:lblAlgn val="ctr"/>
        <c:lblOffset val="100"/>
        <c:noMultiLvlLbl val="0"/>
      </c:catAx>
      <c:valAx>
        <c:axId val="12742216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a:t>
                </a:r>
                <a:r>
                  <a:rPr lang="en-GB" sz="1400" b="1" baseline="0"/>
                  <a:t> of Water / day</a:t>
                </a: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74107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Parameters!$C$6</c:f>
          <c:strCache>
            <c:ptCount val="1"/>
            <c:pt idx="0">
              <c:v>Name of Catchment Catchment - Average Monthly Actual &amp; Potential Evapotranspiration between 2000 - 2020 (MOD16A2GF_500m)</c:v>
            </c:pt>
          </c:strCache>
        </c:strRef>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'Monthly Average'!$J$3</c:f>
              <c:strCache>
                <c:ptCount val="1"/>
                <c:pt idx="0">
                  <c:v>ET (mm/mth)</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Average'!$J$4:$J$15</c:f>
              <c:numCache>
                <c:formatCode>#,##0</c:formatCode>
                <c:ptCount val="12"/>
                <c:pt idx="0">
                  <c:v>28.240633991071345</c:v>
                </c:pt>
                <c:pt idx="1">
                  <c:v>28.832610369865264</c:v>
                </c:pt>
                <c:pt idx="2">
                  <c:v>34.459834406547621</c:v>
                </c:pt>
                <c:pt idx="3">
                  <c:v>29.886235633333264</c:v>
                </c:pt>
                <c:pt idx="4">
                  <c:v>22.338118216666661</c:v>
                </c:pt>
                <c:pt idx="5">
                  <c:v>12.738518678571396</c:v>
                </c:pt>
                <c:pt idx="6">
                  <c:v>10.628859069047646</c:v>
                </c:pt>
                <c:pt idx="7">
                  <c:v>8.7031629750000015</c:v>
                </c:pt>
                <c:pt idx="8">
                  <c:v>6.2853397607142858</c:v>
                </c:pt>
                <c:pt idx="9">
                  <c:v>8.458111628571455</c:v>
                </c:pt>
                <c:pt idx="10">
                  <c:v>17.178205908928483</c:v>
                </c:pt>
                <c:pt idx="11">
                  <c:v>24.224952655595239</c:v>
                </c:pt>
              </c:numCache>
            </c:numRef>
          </c:val>
          <c:extLst>
            <c:ext xmlns:c16="http://schemas.microsoft.com/office/drawing/2014/chart" uri="{C3380CC4-5D6E-409C-BE32-E72D297353CC}">
              <c16:uniqueId val="{00000000-7928-46DC-8299-04C530DAA1F0}"/>
            </c:ext>
          </c:extLst>
        </c:ser>
        <c:ser>
          <c:idx val="1"/>
          <c:order val="1"/>
          <c:tx>
            <c:strRef>
              <c:f>'Monthly Average'!$K$3</c:f>
              <c:strCache>
                <c:ptCount val="1"/>
                <c:pt idx="0">
                  <c:v>PET (mm/mth)</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Average'!$K$4:$K$15</c:f>
              <c:numCache>
                <c:formatCode>#,##0</c:formatCode>
                <c:ptCount val="12"/>
                <c:pt idx="0">
                  <c:v>59.203946929166541</c:v>
                </c:pt>
                <c:pt idx="1">
                  <c:v>53.215268437710549</c:v>
                </c:pt>
                <c:pt idx="2">
                  <c:v>93.650433430952333</c:v>
                </c:pt>
                <c:pt idx="3">
                  <c:v>146.90760527380894</c:v>
                </c:pt>
                <c:pt idx="4">
                  <c:v>205.98584912023813</c:v>
                </c:pt>
                <c:pt idx="5">
                  <c:v>247.49217002261929</c:v>
                </c:pt>
                <c:pt idx="6">
                  <c:v>275.42970897261961</c:v>
                </c:pt>
                <c:pt idx="7">
                  <c:v>260.81731383095149</c:v>
                </c:pt>
                <c:pt idx="8">
                  <c:v>220.82888203690501</c:v>
                </c:pt>
                <c:pt idx="9">
                  <c:v>181.57795123035697</c:v>
                </c:pt>
                <c:pt idx="10">
                  <c:v>114.26126956428544</c:v>
                </c:pt>
                <c:pt idx="11">
                  <c:v>79.73247981190471</c:v>
                </c:pt>
              </c:numCache>
            </c:numRef>
          </c:val>
          <c:extLst>
            <c:ext xmlns:c16="http://schemas.microsoft.com/office/drawing/2014/chart" uri="{C3380CC4-5D6E-409C-BE32-E72D297353CC}">
              <c16:uniqueId val="{00000001-7928-46DC-8299-04C530DAA1F0}"/>
            </c:ext>
          </c:extLst>
        </c:ser>
        <c:dLbls>
          <c:showLegendKey val="0"/>
          <c:showVal val="0"/>
          <c:showCatName val="0"/>
          <c:showSerName val="0"/>
          <c:showPercent val="0"/>
          <c:showBubbleSize val="0"/>
        </c:dLbls>
        <c:gapWidth val="219"/>
        <c:overlap val="-27"/>
        <c:axId val="552856832"/>
        <c:axId val="552858144"/>
      </c:barChart>
      <c:catAx>
        <c:axId val="552856832"/>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Month</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2858144"/>
        <c:crosses val="autoZero"/>
        <c:auto val="1"/>
        <c:lblAlgn val="ctr"/>
        <c:lblOffset val="100"/>
        <c:noMultiLvlLbl val="0"/>
      </c:catAx>
      <c:valAx>
        <c:axId val="552858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GB" sz="1400" b="1"/>
                  <a:t>mm of Water / month</a:t>
                </a:r>
              </a:p>
              <a:p>
                <a:pPr>
                  <a:defRPr sz="1400" b="1"/>
                </a:pPr>
                <a:endParaRPr lang="en-GB" sz="1400" b="1"/>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52856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[_MOD16A2GF-006-Statistics TEMPLATE.xlsx]Time Series -mnth!PivotTable1</c:name>
    <c:fmtId val="0"/>
  </c:pivotSource>
  <c:chart>
    <c:title>
      <c:tx>
        <c:strRef>
          <c:f>Parameters!$C$7</c:f>
          <c:strCache>
            <c:ptCount val="1"/>
            <c:pt idx="0">
              <c:v>Name of Catchment Catchment - Monthly Evapotranspiration between 2000 - 2020 (MOD16A2GF_500m)</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ivotFmts>
      <c:pivotFmt>
        <c:idx val="0"/>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dLbl>
          <c:idx val="0"/>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Parameters!$C$7</c:f>
              <c:strCache>
                <c:ptCount val="1"/>
                <c:pt idx="0">
                  <c:v>Total</c:v>
                </c:pt>
              </c:strCache>
            </c:strRef>
          </c:tx>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cat>
            <c:multiLvlStrRef>
              <c:f>Parameters!$C$7</c:f>
              <c:multiLvlStrCache>
                <c:ptCount val="252"/>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pt idx="60">
                    <c:v>1</c:v>
                  </c:pt>
                  <c:pt idx="61">
                    <c:v>2</c:v>
                  </c:pt>
                  <c:pt idx="62">
                    <c:v>3</c:v>
                  </c:pt>
                  <c:pt idx="63">
                    <c:v>4</c:v>
                  </c:pt>
                  <c:pt idx="64">
                    <c:v>5</c:v>
                  </c:pt>
                  <c:pt idx="65">
                    <c:v>6</c:v>
                  </c:pt>
                  <c:pt idx="66">
                    <c:v>7</c:v>
                  </c:pt>
                  <c:pt idx="67">
                    <c:v>8</c:v>
                  </c:pt>
                  <c:pt idx="68">
                    <c:v>9</c:v>
                  </c:pt>
                  <c:pt idx="69">
                    <c:v>10</c:v>
                  </c:pt>
                  <c:pt idx="70">
                    <c:v>11</c:v>
                  </c:pt>
                  <c:pt idx="71">
                    <c:v>12</c:v>
                  </c:pt>
                  <c:pt idx="72">
                    <c:v>1</c:v>
                  </c:pt>
                  <c:pt idx="73">
                    <c:v>2</c:v>
                  </c:pt>
                  <c:pt idx="74">
                    <c:v>3</c:v>
                  </c:pt>
                  <c:pt idx="75">
                    <c:v>4</c:v>
                  </c:pt>
                  <c:pt idx="76">
                    <c:v>5</c:v>
                  </c:pt>
                  <c:pt idx="77">
                    <c:v>6</c:v>
                  </c:pt>
                  <c:pt idx="78">
                    <c:v>7</c:v>
                  </c:pt>
                  <c:pt idx="79">
                    <c:v>8</c:v>
                  </c:pt>
                  <c:pt idx="80">
                    <c:v>9</c:v>
                  </c:pt>
                  <c:pt idx="81">
                    <c:v>10</c:v>
                  </c:pt>
                  <c:pt idx="82">
                    <c:v>11</c:v>
                  </c:pt>
                  <c:pt idx="83">
                    <c:v>12</c:v>
                  </c:pt>
                  <c:pt idx="84">
                    <c:v>1</c:v>
                  </c:pt>
                  <c:pt idx="85">
                    <c:v>2</c:v>
                  </c:pt>
                  <c:pt idx="86">
                    <c:v>3</c:v>
                  </c:pt>
                  <c:pt idx="87">
                    <c:v>4</c:v>
                  </c:pt>
                  <c:pt idx="88">
                    <c:v>5</c:v>
                  </c:pt>
                  <c:pt idx="89">
                    <c:v>6</c:v>
                  </c:pt>
                  <c:pt idx="90">
                    <c:v>7</c:v>
                  </c:pt>
                  <c:pt idx="91">
                    <c:v>8</c:v>
                  </c:pt>
                  <c:pt idx="92">
                    <c:v>9</c:v>
                  </c:pt>
                  <c:pt idx="93">
                    <c:v>10</c:v>
                  </c:pt>
                  <c:pt idx="94">
                    <c:v>11</c:v>
                  </c:pt>
                  <c:pt idx="95">
                    <c:v>12</c:v>
                  </c:pt>
                  <c:pt idx="96">
                    <c:v>1</c:v>
                  </c:pt>
                  <c:pt idx="97">
                    <c:v>2</c:v>
                  </c:pt>
                  <c:pt idx="98">
                    <c:v>3</c:v>
                  </c:pt>
                  <c:pt idx="99">
                    <c:v>4</c:v>
                  </c:pt>
                  <c:pt idx="100">
                    <c:v>5</c:v>
                  </c:pt>
                  <c:pt idx="101">
                    <c:v>6</c:v>
                  </c:pt>
                  <c:pt idx="102">
                    <c:v>7</c:v>
                  </c:pt>
                  <c:pt idx="103">
                    <c:v>8</c:v>
                  </c:pt>
                  <c:pt idx="104">
                    <c:v>9</c:v>
                  </c:pt>
                  <c:pt idx="105">
                    <c:v>10</c:v>
                  </c:pt>
                  <c:pt idx="106">
                    <c:v>11</c:v>
                  </c:pt>
                  <c:pt idx="107">
                    <c:v>12</c:v>
                  </c:pt>
                  <c:pt idx="108">
                    <c:v>1</c:v>
                  </c:pt>
                  <c:pt idx="109">
                    <c:v>2</c:v>
                  </c:pt>
                  <c:pt idx="110">
                    <c:v>3</c:v>
                  </c:pt>
                  <c:pt idx="111">
                    <c:v>4</c:v>
                  </c:pt>
                  <c:pt idx="112">
                    <c:v>5</c:v>
                  </c:pt>
                  <c:pt idx="113">
                    <c:v>6</c:v>
                  </c:pt>
                  <c:pt idx="114">
                    <c:v>7</c:v>
                  </c:pt>
                  <c:pt idx="115">
                    <c:v>8</c:v>
                  </c:pt>
                  <c:pt idx="116">
                    <c:v>9</c:v>
                  </c:pt>
                  <c:pt idx="117">
                    <c:v>10</c:v>
                  </c:pt>
                  <c:pt idx="118">
                    <c:v>11</c:v>
                  </c:pt>
                  <c:pt idx="119">
                    <c:v>12</c:v>
                  </c:pt>
                  <c:pt idx="120">
                    <c:v>1</c:v>
                  </c:pt>
                  <c:pt idx="121">
                    <c:v>2</c:v>
                  </c:pt>
                  <c:pt idx="122">
                    <c:v>3</c:v>
                  </c:pt>
                  <c:pt idx="123">
                    <c:v>4</c:v>
                  </c:pt>
                  <c:pt idx="124">
                    <c:v>5</c:v>
                  </c:pt>
                  <c:pt idx="125">
                    <c:v>6</c:v>
                  </c:pt>
                  <c:pt idx="126">
                    <c:v>7</c:v>
                  </c:pt>
                  <c:pt idx="127">
                    <c:v>8</c:v>
                  </c:pt>
                  <c:pt idx="128">
                    <c:v>9</c:v>
                  </c:pt>
                  <c:pt idx="129">
                    <c:v>10</c:v>
                  </c:pt>
                  <c:pt idx="130">
                    <c:v>11</c:v>
                  </c:pt>
                  <c:pt idx="131">
                    <c:v>12</c:v>
                  </c:pt>
                  <c:pt idx="132">
                    <c:v>1</c:v>
                  </c:pt>
                  <c:pt idx="133">
                    <c:v>2</c:v>
                  </c:pt>
                  <c:pt idx="134">
                    <c:v>3</c:v>
                  </c:pt>
                  <c:pt idx="135">
                    <c:v>4</c:v>
                  </c:pt>
                  <c:pt idx="136">
                    <c:v>5</c:v>
                  </c:pt>
                  <c:pt idx="137">
                    <c:v>6</c:v>
                  </c:pt>
                  <c:pt idx="138">
                    <c:v>7</c:v>
                  </c:pt>
                  <c:pt idx="139">
                    <c:v>8</c:v>
                  </c:pt>
                  <c:pt idx="140">
                    <c:v>9</c:v>
                  </c:pt>
                  <c:pt idx="141">
                    <c:v>10</c:v>
                  </c:pt>
                  <c:pt idx="142">
                    <c:v>11</c:v>
                  </c:pt>
                  <c:pt idx="143">
                    <c:v>12</c:v>
                  </c:pt>
                  <c:pt idx="144">
                    <c:v>1</c:v>
                  </c:pt>
                  <c:pt idx="145">
                    <c:v>2</c:v>
                  </c:pt>
                  <c:pt idx="146">
                    <c:v>3</c:v>
                  </c:pt>
                  <c:pt idx="147">
                    <c:v>4</c:v>
                  </c:pt>
                  <c:pt idx="148">
                    <c:v>5</c:v>
                  </c:pt>
                  <c:pt idx="149">
                    <c:v>6</c:v>
                  </c:pt>
                  <c:pt idx="150">
                    <c:v>7</c:v>
                  </c:pt>
                  <c:pt idx="151">
                    <c:v>8</c:v>
                  </c:pt>
                  <c:pt idx="152">
                    <c:v>9</c:v>
                  </c:pt>
                  <c:pt idx="153">
                    <c:v>10</c:v>
                  </c:pt>
                  <c:pt idx="154">
                    <c:v>11</c:v>
                  </c:pt>
                  <c:pt idx="155">
                    <c:v>12</c:v>
                  </c:pt>
                  <c:pt idx="156">
                    <c:v>1</c:v>
                  </c:pt>
                  <c:pt idx="157">
                    <c:v>2</c:v>
                  </c:pt>
                  <c:pt idx="158">
                    <c:v>3</c:v>
                  </c:pt>
                  <c:pt idx="159">
                    <c:v>4</c:v>
                  </c:pt>
                  <c:pt idx="160">
                    <c:v>5</c:v>
                  </c:pt>
                  <c:pt idx="161">
                    <c:v>6</c:v>
                  </c:pt>
                  <c:pt idx="162">
                    <c:v>7</c:v>
                  </c:pt>
                  <c:pt idx="163">
                    <c:v>8</c:v>
                  </c:pt>
                  <c:pt idx="164">
                    <c:v>9</c:v>
                  </c:pt>
                  <c:pt idx="165">
                    <c:v>10</c:v>
                  </c:pt>
                  <c:pt idx="166">
                    <c:v>11</c:v>
                  </c:pt>
                  <c:pt idx="167">
                    <c:v>12</c:v>
                  </c:pt>
                  <c:pt idx="168">
                    <c:v>1</c:v>
                  </c:pt>
                  <c:pt idx="169">
                    <c:v>2</c:v>
                  </c:pt>
                  <c:pt idx="170">
                    <c:v>3</c:v>
                  </c:pt>
                  <c:pt idx="171">
                    <c:v>4</c:v>
                  </c:pt>
                  <c:pt idx="172">
                    <c:v>5</c:v>
                  </c:pt>
                  <c:pt idx="173">
                    <c:v>6</c:v>
                  </c:pt>
                  <c:pt idx="174">
                    <c:v>7</c:v>
                  </c:pt>
                  <c:pt idx="175">
                    <c:v>8</c:v>
                  </c:pt>
                  <c:pt idx="176">
                    <c:v>9</c:v>
                  </c:pt>
                  <c:pt idx="177">
                    <c:v>10</c:v>
                  </c:pt>
                  <c:pt idx="178">
                    <c:v>11</c:v>
                  </c:pt>
                  <c:pt idx="179">
                    <c:v>12</c:v>
                  </c:pt>
                  <c:pt idx="180">
                    <c:v>1</c:v>
                  </c:pt>
                  <c:pt idx="181">
                    <c:v>2</c:v>
                  </c:pt>
                  <c:pt idx="182">
                    <c:v>3</c:v>
                  </c:pt>
                  <c:pt idx="183">
                    <c:v>4</c:v>
                  </c:pt>
                  <c:pt idx="184">
                    <c:v>5</c:v>
                  </c:pt>
                  <c:pt idx="185">
                    <c:v>6</c:v>
                  </c:pt>
                  <c:pt idx="186">
                    <c:v>7</c:v>
                  </c:pt>
                  <c:pt idx="187">
                    <c:v>8</c:v>
                  </c:pt>
                  <c:pt idx="188">
                    <c:v>9</c:v>
                  </c:pt>
                  <c:pt idx="189">
                    <c:v>10</c:v>
                  </c:pt>
                  <c:pt idx="190">
                    <c:v>11</c:v>
                  </c:pt>
                  <c:pt idx="191">
                    <c:v>12</c:v>
                  </c:pt>
                  <c:pt idx="192">
                    <c:v>1</c:v>
                  </c:pt>
                  <c:pt idx="193">
                    <c:v>2</c:v>
                  </c:pt>
                  <c:pt idx="194">
                    <c:v>3</c:v>
                  </c:pt>
                  <c:pt idx="195">
                    <c:v>4</c:v>
                  </c:pt>
                  <c:pt idx="196">
                    <c:v>5</c:v>
                  </c:pt>
                  <c:pt idx="197">
                    <c:v>6</c:v>
                  </c:pt>
                  <c:pt idx="198">
                    <c:v>7</c:v>
                  </c:pt>
                  <c:pt idx="199">
                    <c:v>8</c:v>
                  </c:pt>
                  <c:pt idx="200">
                    <c:v>9</c:v>
                  </c:pt>
                  <c:pt idx="201">
                    <c:v>10</c:v>
                  </c:pt>
                  <c:pt idx="202">
                    <c:v>11</c:v>
                  </c:pt>
                  <c:pt idx="203">
                    <c:v>12</c:v>
                  </c:pt>
                  <c:pt idx="204">
                    <c:v>1</c:v>
                  </c:pt>
                  <c:pt idx="205">
                    <c:v>2</c:v>
                  </c:pt>
                  <c:pt idx="206">
                    <c:v>3</c:v>
                  </c:pt>
                  <c:pt idx="207">
                    <c:v>4</c:v>
                  </c:pt>
                  <c:pt idx="208">
                    <c:v>5</c:v>
                  </c:pt>
                  <c:pt idx="209">
                    <c:v>6</c:v>
                  </c:pt>
                  <c:pt idx="210">
                    <c:v>7</c:v>
                  </c:pt>
                  <c:pt idx="211">
                    <c:v>8</c:v>
                  </c:pt>
                  <c:pt idx="212">
                    <c:v>9</c:v>
                  </c:pt>
                  <c:pt idx="213">
                    <c:v>10</c:v>
                  </c:pt>
                  <c:pt idx="214">
                    <c:v>11</c:v>
                  </c:pt>
                  <c:pt idx="215">
                    <c:v>12</c:v>
                  </c:pt>
                  <c:pt idx="216">
                    <c:v>1</c:v>
                  </c:pt>
                  <c:pt idx="217">
                    <c:v>2</c:v>
                  </c:pt>
                  <c:pt idx="218">
                    <c:v>3</c:v>
                  </c:pt>
                  <c:pt idx="219">
                    <c:v>4</c:v>
                  </c:pt>
                  <c:pt idx="220">
                    <c:v>5</c:v>
                  </c:pt>
                  <c:pt idx="221">
                    <c:v>6</c:v>
                  </c:pt>
                  <c:pt idx="222">
                    <c:v>7</c:v>
                  </c:pt>
                  <c:pt idx="223">
                    <c:v>8</c:v>
                  </c:pt>
                  <c:pt idx="224">
                    <c:v>9</c:v>
                  </c:pt>
                  <c:pt idx="225">
                    <c:v>10</c:v>
                  </c:pt>
                  <c:pt idx="226">
                    <c:v>11</c:v>
                  </c:pt>
                  <c:pt idx="227">
                    <c:v>12</c:v>
                  </c:pt>
                  <c:pt idx="228">
                    <c:v>1</c:v>
                  </c:pt>
                  <c:pt idx="229">
                    <c:v>2</c:v>
                  </c:pt>
                  <c:pt idx="230">
                    <c:v>3</c:v>
                  </c:pt>
                  <c:pt idx="231">
                    <c:v>4</c:v>
                  </c:pt>
                  <c:pt idx="232">
                    <c:v>5</c:v>
                  </c:pt>
                  <c:pt idx="233">
                    <c:v>6</c:v>
                  </c:pt>
                  <c:pt idx="234">
                    <c:v>7</c:v>
                  </c:pt>
                  <c:pt idx="235">
                    <c:v>8</c:v>
                  </c:pt>
                  <c:pt idx="236">
                    <c:v>9</c:v>
                  </c:pt>
                  <c:pt idx="237">
                    <c:v>10</c:v>
                  </c:pt>
                  <c:pt idx="238">
                    <c:v>11</c:v>
                  </c:pt>
                  <c:pt idx="239">
                    <c:v>12</c:v>
                  </c:pt>
                  <c:pt idx="240">
                    <c:v>1</c:v>
                  </c:pt>
                  <c:pt idx="241">
                    <c:v>2</c:v>
                  </c:pt>
                  <c:pt idx="242">
                    <c:v>3</c:v>
                  </c:pt>
                  <c:pt idx="243">
                    <c:v>4</c:v>
                  </c:pt>
                  <c:pt idx="244">
                    <c:v>5</c:v>
                  </c:pt>
                  <c:pt idx="245">
                    <c:v>6</c:v>
                  </c:pt>
                  <c:pt idx="246">
                    <c:v>7</c:v>
                  </c:pt>
                  <c:pt idx="247">
                    <c:v>8</c:v>
                  </c:pt>
                  <c:pt idx="248">
                    <c:v>9</c:v>
                  </c:pt>
                  <c:pt idx="249">
                    <c:v>10</c:v>
                  </c:pt>
                  <c:pt idx="250">
                    <c:v>11</c:v>
                  </c:pt>
                  <c:pt idx="251">
                    <c:v>12</c:v>
                  </c:pt>
                </c:lvl>
                <c:lvl>
                  <c:pt idx="0">
                    <c:v>2000</c:v>
                  </c:pt>
                  <c:pt idx="12">
                    <c:v>2001</c:v>
                  </c:pt>
                  <c:pt idx="24">
                    <c:v>2002</c:v>
                  </c:pt>
                  <c:pt idx="36">
                    <c:v>2003</c:v>
                  </c:pt>
                  <c:pt idx="48">
                    <c:v>2004</c:v>
                  </c:pt>
                  <c:pt idx="60">
                    <c:v>2005</c:v>
                  </c:pt>
                  <c:pt idx="72">
                    <c:v>2006</c:v>
                  </c:pt>
                  <c:pt idx="84">
                    <c:v>2007</c:v>
                  </c:pt>
                  <c:pt idx="96">
                    <c:v>2008</c:v>
                  </c:pt>
                  <c:pt idx="108">
                    <c:v>2009</c:v>
                  </c:pt>
                  <c:pt idx="120">
                    <c:v>2010</c:v>
                  </c:pt>
                  <c:pt idx="132">
                    <c:v>2011</c:v>
                  </c:pt>
                  <c:pt idx="144">
                    <c:v>2012</c:v>
                  </c:pt>
                  <c:pt idx="156">
                    <c:v>2013</c:v>
                  </c:pt>
                  <c:pt idx="168">
                    <c:v>2014</c:v>
                  </c:pt>
                  <c:pt idx="180">
                    <c:v>2015</c:v>
                  </c:pt>
                  <c:pt idx="192">
                    <c:v>2016</c:v>
                  </c:pt>
                  <c:pt idx="204">
                    <c:v>2017</c:v>
                  </c:pt>
                  <c:pt idx="216">
                    <c:v>2018</c:v>
                  </c:pt>
                  <c:pt idx="228">
                    <c:v>2019</c:v>
                  </c:pt>
                  <c:pt idx="240">
                    <c:v>2020</c:v>
                  </c:pt>
                </c:lvl>
              </c:multiLvlStrCache>
            </c:multiLvlStrRef>
          </c:cat>
          <c:val>
            <c:numRef>
              <c:f>Parameters!$C$7</c:f>
              <c:numCache>
                <c:formatCode>#,##0</c:formatCode>
                <c:ptCount val="252"/>
                <c:pt idx="0">
                  <c:v>25.003481500000007</c:v>
                </c:pt>
                <c:pt idx="1">
                  <c:v>29.795595750000004</c:v>
                </c:pt>
                <c:pt idx="2">
                  <c:v>31.638506787499981</c:v>
                </c:pt>
                <c:pt idx="3">
                  <c:v>16.202936225000006</c:v>
                </c:pt>
                <c:pt idx="4">
                  <c:v>7.0472315375000001</c:v>
                </c:pt>
                <c:pt idx="5">
                  <c:v>6.5353606999999982</c:v>
                </c:pt>
                <c:pt idx="6">
                  <c:v>5.5155830749999994</c:v>
                </c:pt>
                <c:pt idx="7">
                  <c:v>3.1055998249999988</c:v>
                </c:pt>
                <c:pt idx="8">
                  <c:v>3.2511745749999994</c:v>
                </c:pt>
                <c:pt idx="9">
                  <c:v>5.8186450874999984</c:v>
                </c:pt>
                <c:pt idx="10">
                  <c:v>18.1703648875</c:v>
                </c:pt>
                <c:pt idx="11">
                  <c:v>26.085654350000013</c:v>
                </c:pt>
                <c:pt idx="12">
                  <c:v>27.64463095000001</c:v>
                </c:pt>
                <c:pt idx="13">
                  <c:v>28.512772674999979</c:v>
                </c:pt>
                <c:pt idx="14">
                  <c:v>24.531229100000004</c:v>
                </c:pt>
                <c:pt idx="15">
                  <c:v>17.003984874999997</c:v>
                </c:pt>
                <c:pt idx="16">
                  <c:v>7.2708683374999996</c:v>
                </c:pt>
                <c:pt idx="17">
                  <c:v>7.0525377625000027</c:v>
                </c:pt>
                <c:pt idx="18">
                  <c:v>6.0032718500000017</c:v>
                </c:pt>
                <c:pt idx="19">
                  <c:v>5.2756501874999966</c:v>
                </c:pt>
                <c:pt idx="20">
                  <c:v>3.0491401125000004</c:v>
                </c:pt>
                <c:pt idx="21">
                  <c:v>4.5785654500000019</c:v>
                </c:pt>
                <c:pt idx="22">
                  <c:v>8.2000420250000001</c:v>
                </c:pt>
                <c:pt idx="23">
                  <c:v>21.891736574999985</c:v>
                </c:pt>
                <c:pt idx="24">
                  <c:v>24.067176937500005</c:v>
                </c:pt>
                <c:pt idx="25">
                  <c:v>29.136241674999983</c:v>
                </c:pt>
                <c:pt idx="26">
                  <c:v>18.966002562499991</c:v>
                </c:pt>
                <c:pt idx="27">
                  <c:v>19.554572224999998</c:v>
                </c:pt>
                <c:pt idx="28">
                  <c:v>13.687143437500001</c:v>
                </c:pt>
                <c:pt idx="29">
                  <c:v>7.3871643624999956</c:v>
                </c:pt>
                <c:pt idx="30">
                  <c:v>6.412688799999998</c:v>
                </c:pt>
                <c:pt idx="31">
                  <c:v>4.1134437749999995</c:v>
                </c:pt>
                <c:pt idx="32">
                  <c:v>3.7851929249999978</c:v>
                </c:pt>
                <c:pt idx="33">
                  <c:v>6.7611786999999977</c:v>
                </c:pt>
                <c:pt idx="34">
                  <c:v>19.369337299999998</c:v>
                </c:pt>
                <c:pt idx="35">
                  <c:v>25.193582300000003</c:v>
                </c:pt>
                <c:pt idx="36">
                  <c:v>31.907906874999998</c:v>
                </c:pt>
                <c:pt idx="37">
                  <c:v>28.290520237499997</c:v>
                </c:pt>
                <c:pt idx="38">
                  <c:v>34.962395137500003</c:v>
                </c:pt>
                <c:pt idx="39">
                  <c:v>23.311828849999987</c:v>
                </c:pt>
                <c:pt idx="40">
                  <c:v>19.6219379375</c:v>
                </c:pt>
                <c:pt idx="41">
                  <c:v>8.2348992749999983</c:v>
                </c:pt>
                <c:pt idx="42">
                  <c:v>9.0073405374999975</c:v>
                </c:pt>
                <c:pt idx="43">
                  <c:v>6.5091862875000022</c:v>
                </c:pt>
                <c:pt idx="44">
                  <c:v>6.3514471499999967</c:v>
                </c:pt>
                <c:pt idx="45">
                  <c:v>3.8268667124999993</c:v>
                </c:pt>
                <c:pt idx="46">
                  <c:v>17.285905975000002</c:v>
                </c:pt>
                <c:pt idx="47">
                  <c:v>27.580369125000001</c:v>
                </c:pt>
                <c:pt idx="48">
                  <c:v>31.484416875000012</c:v>
                </c:pt>
                <c:pt idx="49">
                  <c:v>31.626656874999995</c:v>
                </c:pt>
                <c:pt idx="50">
                  <c:v>17.828439512500005</c:v>
                </c:pt>
                <c:pt idx="51">
                  <c:v>17.767953025000001</c:v>
                </c:pt>
                <c:pt idx="52">
                  <c:v>12.623070412499992</c:v>
                </c:pt>
                <c:pt idx="53">
                  <c:v>7.960906050000002</c:v>
                </c:pt>
                <c:pt idx="54">
                  <c:v>8.2778313874999974</c:v>
                </c:pt>
                <c:pt idx="55">
                  <c:v>5.2692324624999989</c:v>
                </c:pt>
                <c:pt idx="56">
                  <c:v>5.1592701250000008</c:v>
                </c:pt>
                <c:pt idx="57">
                  <c:v>12.578754237499991</c:v>
                </c:pt>
                <c:pt idx="58">
                  <c:v>14.865813774999996</c:v>
                </c:pt>
                <c:pt idx="59">
                  <c:v>25.005138362500006</c:v>
                </c:pt>
                <c:pt idx="60">
                  <c:v>29.145029337500016</c:v>
                </c:pt>
                <c:pt idx="61">
                  <c:v>27.296329650000011</c:v>
                </c:pt>
                <c:pt idx="62">
                  <c:v>41.839345612499997</c:v>
                </c:pt>
                <c:pt idx="63">
                  <c:v>31.957382700000025</c:v>
                </c:pt>
                <c:pt idx="64">
                  <c:v>33.433494212500001</c:v>
                </c:pt>
                <c:pt idx="65">
                  <c:v>18.345427912500011</c:v>
                </c:pt>
                <c:pt idx="66">
                  <c:v>9.5817323250000026</c:v>
                </c:pt>
                <c:pt idx="67">
                  <c:v>7.504131725000005</c:v>
                </c:pt>
                <c:pt idx="68">
                  <c:v>4.1464345125000017</c:v>
                </c:pt>
                <c:pt idx="69">
                  <c:v>4.9280411125000008</c:v>
                </c:pt>
                <c:pt idx="70">
                  <c:v>14.145218200000002</c:v>
                </c:pt>
                <c:pt idx="71">
                  <c:v>16.817701399999997</c:v>
                </c:pt>
                <c:pt idx="72">
                  <c:v>27.770302100000013</c:v>
                </c:pt>
                <c:pt idx="73">
                  <c:v>30.386262525000003</c:v>
                </c:pt>
                <c:pt idx="74">
                  <c:v>26.430935400000017</c:v>
                </c:pt>
                <c:pt idx="75">
                  <c:v>19.869882574999981</c:v>
                </c:pt>
                <c:pt idx="76">
                  <c:v>12.350775974999999</c:v>
                </c:pt>
                <c:pt idx="77">
                  <c:v>7.9991191374999966</c:v>
                </c:pt>
                <c:pt idx="78">
                  <c:v>7.2519504375000041</c:v>
                </c:pt>
                <c:pt idx="79">
                  <c:v>5.9830117999999999</c:v>
                </c:pt>
                <c:pt idx="80">
                  <c:v>4.2850671250000003</c:v>
                </c:pt>
                <c:pt idx="81">
                  <c:v>9.5981962250000024</c:v>
                </c:pt>
                <c:pt idx="82">
                  <c:v>22.582760100000012</c:v>
                </c:pt>
                <c:pt idx="83">
                  <c:v>29.248280200000004</c:v>
                </c:pt>
                <c:pt idx="84">
                  <c:v>31.655998312499992</c:v>
                </c:pt>
                <c:pt idx="85">
                  <c:v>30.433871637499987</c:v>
                </c:pt>
                <c:pt idx="86">
                  <c:v>43.134291125000018</c:v>
                </c:pt>
                <c:pt idx="87">
                  <c:v>31.906879325000013</c:v>
                </c:pt>
                <c:pt idx="88">
                  <c:v>23.879047725000003</c:v>
                </c:pt>
                <c:pt idx="89">
                  <c:v>13.016904362499996</c:v>
                </c:pt>
                <c:pt idx="90">
                  <c:v>11.231732412500001</c:v>
                </c:pt>
                <c:pt idx="91">
                  <c:v>6.9836410250000025</c:v>
                </c:pt>
                <c:pt idx="92">
                  <c:v>4.3399119375000001</c:v>
                </c:pt>
                <c:pt idx="93">
                  <c:v>4.7626888374999998</c:v>
                </c:pt>
                <c:pt idx="94">
                  <c:v>5.3131292499999994</c:v>
                </c:pt>
                <c:pt idx="95">
                  <c:v>24.238213049999992</c:v>
                </c:pt>
                <c:pt idx="96">
                  <c:v>25.69991610000001</c:v>
                </c:pt>
                <c:pt idx="97">
                  <c:v>30.064765050000005</c:v>
                </c:pt>
                <c:pt idx="98">
                  <c:v>24.841736462500013</c:v>
                </c:pt>
                <c:pt idx="99">
                  <c:v>27.153124987500021</c:v>
                </c:pt>
                <c:pt idx="100">
                  <c:v>16.532403599999999</c:v>
                </c:pt>
                <c:pt idx="101">
                  <c:v>8.2066694000000027</c:v>
                </c:pt>
                <c:pt idx="102">
                  <c:v>8.7190856125000042</c:v>
                </c:pt>
                <c:pt idx="103">
                  <c:v>5.3510905874999999</c:v>
                </c:pt>
                <c:pt idx="104">
                  <c:v>4.2213086249999998</c:v>
                </c:pt>
                <c:pt idx="105">
                  <c:v>7.7898489874999974</c:v>
                </c:pt>
                <c:pt idx="106">
                  <c:v>12.672210549999997</c:v>
                </c:pt>
                <c:pt idx="107">
                  <c:v>29.344484037499999</c:v>
                </c:pt>
                <c:pt idx="108">
                  <c:v>30.544064599999992</c:v>
                </c:pt>
                <c:pt idx="109">
                  <c:v>31.042323912499992</c:v>
                </c:pt>
                <c:pt idx="110">
                  <c:v>45.794526062500005</c:v>
                </c:pt>
                <c:pt idx="111">
                  <c:v>38.731166124999987</c:v>
                </c:pt>
                <c:pt idx="112">
                  <c:v>26.305306287499999</c:v>
                </c:pt>
                <c:pt idx="113">
                  <c:v>22.653712237500006</c:v>
                </c:pt>
                <c:pt idx="114">
                  <c:v>11.597105725000004</c:v>
                </c:pt>
                <c:pt idx="115">
                  <c:v>7.9219589000000044</c:v>
                </c:pt>
                <c:pt idx="116">
                  <c:v>6.9825084499999992</c:v>
                </c:pt>
                <c:pt idx="117">
                  <c:v>7.8576972000000005</c:v>
                </c:pt>
                <c:pt idx="118">
                  <c:v>18.812206324999998</c:v>
                </c:pt>
                <c:pt idx="119">
                  <c:v>29.97722317500001</c:v>
                </c:pt>
                <c:pt idx="120">
                  <c:v>29.348259112499992</c:v>
                </c:pt>
                <c:pt idx="121">
                  <c:v>29.957277712500009</c:v>
                </c:pt>
                <c:pt idx="122">
                  <c:v>28.910780175000006</c:v>
                </c:pt>
                <c:pt idx="123">
                  <c:v>23.066065500000015</c:v>
                </c:pt>
                <c:pt idx="124">
                  <c:v>23.370721512500008</c:v>
                </c:pt>
                <c:pt idx="125">
                  <c:v>16.369651774999994</c:v>
                </c:pt>
                <c:pt idx="126">
                  <c:v>15.104593212499999</c:v>
                </c:pt>
                <c:pt idx="127">
                  <c:v>20.544274387499989</c:v>
                </c:pt>
                <c:pt idx="128">
                  <c:v>10.350419487499996</c:v>
                </c:pt>
                <c:pt idx="129">
                  <c:v>10.152118224999997</c:v>
                </c:pt>
                <c:pt idx="130">
                  <c:v>7.8620804999999949</c:v>
                </c:pt>
                <c:pt idx="131">
                  <c:v>16.806040199999995</c:v>
                </c:pt>
                <c:pt idx="132">
                  <c:v>23.919777774999986</c:v>
                </c:pt>
                <c:pt idx="133">
                  <c:v>27.505578874999998</c:v>
                </c:pt>
                <c:pt idx="134">
                  <c:v>32.728166900000005</c:v>
                </c:pt>
                <c:pt idx="135">
                  <c:v>28.174832149999986</c:v>
                </c:pt>
                <c:pt idx="136">
                  <c:v>14.423091512500005</c:v>
                </c:pt>
                <c:pt idx="137">
                  <c:v>10.225587175000001</c:v>
                </c:pt>
                <c:pt idx="138">
                  <c:v>7.3370595625000012</c:v>
                </c:pt>
                <c:pt idx="139">
                  <c:v>8.4041946624999948</c:v>
                </c:pt>
                <c:pt idx="140">
                  <c:v>9.0024539250000046</c:v>
                </c:pt>
                <c:pt idx="141">
                  <c:v>12.528921962500004</c:v>
                </c:pt>
                <c:pt idx="142">
                  <c:v>23.19052012500001</c:v>
                </c:pt>
                <c:pt idx="143">
                  <c:v>21.378271874999992</c:v>
                </c:pt>
                <c:pt idx="144">
                  <c:v>27.582109887499996</c:v>
                </c:pt>
                <c:pt idx="145">
                  <c:v>25.549014212500001</c:v>
                </c:pt>
                <c:pt idx="146">
                  <c:v>42.246098987499998</c:v>
                </c:pt>
                <c:pt idx="147">
                  <c:v>47.036493375000006</c:v>
                </c:pt>
                <c:pt idx="148">
                  <c:v>29.829739937499991</c:v>
                </c:pt>
                <c:pt idx="149">
                  <c:v>19.746896050000011</c:v>
                </c:pt>
                <c:pt idx="150">
                  <c:v>12.857109837499992</c:v>
                </c:pt>
                <c:pt idx="151">
                  <c:v>9.3759438124999956</c:v>
                </c:pt>
                <c:pt idx="152">
                  <c:v>12.579991600000005</c:v>
                </c:pt>
                <c:pt idx="153">
                  <c:v>11.884752512500006</c:v>
                </c:pt>
                <c:pt idx="154">
                  <c:v>17.831816262499999</c:v>
                </c:pt>
                <c:pt idx="155">
                  <c:v>23.992114025000003</c:v>
                </c:pt>
                <c:pt idx="156">
                  <c:v>29.491610787499983</c:v>
                </c:pt>
                <c:pt idx="157">
                  <c:v>30.461996737499987</c:v>
                </c:pt>
                <c:pt idx="158">
                  <c:v>42.294546924999999</c:v>
                </c:pt>
                <c:pt idx="159">
                  <c:v>40.486241550000003</c:v>
                </c:pt>
                <c:pt idx="160">
                  <c:v>25.010591425000012</c:v>
                </c:pt>
                <c:pt idx="161">
                  <c:v>13.091191237500002</c:v>
                </c:pt>
                <c:pt idx="162">
                  <c:v>12.103670387500005</c:v>
                </c:pt>
                <c:pt idx="163">
                  <c:v>13.066820562499993</c:v>
                </c:pt>
                <c:pt idx="164">
                  <c:v>5.5856752124999955</c:v>
                </c:pt>
                <c:pt idx="165">
                  <c:v>8.0459101750000031</c:v>
                </c:pt>
                <c:pt idx="166">
                  <c:v>24.159270075000009</c:v>
                </c:pt>
                <c:pt idx="167">
                  <c:v>26.300461425000002</c:v>
                </c:pt>
                <c:pt idx="168">
                  <c:v>31.003586475000013</c:v>
                </c:pt>
                <c:pt idx="169">
                  <c:v>26.734374887500014</c:v>
                </c:pt>
                <c:pt idx="170">
                  <c:v>37.645763362499991</c:v>
                </c:pt>
                <c:pt idx="171">
                  <c:v>39.088422775000012</c:v>
                </c:pt>
                <c:pt idx="172">
                  <c:v>38.099077162500031</c:v>
                </c:pt>
                <c:pt idx="173">
                  <c:v>16.769106525000002</c:v>
                </c:pt>
                <c:pt idx="174">
                  <c:v>11.895994112499999</c:v>
                </c:pt>
                <c:pt idx="175">
                  <c:v>9.677537724999997</c:v>
                </c:pt>
                <c:pt idx="176">
                  <c:v>5.745050325000002</c:v>
                </c:pt>
                <c:pt idx="177">
                  <c:v>11.374643549999998</c:v>
                </c:pt>
                <c:pt idx="178">
                  <c:v>17.377307050000002</c:v>
                </c:pt>
                <c:pt idx="179">
                  <c:v>20.476216349999998</c:v>
                </c:pt>
                <c:pt idx="180">
                  <c:v>26.528901037499992</c:v>
                </c:pt>
                <c:pt idx="181">
                  <c:v>32.034584737500005</c:v>
                </c:pt>
                <c:pt idx="182">
                  <c:v>41.132235750000007</c:v>
                </c:pt>
                <c:pt idx="183">
                  <c:v>27.457634175000003</c:v>
                </c:pt>
                <c:pt idx="184">
                  <c:v>28.127810525000005</c:v>
                </c:pt>
                <c:pt idx="185">
                  <c:v>13.919609950000005</c:v>
                </c:pt>
                <c:pt idx="186">
                  <c:v>16.749643424999999</c:v>
                </c:pt>
                <c:pt idx="187">
                  <c:v>11.876321274999999</c:v>
                </c:pt>
                <c:pt idx="188">
                  <c:v>10.841799487499998</c:v>
                </c:pt>
                <c:pt idx="189">
                  <c:v>10.551426237499994</c:v>
                </c:pt>
                <c:pt idx="190">
                  <c:v>25.124874100000017</c:v>
                </c:pt>
                <c:pt idx="191">
                  <c:v>27.620092300000024</c:v>
                </c:pt>
                <c:pt idx="192">
                  <c:v>31.478167049999993</c:v>
                </c:pt>
                <c:pt idx="193">
                  <c:v>28.535927049999984</c:v>
                </c:pt>
                <c:pt idx="194">
                  <c:v>36.227370087499999</c:v>
                </c:pt>
                <c:pt idx="195">
                  <c:v>39.042240024999977</c:v>
                </c:pt>
                <c:pt idx="196">
                  <c:v>21.196832987500009</c:v>
                </c:pt>
                <c:pt idx="197">
                  <c:v>13.405033524999993</c:v>
                </c:pt>
                <c:pt idx="198">
                  <c:v>12.959626724999996</c:v>
                </c:pt>
                <c:pt idx="199">
                  <c:v>10.3793834</c:v>
                </c:pt>
                <c:pt idx="200">
                  <c:v>5.5007130750000011</c:v>
                </c:pt>
                <c:pt idx="201">
                  <c:v>5.8283347375000023</c:v>
                </c:pt>
                <c:pt idx="202">
                  <c:v>10.449286924999996</c:v>
                </c:pt>
                <c:pt idx="203">
                  <c:v>19.266547812500001</c:v>
                </c:pt>
                <c:pt idx="204">
                  <c:v>28.858116612500027</c:v>
                </c:pt>
                <c:pt idx="205">
                  <c:v>27.89158976249999</c:v>
                </c:pt>
                <c:pt idx="206">
                  <c:v>41.225713024999983</c:v>
                </c:pt>
                <c:pt idx="207">
                  <c:v>29.453103999999996</c:v>
                </c:pt>
                <c:pt idx="208">
                  <c:v>25.161933737500018</c:v>
                </c:pt>
                <c:pt idx="209">
                  <c:v>12.570322924999996</c:v>
                </c:pt>
                <c:pt idx="210">
                  <c:v>12.763884237500001</c:v>
                </c:pt>
                <c:pt idx="211">
                  <c:v>8.3107593125000001</c:v>
                </c:pt>
                <c:pt idx="212">
                  <c:v>6.4850671624999991</c:v>
                </c:pt>
                <c:pt idx="213">
                  <c:v>3.3115561249999987</c:v>
                </c:pt>
                <c:pt idx="214">
                  <c:v>17.757802024999997</c:v>
                </c:pt>
                <c:pt idx="215">
                  <c:v>25.713506674999984</c:v>
                </c:pt>
                <c:pt idx="216">
                  <c:v>23.319463125000009</c:v>
                </c:pt>
                <c:pt idx="217">
                  <c:v>28.233389275</c:v>
                </c:pt>
                <c:pt idx="218">
                  <c:v>30.99660230000001</c:v>
                </c:pt>
                <c:pt idx="219">
                  <c:v>26.063129200000009</c:v>
                </c:pt>
                <c:pt idx="220">
                  <c:v>24.919672837500006</c:v>
                </c:pt>
                <c:pt idx="221">
                  <c:v>10.763422824999994</c:v>
                </c:pt>
                <c:pt idx="222">
                  <c:v>8.2752097375000044</c:v>
                </c:pt>
                <c:pt idx="223">
                  <c:v>6.8887584750000022</c:v>
                </c:pt>
                <c:pt idx="224">
                  <c:v>4.7484270499999983</c:v>
                </c:pt>
                <c:pt idx="225">
                  <c:v>10.378334774999999</c:v>
                </c:pt>
                <c:pt idx="226">
                  <c:v>21.512542025000005</c:v>
                </c:pt>
                <c:pt idx="227">
                  <c:v>18.570176175</c:v>
                </c:pt>
                <c:pt idx="228">
                  <c:v>29.502348862500014</c:v>
                </c:pt>
                <c:pt idx="229">
                  <c:v>27.116002487499994</c:v>
                </c:pt>
                <c:pt idx="230">
                  <c:v>39.051824674999999</c:v>
                </c:pt>
                <c:pt idx="231">
                  <c:v>41.493917775000014</c:v>
                </c:pt>
                <c:pt idx="232">
                  <c:v>30.313968050000003</c:v>
                </c:pt>
                <c:pt idx="233">
                  <c:v>18.230369012499988</c:v>
                </c:pt>
                <c:pt idx="234">
                  <c:v>12.030746587500001</c:v>
                </c:pt>
                <c:pt idx="235">
                  <c:v>10.759689550000001</c:v>
                </c:pt>
                <c:pt idx="236">
                  <c:v>7.2088924874999964</c:v>
                </c:pt>
                <c:pt idx="237">
                  <c:v>15.782340712500005</c:v>
                </c:pt>
                <c:pt idx="238">
                  <c:v>27.478481649999999</c:v>
                </c:pt>
                <c:pt idx="239">
                  <c:v>23.347021850000004</c:v>
                </c:pt>
                <c:pt idx="240">
                  <c:v>27.098049500000009</c:v>
                </c:pt>
                <c:pt idx="241">
                  <c:v>31.058158549999995</c:v>
                </c:pt>
                <c:pt idx="242">
                  <c:v>41.230012587500006</c:v>
                </c:pt>
                <c:pt idx="243">
                  <c:v>42.789156862499993</c:v>
                </c:pt>
                <c:pt idx="244">
                  <c:v>35.895763399999979</c:v>
                </c:pt>
                <c:pt idx="245">
                  <c:v>15.02500005000001</c:v>
                </c:pt>
                <c:pt idx="246">
                  <c:v>17.530180462500002</c:v>
                </c:pt>
                <c:pt idx="247">
                  <c:v>15.46579273750001</c:v>
                </c:pt>
                <c:pt idx="248">
                  <c:v>8.3721896249999954</c:v>
                </c:pt>
                <c:pt idx="249">
                  <c:v>9.2815226375000037</c:v>
                </c:pt>
                <c:pt idx="250">
                  <c:v>16.581354962500004</c:v>
                </c:pt>
                <c:pt idx="251">
                  <c:v>29.871174504999995</c:v>
                </c:pt>
              </c:numCache>
            </c:numRef>
          </c:val>
          <c:smooth val="0"/>
          <c:extLst>
            <c:ext xmlns:c16="http://schemas.microsoft.com/office/drawing/2014/chart" uri="{C3380CC4-5D6E-409C-BE32-E72D297353CC}">
              <c16:uniqueId val="{00000000-BBAC-47D2-B4CC-BFEEA419CE19}"/>
            </c:ext>
          </c:extLst>
        </c:ser>
        <c:dLbls>
          <c:showLegendKey val="0"/>
          <c:showVal val="0"/>
          <c:showCatName val="0"/>
          <c:showSerName val="0"/>
          <c:showPercent val="0"/>
          <c:showBubbleSize val="0"/>
        </c:dLbls>
        <c:marker val="1"/>
        <c:smooth val="0"/>
        <c:axId val="519125960"/>
        <c:axId val="519123992"/>
      </c:lineChart>
      <c:catAx>
        <c:axId val="519125960"/>
        <c:scaling>
          <c:orientation val="minMax"/>
        </c:scaling>
        <c:delete val="0"/>
        <c:axPos val="b"/>
        <c:majorGridlines>
          <c:spPr>
            <a:ln w="9525" cap="flat" cmpd="sng" algn="ctr">
              <a:solidFill>
                <a:schemeClr val="tx2">
                  <a:lumMod val="15000"/>
                  <a:lumOff val="85000"/>
                </a:schemeClr>
              </a:solidFill>
              <a:round/>
            </a:ln>
            <a:effectLst/>
          </c:spPr>
        </c:majorGridlines>
        <c:minorGridlines>
          <c:spPr>
            <a:ln>
              <a:noFill/>
            </a:ln>
            <a:effectLst/>
          </c:spPr>
        </c:minorGridlines>
        <c:title>
          <c:tx>
            <c:rich>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en-GB" sz="1400"/>
                  <a:t>Year</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numFmt formatCode="General" sourceLinked="1"/>
        <c:majorTickMark val="in"/>
        <c:minorTickMark val="none"/>
        <c:tickLblPos val="low"/>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2"/>
                </a:solidFill>
                <a:latin typeface="+mn-lt"/>
                <a:ea typeface="+mn-ea"/>
                <a:cs typeface="+mn-cs"/>
              </a:defRPr>
            </a:pPr>
            <a:endParaRPr lang="en-US"/>
          </a:p>
        </c:txPr>
        <c:crossAx val="519123992"/>
        <c:crosses val="autoZero"/>
        <c:auto val="1"/>
        <c:lblAlgn val="ctr"/>
        <c:lblOffset val="100"/>
        <c:tickMarkSkip val="12"/>
        <c:noMultiLvlLbl val="0"/>
      </c:catAx>
      <c:valAx>
        <c:axId val="519123992"/>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en-GB" sz="1400"/>
                  <a:t>mm of Water/month</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crossAx val="519125960"/>
        <c:crossesAt val="1"/>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[_MOD16A2GF-006-Statistics TEMPLATE.xlsx]Time Series -mnth!PivotTable1</c:name>
    <c:fmtId val="3"/>
  </c:pivotSource>
  <c:chart>
    <c:title>
      <c:tx>
        <c:strRef>
          <c:f>Parameters!$C$7</c:f>
          <c:strCache>
            <c:ptCount val="1"/>
            <c:pt idx="0">
              <c:v>Name of Catchment Catchment - Monthly Evapotranspiration between 2000 - 2020 (MOD16A2GF_500m)</c:v>
            </c:pt>
          </c:strCache>
        </c:strRef>
      </c:tx>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dLbl>
          <c:idx val="0"/>
          <c:showLegendKey val="0"/>
          <c:showVal val="0"/>
          <c:showCatName val="0"/>
          <c:showSerName val="0"/>
          <c:showPercent val="0"/>
          <c:showBubbleSize val="0"/>
          <c:extLst>
            <c:ext xmlns:c15="http://schemas.microsoft.com/office/drawing/2012/chart" uri="{CE6537A1-D6FC-4f65-9D91-7224C49458BB}"/>
          </c:extLst>
        </c:dLbl>
      </c:pivotFmt>
      <c:pivotFmt>
        <c:idx val="3"/>
        <c:dLbl>
          <c:idx val="0"/>
          <c:showLegendKey val="0"/>
          <c:showVal val="0"/>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Parameters!$C$7</c:f>
              <c:strCache>
                <c:ptCount val="1"/>
                <c:pt idx="0">
                  <c:v>Total</c:v>
                </c:pt>
              </c:strCache>
            </c:strRef>
          </c:tx>
          <c:spPr>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cat>
            <c:multiLvlStrRef>
              <c:f>Parameters!$C$7</c:f>
              <c:multiLvlStrCache>
                <c:ptCount val="252"/>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pt idx="60">
                    <c:v>1</c:v>
                  </c:pt>
                  <c:pt idx="61">
                    <c:v>2</c:v>
                  </c:pt>
                  <c:pt idx="62">
                    <c:v>3</c:v>
                  </c:pt>
                  <c:pt idx="63">
                    <c:v>4</c:v>
                  </c:pt>
                  <c:pt idx="64">
                    <c:v>5</c:v>
                  </c:pt>
                  <c:pt idx="65">
                    <c:v>6</c:v>
                  </c:pt>
                  <c:pt idx="66">
                    <c:v>7</c:v>
                  </c:pt>
                  <c:pt idx="67">
                    <c:v>8</c:v>
                  </c:pt>
                  <c:pt idx="68">
                    <c:v>9</c:v>
                  </c:pt>
                  <c:pt idx="69">
                    <c:v>10</c:v>
                  </c:pt>
                  <c:pt idx="70">
                    <c:v>11</c:v>
                  </c:pt>
                  <c:pt idx="71">
                    <c:v>12</c:v>
                  </c:pt>
                  <c:pt idx="72">
                    <c:v>1</c:v>
                  </c:pt>
                  <c:pt idx="73">
                    <c:v>2</c:v>
                  </c:pt>
                  <c:pt idx="74">
                    <c:v>3</c:v>
                  </c:pt>
                  <c:pt idx="75">
                    <c:v>4</c:v>
                  </c:pt>
                  <c:pt idx="76">
                    <c:v>5</c:v>
                  </c:pt>
                  <c:pt idx="77">
                    <c:v>6</c:v>
                  </c:pt>
                  <c:pt idx="78">
                    <c:v>7</c:v>
                  </c:pt>
                  <c:pt idx="79">
                    <c:v>8</c:v>
                  </c:pt>
                  <c:pt idx="80">
                    <c:v>9</c:v>
                  </c:pt>
                  <c:pt idx="81">
                    <c:v>10</c:v>
                  </c:pt>
                  <c:pt idx="82">
                    <c:v>11</c:v>
                  </c:pt>
                  <c:pt idx="83">
                    <c:v>12</c:v>
                  </c:pt>
                  <c:pt idx="84">
                    <c:v>1</c:v>
                  </c:pt>
                  <c:pt idx="85">
                    <c:v>2</c:v>
                  </c:pt>
                  <c:pt idx="86">
                    <c:v>3</c:v>
                  </c:pt>
                  <c:pt idx="87">
                    <c:v>4</c:v>
                  </c:pt>
                  <c:pt idx="88">
                    <c:v>5</c:v>
                  </c:pt>
                  <c:pt idx="89">
                    <c:v>6</c:v>
                  </c:pt>
                  <c:pt idx="90">
                    <c:v>7</c:v>
                  </c:pt>
                  <c:pt idx="91">
                    <c:v>8</c:v>
                  </c:pt>
                  <c:pt idx="92">
                    <c:v>9</c:v>
                  </c:pt>
                  <c:pt idx="93">
                    <c:v>10</c:v>
                  </c:pt>
                  <c:pt idx="94">
                    <c:v>11</c:v>
                  </c:pt>
                  <c:pt idx="95">
                    <c:v>12</c:v>
                  </c:pt>
                  <c:pt idx="96">
                    <c:v>1</c:v>
                  </c:pt>
                  <c:pt idx="97">
                    <c:v>2</c:v>
                  </c:pt>
                  <c:pt idx="98">
                    <c:v>3</c:v>
                  </c:pt>
                  <c:pt idx="99">
                    <c:v>4</c:v>
                  </c:pt>
                  <c:pt idx="100">
                    <c:v>5</c:v>
                  </c:pt>
                  <c:pt idx="101">
                    <c:v>6</c:v>
                  </c:pt>
                  <c:pt idx="102">
                    <c:v>7</c:v>
                  </c:pt>
                  <c:pt idx="103">
                    <c:v>8</c:v>
                  </c:pt>
                  <c:pt idx="104">
                    <c:v>9</c:v>
                  </c:pt>
                  <c:pt idx="105">
                    <c:v>10</c:v>
                  </c:pt>
                  <c:pt idx="106">
                    <c:v>11</c:v>
                  </c:pt>
                  <c:pt idx="107">
                    <c:v>12</c:v>
                  </c:pt>
                  <c:pt idx="108">
                    <c:v>1</c:v>
                  </c:pt>
                  <c:pt idx="109">
                    <c:v>2</c:v>
                  </c:pt>
                  <c:pt idx="110">
                    <c:v>3</c:v>
                  </c:pt>
                  <c:pt idx="111">
                    <c:v>4</c:v>
                  </c:pt>
                  <c:pt idx="112">
                    <c:v>5</c:v>
                  </c:pt>
                  <c:pt idx="113">
                    <c:v>6</c:v>
                  </c:pt>
                  <c:pt idx="114">
                    <c:v>7</c:v>
                  </c:pt>
                  <c:pt idx="115">
                    <c:v>8</c:v>
                  </c:pt>
                  <c:pt idx="116">
                    <c:v>9</c:v>
                  </c:pt>
                  <c:pt idx="117">
                    <c:v>10</c:v>
                  </c:pt>
                  <c:pt idx="118">
                    <c:v>11</c:v>
                  </c:pt>
                  <c:pt idx="119">
                    <c:v>12</c:v>
                  </c:pt>
                  <c:pt idx="120">
                    <c:v>1</c:v>
                  </c:pt>
                  <c:pt idx="121">
                    <c:v>2</c:v>
                  </c:pt>
                  <c:pt idx="122">
                    <c:v>3</c:v>
                  </c:pt>
                  <c:pt idx="123">
                    <c:v>4</c:v>
                  </c:pt>
                  <c:pt idx="124">
                    <c:v>5</c:v>
                  </c:pt>
                  <c:pt idx="125">
                    <c:v>6</c:v>
                  </c:pt>
                  <c:pt idx="126">
                    <c:v>7</c:v>
                  </c:pt>
                  <c:pt idx="127">
                    <c:v>8</c:v>
                  </c:pt>
                  <c:pt idx="128">
                    <c:v>9</c:v>
                  </c:pt>
                  <c:pt idx="129">
                    <c:v>10</c:v>
                  </c:pt>
                  <c:pt idx="130">
                    <c:v>11</c:v>
                  </c:pt>
                  <c:pt idx="131">
                    <c:v>12</c:v>
                  </c:pt>
                  <c:pt idx="132">
                    <c:v>1</c:v>
                  </c:pt>
                  <c:pt idx="133">
                    <c:v>2</c:v>
                  </c:pt>
                  <c:pt idx="134">
                    <c:v>3</c:v>
                  </c:pt>
                  <c:pt idx="135">
                    <c:v>4</c:v>
                  </c:pt>
                  <c:pt idx="136">
                    <c:v>5</c:v>
                  </c:pt>
                  <c:pt idx="137">
                    <c:v>6</c:v>
                  </c:pt>
                  <c:pt idx="138">
                    <c:v>7</c:v>
                  </c:pt>
                  <c:pt idx="139">
                    <c:v>8</c:v>
                  </c:pt>
                  <c:pt idx="140">
                    <c:v>9</c:v>
                  </c:pt>
                  <c:pt idx="141">
                    <c:v>10</c:v>
                  </c:pt>
                  <c:pt idx="142">
                    <c:v>11</c:v>
                  </c:pt>
                  <c:pt idx="143">
                    <c:v>12</c:v>
                  </c:pt>
                  <c:pt idx="144">
                    <c:v>1</c:v>
                  </c:pt>
                  <c:pt idx="145">
                    <c:v>2</c:v>
                  </c:pt>
                  <c:pt idx="146">
                    <c:v>3</c:v>
                  </c:pt>
                  <c:pt idx="147">
                    <c:v>4</c:v>
                  </c:pt>
                  <c:pt idx="148">
                    <c:v>5</c:v>
                  </c:pt>
                  <c:pt idx="149">
                    <c:v>6</c:v>
                  </c:pt>
                  <c:pt idx="150">
                    <c:v>7</c:v>
                  </c:pt>
                  <c:pt idx="151">
                    <c:v>8</c:v>
                  </c:pt>
                  <c:pt idx="152">
                    <c:v>9</c:v>
                  </c:pt>
                  <c:pt idx="153">
                    <c:v>10</c:v>
                  </c:pt>
                  <c:pt idx="154">
                    <c:v>11</c:v>
                  </c:pt>
                  <c:pt idx="155">
                    <c:v>12</c:v>
                  </c:pt>
                  <c:pt idx="156">
                    <c:v>1</c:v>
                  </c:pt>
                  <c:pt idx="157">
                    <c:v>2</c:v>
                  </c:pt>
                  <c:pt idx="158">
                    <c:v>3</c:v>
                  </c:pt>
                  <c:pt idx="159">
                    <c:v>4</c:v>
                  </c:pt>
                  <c:pt idx="160">
                    <c:v>5</c:v>
                  </c:pt>
                  <c:pt idx="161">
                    <c:v>6</c:v>
                  </c:pt>
                  <c:pt idx="162">
                    <c:v>7</c:v>
                  </c:pt>
                  <c:pt idx="163">
                    <c:v>8</c:v>
                  </c:pt>
                  <c:pt idx="164">
                    <c:v>9</c:v>
                  </c:pt>
                  <c:pt idx="165">
                    <c:v>10</c:v>
                  </c:pt>
                  <c:pt idx="166">
                    <c:v>11</c:v>
                  </c:pt>
                  <c:pt idx="167">
                    <c:v>12</c:v>
                  </c:pt>
                  <c:pt idx="168">
                    <c:v>1</c:v>
                  </c:pt>
                  <c:pt idx="169">
                    <c:v>2</c:v>
                  </c:pt>
                  <c:pt idx="170">
                    <c:v>3</c:v>
                  </c:pt>
                  <c:pt idx="171">
                    <c:v>4</c:v>
                  </c:pt>
                  <c:pt idx="172">
                    <c:v>5</c:v>
                  </c:pt>
                  <c:pt idx="173">
                    <c:v>6</c:v>
                  </c:pt>
                  <c:pt idx="174">
                    <c:v>7</c:v>
                  </c:pt>
                  <c:pt idx="175">
                    <c:v>8</c:v>
                  </c:pt>
                  <c:pt idx="176">
                    <c:v>9</c:v>
                  </c:pt>
                  <c:pt idx="177">
                    <c:v>10</c:v>
                  </c:pt>
                  <c:pt idx="178">
                    <c:v>11</c:v>
                  </c:pt>
                  <c:pt idx="179">
                    <c:v>12</c:v>
                  </c:pt>
                  <c:pt idx="180">
                    <c:v>1</c:v>
                  </c:pt>
                  <c:pt idx="181">
                    <c:v>2</c:v>
                  </c:pt>
                  <c:pt idx="182">
                    <c:v>3</c:v>
                  </c:pt>
                  <c:pt idx="183">
                    <c:v>4</c:v>
                  </c:pt>
                  <c:pt idx="184">
                    <c:v>5</c:v>
                  </c:pt>
                  <c:pt idx="185">
                    <c:v>6</c:v>
                  </c:pt>
                  <c:pt idx="186">
                    <c:v>7</c:v>
                  </c:pt>
                  <c:pt idx="187">
                    <c:v>8</c:v>
                  </c:pt>
                  <c:pt idx="188">
                    <c:v>9</c:v>
                  </c:pt>
                  <c:pt idx="189">
                    <c:v>10</c:v>
                  </c:pt>
                  <c:pt idx="190">
                    <c:v>11</c:v>
                  </c:pt>
                  <c:pt idx="191">
                    <c:v>12</c:v>
                  </c:pt>
                  <c:pt idx="192">
                    <c:v>1</c:v>
                  </c:pt>
                  <c:pt idx="193">
                    <c:v>2</c:v>
                  </c:pt>
                  <c:pt idx="194">
                    <c:v>3</c:v>
                  </c:pt>
                  <c:pt idx="195">
                    <c:v>4</c:v>
                  </c:pt>
                  <c:pt idx="196">
                    <c:v>5</c:v>
                  </c:pt>
                  <c:pt idx="197">
                    <c:v>6</c:v>
                  </c:pt>
                  <c:pt idx="198">
                    <c:v>7</c:v>
                  </c:pt>
                  <c:pt idx="199">
                    <c:v>8</c:v>
                  </c:pt>
                  <c:pt idx="200">
                    <c:v>9</c:v>
                  </c:pt>
                  <c:pt idx="201">
                    <c:v>10</c:v>
                  </c:pt>
                  <c:pt idx="202">
                    <c:v>11</c:v>
                  </c:pt>
                  <c:pt idx="203">
                    <c:v>12</c:v>
                  </c:pt>
                  <c:pt idx="204">
                    <c:v>1</c:v>
                  </c:pt>
                  <c:pt idx="205">
                    <c:v>2</c:v>
                  </c:pt>
                  <c:pt idx="206">
                    <c:v>3</c:v>
                  </c:pt>
                  <c:pt idx="207">
                    <c:v>4</c:v>
                  </c:pt>
                  <c:pt idx="208">
                    <c:v>5</c:v>
                  </c:pt>
                  <c:pt idx="209">
                    <c:v>6</c:v>
                  </c:pt>
                  <c:pt idx="210">
                    <c:v>7</c:v>
                  </c:pt>
                  <c:pt idx="211">
                    <c:v>8</c:v>
                  </c:pt>
                  <c:pt idx="212">
                    <c:v>9</c:v>
                  </c:pt>
                  <c:pt idx="213">
                    <c:v>10</c:v>
                  </c:pt>
                  <c:pt idx="214">
                    <c:v>11</c:v>
                  </c:pt>
                  <c:pt idx="215">
                    <c:v>12</c:v>
                  </c:pt>
                  <c:pt idx="216">
                    <c:v>1</c:v>
                  </c:pt>
                  <c:pt idx="217">
                    <c:v>2</c:v>
                  </c:pt>
                  <c:pt idx="218">
                    <c:v>3</c:v>
                  </c:pt>
                  <c:pt idx="219">
                    <c:v>4</c:v>
                  </c:pt>
                  <c:pt idx="220">
                    <c:v>5</c:v>
                  </c:pt>
                  <c:pt idx="221">
                    <c:v>6</c:v>
                  </c:pt>
                  <c:pt idx="222">
                    <c:v>7</c:v>
                  </c:pt>
                  <c:pt idx="223">
                    <c:v>8</c:v>
                  </c:pt>
                  <c:pt idx="224">
                    <c:v>9</c:v>
                  </c:pt>
                  <c:pt idx="225">
                    <c:v>10</c:v>
                  </c:pt>
                  <c:pt idx="226">
                    <c:v>11</c:v>
                  </c:pt>
                  <c:pt idx="227">
                    <c:v>12</c:v>
                  </c:pt>
                  <c:pt idx="228">
                    <c:v>1</c:v>
                  </c:pt>
                  <c:pt idx="229">
                    <c:v>2</c:v>
                  </c:pt>
                  <c:pt idx="230">
                    <c:v>3</c:v>
                  </c:pt>
                  <c:pt idx="231">
                    <c:v>4</c:v>
                  </c:pt>
                  <c:pt idx="232">
                    <c:v>5</c:v>
                  </c:pt>
                  <c:pt idx="233">
                    <c:v>6</c:v>
                  </c:pt>
                  <c:pt idx="234">
                    <c:v>7</c:v>
                  </c:pt>
                  <c:pt idx="235">
                    <c:v>8</c:v>
                  </c:pt>
                  <c:pt idx="236">
                    <c:v>9</c:v>
                  </c:pt>
                  <c:pt idx="237">
                    <c:v>10</c:v>
                  </c:pt>
                  <c:pt idx="238">
                    <c:v>11</c:v>
                  </c:pt>
                  <c:pt idx="239">
                    <c:v>12</c:v>
                  </c:pt>
                  <c:pt idx="240">
                    <c:v>1</c:v>
                  </c:pt>
                  <c:pt idx="241">
                    <c:v>2</c:v>
                  </c:pt>
                  <c:pt idx="242">
                    <c:v>3</c:v>
                  </c:pt>
                  <c:pt idx="243">
                    <c:v>4</c:v>
                  </c:pt>
                  <c:pt idx="244">
                    <c:v>5</c:v>
                  </c:pt>
                  <c:pt idx="245">
                    <c:v>6</c:v>
                  </c:pt>
                  <c:pt idx="246">
                    <c:v>7</c:v>
                  </c:pt>
                  <c:pt idx="247">
                    <c:v>8</c:v>
                  </c:pt>
                  <c:pt idx="248">
                    <c:v>9</c:v>
                  </c:pt>
                  <c:pt idx="249">
                    <c:v>10</c:v>
                  </c:pt>
                  <c:pt idx="250">
                    <c:v>11</c:v>
                  </c:pt>
                  <c:pt idx="251">
                    <c:v>12</c:v>
                  </c:pt>
                </c:lvl>
                <c:lvl>
                  <c:pt idx="0">
                    <c:v>2000</c:v>
                  </c:pt>
                  <c:pt idx="12">
                    <c:v>2001</c:v>
                  </c:pt>
                  <c:pt idx="24">
                    <c:v>2002</c:v>
                  </c:pt>
                  <c:pt idx="36">
                    <c:v>2003</c:v>
                  </c:pt>
                  <c:pt idx="48">
                    <c:v>2004</c:v>
                  </c:pt>
                  <c:pt idx="60">
                    <c:v>2005</c:v>
                  </c:pt>
                  <c:pt idx="72">
                    <c:v>2006</c:v>
                  </c:pt>
                  <c:pt idx="84">
                    <c:v>2007</c:v>
                  </c:pt>
                  <c:pt idx="96">
                    <c:v>2008</c:v>
                  </c:pt>
                  <c:pt idx="108">
                    <c:v>2009</c:v>
                  </c:pt>
                  <c:pt idx="120">
                    <c:v>2010</c:v>
                  </c:pt>
                  <c:pt idx="132">
                    <c:v>2011</c:v>
                  </c:pt>
                  <c:pt idx="144">
                    <c:v>2012</c:v>
                  </c:pt>
                  <c:pt idx="156">
                    <c:v>2013</c:v>
                  </c:pt>
                  <c:pt idx="168">
                    <c:v>2014</c:v>
                  </c:pt>
                  <c:pt idx="180">
                    <c:v>2015</c:v>
                  </c:pt>
                  <c:pt idx="192">
                    <c:v>2016</c:v>
                  </c:pt>
                  <c:pt idx="204">
                    <c:v>2017</c:v>
                  </c:pt>
                  <c:pt idx="216">
                    <c:v>2018</c:v>
                  </c:pt>
                  <c:pt idx="228">
                    <c:v>2019</c:v>
                  </c:pt>
                  <c:pt idx="240">
                    <c:v>2020</c:v>
                  </c:pt>
                </c:lvl>
              </c:multiLvlStrCache>
            </c:multiLvlStrRef>
          </c:cat>
          <c:val>
            <c:numRef>
              <c:f>Parameters!$C$7</c:f>
              <c:numCache>
                <c:formatCode>#,##0</c:formatCode>
                <c:ptCount val="252"/>
                <c:pt idx="0">
                  <c:v>25.003481500000007</c:v>
                </c:pt>
                <c:pt idx="1">
                  <c:v>29.795595750000004</c:v>
                </c:pt>
                <c:pt idx="2">
                  <c:v>31.638506787499981</c:v>
                </c:pt>
                <c:pt idx="3">
                  <c:v>16.202936225000006</c:v>
                </c:pt>
                <c:pt idx="4">
                  <c:v>7.0472315375000001</c:v>
                </c:pt>
                <c:pt idx="5">
                  <c:v>6.5353606999999982</c:v>
                </c:pt>
                <c:pt idx="6">
                  <c:v>5.5155830749999994</c:v>
                </c:pt>
                <c:pt idx="7">
                  <c:v>3.1055998249999988</c:v>
                </c:pt>
                <c:pt idx="8">
                  <c:v>3.2511745749999994</c:v>
                </c:pt>
                <c:pt idx="9">
                  <c:v>5.8186450874999984</c:v>
                </c:pt>
                <c:pt idx="10">
                  <c:v>18.1703648875</c:v>
                </c:pt>
                <c:pt idx="11">
                  <c:v>26.085654350000013</c:v>
                </c:pt>
                <c:pt idx="12">
                  <c:v>27.64463095000001</c:v>
                </c:pt>
                <c:pt idx="13">
                  <c:v>28.512772674999979</c:v>
                </c:pt>
                <c:pt idx="14">
                  <c:v>24.531229100000004</c:v>
                </c:pt>
                <c:pt idx="15">
                  <c:v>17.003984874999997</c:v>
                </c:pt>
                <c:pt idx="16">
                  <c:v>7.2708683374999996</c:v>
                </c:pt>
                <c:pt idx="17">
                  <c:v>7.0525377625000027</c:v>
                </c:pt>
                <c:pt idx="18">
                  <c:v>6.0032718500000017</c:v>
                </c:pt>
                <c:pt idx="19">
                  <c:v>5.2756501874999966</c:v>
                </c:pt>
                <c:pt idx="20">
                  <c:v>3.0491401125000004</c:v>
                </c:pt>
                <c:pt idx="21">
                  <c:v>4.5785654500000019</c:v>
                </c:pt>
                <c:pt idx="22">
                  <c:v>8.2000420250000001</c:v>
                </c:pt>
                <c:pt idx="23">
                  <c:v>21.891736574999985</c:v>
                </c:pt>
                <c:pt idx="24">
                  <c:v>24.067176937500005</c:v>
                </c:pt>
                <c:pt idx="25">
                  <c:v>29.136241674999983</c:v>
                </c:pt>
                <c:pt idx="26">
                  <c:v>18.966002562499991</c:v>
                </c:pt>
                <c:pt idx="27">
                  <c:v>19.554572224999998</c:v>
                </c:pt>
                <c:pt idx="28">
                  <c:v>13.687143437500001</c:v>
                </c:pt>
                <c:pt idx="29">
                  <c:v>7.3871643624999956</c:v>
                </c:pt>
                <c:pt idx="30">
                  <c:v>6.412688799999998</c:v>
                </c:pt>
                <c:pt idx="31">
                  <c:v>4.1134437749999995</c:v>
                </c:pt>
                <c:pt idx="32">
                  <c:v>3.7851929249999978</c:v>
                </c:pt>
                <c:pt idx="33">
                  <c:v>6.7611786999999977</c:v>
                </c:pt>
                <c:pt idx="34">
                  <c:v>19.369337299999998</c:v>
                </c:pt>
                <c:pt idx="35">
                  <c:v>25.193582300000003</c:v>
                </c:pt>
                <c:pt idx="36">
                  <c:v>31.907906874999998</c:v>
                </c:pt>
                <c:pt idx="37">
                  <c:v>28.290520237499997</c:v>
                </c:pt>
                <c:pt idx="38">
                  <c:v>34.962395137500003</c:v>
                </c:pt>
                <c:pt idx="39">
                  <c:v>23.311828849999987</c:v>
                </c:pt>
                <c:pt idx="40">
                  <c:v>19.6219379375</c:v>
                </c:pt>
                <c:pt idx="41">
                  <c:v>8.2348992749999983</c:v>
                </c:pt>
                <c:pt idx="42">
                  <c:v>9.0073405374999975</c:v>
                </c:pt>
                <c:pt idx="43">
                  <c:v>6.5091862875000022</c:v>
                </c:pt>
                <c:pt idx="44">
                  <c:v>6.3514471499999967</c:v>
                </c:pt>
                <c:pt idx="45">
                  <c:v>3.8268667124999993</c:v>
                </c:pt>
                <c:pt idx="46">
                  <c:v>17.285905975000002</c:v>
                </c:pt>
                <c:pt idx="47">
                  <c:v>27.580369125000001</c:v>
                </c:pt>
                <c:pt idx="48">
                  <c:v>31.484416875000012</c:v>
                </c:pt>
                <c:pt idx="49">
                  <c:v>31.626656874999995</c:v>
                </c:pt>
                <c:pt idx="50">
                  <c:v>17.828439512500005</c:v>
                </c:pt>
                <c:pt idx="51">
                  <c:v>17.767953025000001</c:v>
                </c:pt>
                <c:pt idx="52">
                  <c:v>12.623070412499992</c:v>
                </c:pt>
                <c:pt idx="53">
                  <c:v>7.960906050000002</c:v>
                </c:pt>
                <c:pt idx="54">
                  <c:v>8.2778313874999974</c:v>
                </c:pt>
                <c:pt idx="55">
                  <c:v>5.2692324624999989</c:v>
                </c:pt>
                <c:pt idx="56">
                  <c:v>5.1592701250000008</c:v>
                </c:pt>
                <c:pt idx="57">
                  <c:v>12.578754237499991</c:v>
                </c:pt>
                <c:pt idx="58">
                  <c:v>14.865813774999996</c:v>
                </c:pt>
                <c:pt idx="59">
                  <c:v>25.005138362500006</c:v>
                </c:pt>
                <c:pt idx="60">
                  <c:v>29.145029337500016</c:v>
                </c:pt>
                <c:pt idx="61">
                  <c:v>27.296329650000011</c:v>
                </c:pt>
                <c:pt idx="62">
                  <c:v>41.839345612499997</c:v>
                </c:pt>
                <c:pt idx="63">
                  <c:v>31.957382700000025</c:v>
                </c:pt>
                <c:pt idx="64">
                  <c:v>33.433494212500001</c:v>
                </c:pt>
                <c:pt idx="65">
                  <c:v>18.345427912500011</c:v>
                </c:pt>
                <c:pt idx="66">
                  <c:v>9.5817323250000026</c:v>
                </c:pt>
                <c:pt idx="67">
                  <c:v>7.504131725000005</c:v>
                </c:pt>
                <c:pt idx="68">
                  <c:v>4.1464345125000017</c:v>
                </c:pt>
                <c:pt idx="69">
                  <c:v>4.9280411125000008</c:v>
                </c:pt>
                <c:pt idx="70">
                  <c:v>14.145218200000002</c:v>
                </c:pt>
                <c:pt idx="71">
                  <c:v>16.817701399999997</c:v>
                </c:pt>
                <c:pt idx="72">
                  <c:v>27.770302100000013</c:v>
                </c:pt>
                <c:pt idx="73">
                  <c:v>30.386262525000003</c:v>
                </c:pt>
                <c:pt idx="74">
                  <c:v>26.430935400000017</c:v>
                </c:pt>
                <c:pt idx="75">
                  <c:v>19.869882574999981</c:v>
                </c:pt>
                <c:pt idx="76">
                  <c:v>12.350775974999999</c:v>
                </c:pt>
                <c:pt idx="77">
                  <c:v>7.9991191374999966</c:v>
                </c:pt>
                <c:pt idx="78">
                  <c:v>7.2519504375000041</c:v>
                </c:pt>
                <c:pt idx="79">
                  <c:v>5.9830117999999999</c:v>
                </c:pt>
                <c:pt idx="80">
                  <c:v>4.2850671250000003</c:v>
                </c:pt>
                <c:pt idx="81">
                  <c:v>9.5981962250000024</c:v>
                </c:pt>
                <c:pt idx="82">
                  <c:v>22.582760100000012</c:v>
                </c:pt>
                <c:pt idx="83">
                  <c:v>29.248280200000004</c:v>
                </c:pt>
                <c:pt idx="84">
                  <c:v>31.655998312499992</c:v>
                </c:pt>
                <c:pt idx="85">
                  <c:v>30.433871637499987</c:v>
                </c:pt>
                <c:pt idx="86">
                  <c:v>43.134291125000018</c:v>
                </c:pt>
                <c:pt idx="87">
                  <c:v>31.906879325000013</c:v>
                </c:pt>
                <c:pt idx="88">
                  <c:v>23.879047725000003</c:v>
                </c:pt>
                <c:pt idx="89">
                  <c:v>13.016904362499996</c:v>
                </c:pt>
                <c:pt idx="90">
                  <c:v>11.231732412500001</c:v>
                </c:pt>
                <c:pt idx="91">
                  <c:v>6.9836410250000025</c:v>
                </c:pt>
                <c:pt idx="92">
                  <c:v>4.3399119375000001</c:v>
                </c:pt>
                <c:pt idx="93">
                  <c:v>4.7626888374999998</c:v>
                </c:pt>
                <c:pt idx="94">
                  <c:v>5.3131292499999994</c:v>
                </c:pt>
                <c:pt idx="95">
                  <c:v>24.238213049999992</c:v>
                </c:pt>
                <c:pt idx="96">
                  <c:v>25.69991610000001</c:v>
                </c:pt>
                <c:pt idx="97">
                  <c:v>30.064765050000005</c:v>
                </c:pt>
                <c:pt idx="98">
                  <c:v>24.841736462500013</c:v>
                </c:pt>
                <c:pt idx="99">
                  <c:v>27.153124987500021</c:v>
                </c:pt>
                <c:pt idx="100">
                  <c:v>16.532403599999999</c:v>
                </c:pt>
                <c:pt idx="101">
                  <c:v>8.2066694000000027</c:v>
                </c:pt>
                <c:pt idx="102">
                  <c:v>8.7190856125000042</c:v>
                </c:pt>
                <c:pt idx="103">
                  <c:v>5.3510905874999999</c:v>
                </c:pt>
                <c:pt idx="104">
                  <c:v>4.2213086249999998</c:v>
                </c:pt>
                <c:pt idx="105">
                  <c:v>7.7898489874999974</c:v>
                </c:pt>
                <c:pt idx="106">
                  <c:v>12.672210549999997</c:v>
                </c:pt>
                <c:pt idx="107">
                  <c:v>29.344484037499999</c:v>
                </c:pt>
                <c:pt idx="108">
                  <c:v>30.544064599999992</c:v>
                </c:pt>
                <c:pt idx="109">
                  <c:v>31.042323912499992</c:v>
                </c:pt>
                <c:pt idx="110">
                  <c:v>45.794526062500005</c:v>
                </c:pt>
                <c:pt idx="111">
                  <c:v>38.731166124999987</c:v>
                </c:pt>
                <c:pt idx="112">
                  <c:v>26.305306287499999</c:v>
                </c:pt>
                <c:pt idx="113">
                  <c:v>22.653712237500006</c:v>
                </c:pt>
                <c:pt idx="114">
                  <c:v>11.597105725000004</c:v>
                </c:pt>
                <c:pt idx="115">
                  <c:v>7.9219589000000044</c:v>
                </c:pt>
                <c:pt idx="116">
                  <c:v>6.9825084499999992</c:v>
                </c:pt>
                <c:pt idx="117">
                  <c:v>7.8576972000000005</c:v>
                </c:pt>
                <c:pt idx="118">
                  <c:v>18.812206324999998</c:v>
                </c:pt>
                <c:pt idx="119">
                  <c:v>29.97722317500001</c:v>
                </c:pt>
                <c:pt idx="120">
                  <c:v>29.348259112499992</c:v>
                </c:pt>
                <c:pt idx="121">
                  <c:v>29.957277712500009</c:v>
                </c:pt>
                <c:pt idx="122">
                  <c:v>28.910780175000006</c:v>
                </c:pt>
                <c:pt idx="123">
                  <c:v>23.066065500000015</c:v>
                </c:pt>
                <c:pt idx="124">
                  <c:v>23.370721512500008</c:v>
                </c:pt>
                <c:pt idx="125">
                  <c:v>16.369651774999994</c:v>
                </c:pt>
                <c:pt idx="126">
                  <c:v>15.104593212499999</c:v>
                </c:pt>
                <c:pt idx="127">
                  <c:v>20.544274387499989</c:v>
                </c:pt>
                <c:pt idx="128">
                  <c:v>10.350419487499996</c:v>
                </c:pt>
                <c:pt idx="129">
                  <c:v>10.152118224999997</c:v>
                </c:pt>
                <c:pt idx="130">
                  <c:v>7.8620804999999949</c:v>
                </c:pt>
                <c:pt idx="131">
                  <c:v>16.806040199999995</c:v>
                </c:pt>
                <c:pt idx="132">
                  <c:v>23.919777774999986</c:v>
                </c:pt>
                <c:pt idx="133">
                  <c:v>27.505578874999998</c:v>
                </c:pt>
                <c:pt idx="134">
                  <c:v>32.728166900000005</c:v>
                </c:pt>
                <c:pt idx="135">
                  <c:v>28.174832149999986</c:v>
                </c:pt>
                <c:pt idx="136">
                  <c:v>14.423091512500005</c:v>
                </c:pt>
                <c:pt idx="137">
                  <c:v>10.225587175000001</c:v>
                </c:pt>
                <c:pt idx="138">
                  <c:v>7.3370595625000012</c:v>
                </c:pt>
                <c:pt idx="139">
                  <c:v>8.4041946624999948</c:v>
                </c:pt>
                <c:pt idx="140">
                  <c:v>9.0024539250000046</c:v>
                </c:pt>
                <c:pt idx="141">
                  <c:v>12.528921962500004</c:v>
                </c:pt>
                <c:pt idx="142">
                  <c:v>23.19052012500001</c:v>
                </c:pt>
                <c:pt idx="143">
                  <c:v>21.378271874999992</c:v>
                </c:pt>
                <c:pt idx="144">
                  <c:v>27.582109887499996</c:v>
                </c:pt>
                <c:pt idx="145">
                  <c:v>25.549014212500001</c:v>
                </c:pt>
                <c:pt idx="146">
                  <c:v>42.246098987499998</c:v>
                </c:pt>
                <c:pt idx="147">
                  <c:v>47.036493375000006</c:v>
                </c:pt>
                <c:pt idx="148">
                  <c:v>29.829739937499991</c:v>
                </c:pt>
                <c:pt idx="149">
                  <c:v>19.746896050000011</c:v>
                </c:pt>
                <c:pt idx="150">
                  <c:v>12.857109837499992</c:v>
                </c:pt>
                <c:pt idx="151">
                  <c:v>9.3759438124999956</c:v>
                </c:pt>
                <c:pt idx="152">
                  <c:v>12.579991600000005</c:v>
                </c:pt>
                <c:pt idx="153">
                  <c:v>11.884752512500006</c:v>
                </c:pt>
                <c:pt idx="154">
                  <c:v>17.831816262499999</c:v>
                </c:pt>
                <c:pt idx="155">
                  <c:v>23.992114025000003</c:v>
                </c:pt>
                <c:pt idx="156">
                  <c:v>29.491610787499983</c:v>
                </c:pt>
                <c:pt idx="157">
                  <c:v>30.461996737499987</c:v>
                </c:pt>
                <c:pt idx="158">
                  <c:v>42.294546924999999</c:v>
                </c:pt>
                <c:pt idx="159">
                  <c:v>40.486241550000003</c:v>
                </c:pt>
                <c:pt idx="160">
                  <c:v>25.010591425000012</c:v>
                </c:pt>
                <c:pt idx="161">
                  <c:v>13.091191237500002</c:v>
                </c:pt>
                <c:pt idx="162">
                  <c:v>12.103670387500005</c:v>
                </c:pt>
                <c:pt idx="163">
                  <c:v>13.066820562499993</c:v>
                </c:pt>
                <c:pt idx="164">
                  <c:v>5.5856752124999955</c:v>
                </c:pt>
                <c:pt idx="165">
                  <c:v>8.0459101750000031</c:v>
                </c:pt>
                <c:pt idx="166">
                  <c:v>24.159270075000009</c:v>
                </c:pt>
                <c:pt idx="167">
                  <c:v>26.300461425000002</c:v>
                </c:pt>
                <c:pt idx="168">
                  <c:v>31.003586475000013</c:v>
                </c:pt>
                <c:pt idx="169">
                  <c:v>26.734374887500014</c:v>
                </c:pt>
                <c:pt idx="170">
                  <c:v>37.645763362499991</c:v>
                </c:pt>
                <c:pt idx="171">
                  <c:v>39.088422775000012</c:v>
                </c:pt>
                <c:pt idx="172">
                  <c:v>38.099077162500031</c:v>
                </c:pt>
                <c:pt idx="173">
                  <c:v>16.769106525000002</c:v>
                </c:pt>
                <c:pt idx="174">
                  <c:v>11.895994112499999</c:v>
                </c:pt>
                <c:pt idx="175">
                  <c:v>9.677537724999997</c:v>
                </c:pt>
                <c:pt idx="176">
                  <c:v>5.745050325000002</c:v>
                </c:pt>
                <c:pt idx="177">
                  <c:v>11.374643549999998</c:v>
                </c:pt>
                <c:pt idx="178">
                  <c:v>17.377307050000002</c:v>
                </c:pt>
                <c:pt idx="179">
                  <c:v>20.476216349999998</c:v>
                </c:pt>
                <c:pt idx="180">
                  <c:v>26.528901037499992</c:v>
                </c:pt>
                <c:pt idx="181">
                  <c:v>32.034584737500005</c:v>
                </c:pt>
                <c:pt idx="182">
                  <c:v>41.132235750000007</c:v>
                </c:pt>
                <c:pt idx="183">
                  <c:v>27.457634175000003</c:v>
                </c:pt>
                <c:pt idx="184">
                  <c:v>28.127810525000005</c:v>
                </c:pt>
                <c:pt idx="185">
                  <c:v>13.919609950000005</c:v>
                </c:pt>
                <c:pt idx="186">
                  <c:v>16.749643424999999</c:v>
                </c:pt>
                <c:pt idx="187">
                  <c:v>11.876321274999999</c:v>
                </c:pt>
                <c:pt idx="188">
                  <c:v>10.841799487499998</c:v>
                </c:pt>
                <c:pt idx="189">
                  <c:v>10.551426237499994</c:v>
                </c:pt>
                <c:pt idx="190">
                  <c:v>25.124874100000017</c:v>
                </c:pt>
                <c:pt idx="191">
                  <c:v>27.620092300000024</c:v>
                </c:pt>
                <c:pt idx="192">
                  <c:v>31.478167049999993</c:v>
                </c:pt>
                <c:pt idx="193">
                  <c:v>28.535927049999984</c:v>
                </c:pt>
                <c:pt idx="194">
                  <c:v>36.227370087499999</c:v>
                </c:pt>
                <c:pt idx="195">
                  <c:v>39.042240024999977</c:v>
                </c:pt>
                <c:pt idx="196">
                  <c:v>21.196832987500009</c:v>
                </c:pt>
                <c:pt idx="197">
                  <c:v>13.405033524999993</c:v>
                </c:pt>
                <c:pt idx="198">
                  <c:v>12.959626724999996</c:v>
                </c:pt>
                <c:pt idx="199">
                  <c:v>10.3793834</c:v>
                </c:pt>
                <c:pt idx="200">
                  <c:v>5.5007130750000011</c:v>
                </c:pt>
                <c:pt idx="201">
                  <c:v>5.8283347375000023</c:v>
                </c:pt>
                <c:pt idx="202">
                  <c:v>10.449286924999996</c:v>
                </c:pt>
                <c:pt idx="203">
                  <c:v>19.266547812500001</c:v>
                </c:pt>
                <c:pt idx="204">
                  <c:v>28.858116612500027</c:v>
                </c:pt>
                <c:pt idx="205">
                  <c:v>27.89158976249999</c:v>
                </c:pt>
                <c:pt idx="206">
                  <c:v>41.225713024999983</c:v>
                </c:pt>
                <c:pt idx="207">
                  <c:v>29.453103999999996</c:v>
                </c:pt>
                <c:pt idx="208">
                  <c:v>25.161933737500018</c:v>
                </c:pt>
                <c:pt idx="209">
                  <c:v>12.570322924999996</c:v>
                </c:pt>
                <c:pt idx="210">
                  <c:v>12.763884237500001</c:v>
                </c:pt>
                <c:pt idx="211">
                  <c:v>8.3107593125000001</c:v>
                </c:pt>
                <c:pt idx="212">
                  <c:v>6.4850671624999991</c:v>
                </c:pt>
                <c:pt idx="213">
                  <c:v>3.3115561249999987</c:v>
                </c:pt>
                <c:pt idx="214">
                  <c:v>17.757802024999997</c:v>
                </c:pt>
                <c:pt idx="215">
                  <c:v>25.713506674999984</c:v>
                </c:pt>
                <c:pt idx="216">
                  <c:v>23.319463125000009</c:v>
                </c:pt>
                <c:pt idx="217">
                  <c:v>28.233389275</c:v>
                </c:pt>
                <c:pt idx="218">
                  <c:v>30.99660230000001</c:v>
                </c:pt>
                <c:pt idx="219">
                  <c:v>26.063129200000009</c:v>
                </c:pt>
                <c:pt idx="220">
                  <c:v>24.919672837500006</c:v>
                </c:pt>
                <c:pt idx="221">
                  <c:v>10.763422824999994</c:v>
                </c:pt>
                <c:pt idx="222">
                  <c:v>8.2752097375000044</c:v>
                </c:pt>
                <c:pt idx="223">
                  <c:v>6.8887584750000022</c:v>
                </c:pt>
                <c:pt idx="224">
                  <c:v>4.7484270499999983</c:v>
                </c:pt>
                <c:pt idx="225">
                  <c:v>10.378334774999999</c:v>
                </c:pt>
                <c:pt idx="226">
                  <c:v>21.512542025000005</c:v>
                </c:pt>
                <c:pt idx="227">
                  <c:v>18.570176175</c:v>
                </c:pt>
                <c:pt idx="228">
                  <c:v>29.502348862500014</c:v>
                </c:pt>
                <c:pt idx="229">
                  <c:v>27.116002487499994</c:v>
                </c:pt>
                <c:pt idx="230">
                  <c:v>39.051824674999999</c:v>
                </c:pt>
                <c:pt idx="231">
                  <c:v>41.493917775000014</c:v>
                </c:pt>
                <c:pt idx="232">
                  <c:v>30.313968050000003</c:v>
                </c:pt>
                <c:pt idx="233">
                  <c:v>18.230369012499988</c:v>
                </c:pt>
                <c:pt idx="234">
                  <c:v>12.030746587500001</c:v>
                </c:pt>
                <c:pt idx="235">
                  <c:v>10.759689550000001</c:v>
                </c:pt>
                <c:pt idx="236">
                  <c:v>7.2088924874999964</c:v>
                </c:pt>
                <c:pt idx="237">
                  <c:v>15.782340712500005</c:v>
                </c:pt>
                <c:pt idx="238">
                  <c:v>27.478481649999999</c:v>
                </c:pt>
                <c:pt idx="239">
                  <c:v>23.347021850000004</c:v>
                </c:pt>
                <c:pt idx="240">
                  <c:v>27.098049500000009</c:v>
                </c:pt>
                <c:pt idx="241">
                  <c:v>31.058158549999995</c:v>
                </c:pt>
                <c:pt idx="242">
                  <c:v>41.230012587500006</c:v>
                </c:pt>
                <c:pt idx="243">
                  <c:v>42.789156862499993</c:v>
                </c:pt>
                <c:pt idx="244">
                  <c:v>35.895763399999979</c:v>
                </c:pt>
                <c:pt idx="245">
                  <c:v>15.02500005000001</c:v>
                </c:pt>
                <c:pt idx="246">
                  <c:v>17.530180462500002</c:v>
                </c:pt>
                <c:pt idx="247">
                  <c:v>15.46579273750001</c:v>
                </c:pt>
                <c:pt idx="248">
                  <c:v>8.3721896249999954</c:v>
                </c:pt>
                <c:pt idx="249">
                  <c:v>9.2815226375000037</c:v>
                </c:pt>
                <c:pt idx="250">
                  <c:v>16.581354962500004</c:v>
                </c:pt>
                <c:pt idx="251">
                  <c:v>29.871174504999995</c:v>
                </c:pt>
              </c:numCache>
            </c:numRef>
          </c:val>
          <c:smooth val="0"/>
          <c:extLst>
            <c:ext xmlns:c16="http://schemas.microsoft.com/office/drawing/2014/chart" uri="{C3380CC4-5D6E-409C-BE32-E72D297353CC}">
              <c16:uniqueId val="{00000000-D4CA-544C-B96F-B32877D090ED}"/>
            </c:ext>
          </c:extLst>
        </c:ser>
        <c:dLbls>
          <c:showLegendKey val="0"/>
          <c:showVal val="0"/>
          <c:showCatName val="0"/>
          <c:showSerName val="0"/>
          <c:showPercent val="0"/>
          <c:showBubbleSize val="0"/>
        </c:dLbls>
        <c:marker val="1"/>
        <c:smooth val="0"/>
        <c:axId val="519125960"/>
        <c:axId val="519123992"/>
      </c:lineChart>
      <c:catAx>
        <c:axId val="519125960"/>
        <c:scaling>
          <c:orientation val="minMax"/>
        </c:scaling>
        <c:delete val="0"/>
        <c:axPos val="b"/>
        <c:title>
          <c:tx>
            <c:rich>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en-GB" sz="1400"/>
                  <a:t>Year</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2"/>
                </a:solidFill>
                <a:latin typeface="+mn-lt"/>
                <a:ea typeface="+mn-ea"/>
                <a:cs typeface="+mn-cs"/>
              </a:defRPr>
            </a:pPr>
            <a:endParaRPr lang="en-US"/>
          </a:p>
        </c:txPr>
        <c:crossAx val="519123992"/>
        <c:crosses val="autoZero"/>
        <c:auto val="1"/>
        <c:lblAlgn val="ctr"/>
        <c:lblOffset val="100"/>
        <c:tickMarkSkip val="1"/>
        <c:noMultiLvlLbl val="0"/>
      </c:catAx>
      <c:valAx>
        <c:axId val="519123992"/>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2"/>
                    </a:solidFill>
                    <a:latin typeface="+mn-lt"/>
                    <a:ea typeface="+mn-ea"/>
                    <a:cs typeface="+mn-cs"/>
                  </a:defRPr>
                </a:pPr>
                <a:r>
                  <a:rPr lang="en-GB" sz="1400"/>
                  <a:t>mm of Water/month</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crossAx val="5191259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[_MOD16A2GF-006-Statistics TEMPLATE.xlsx]Time Series - year!PivotTable1</c:name>
    <c:fmtId val="5"/>
  </c:pivotSource>
  <c:chart>
    <c:title>
      <c:tx>
        <c:strRef>
          <c:f>Parameters!$C$8</c:f>
          <c:strCache>
            <c:ptCount val="1"/>
            <c:pt idx="0">
              <c:v>Name of Catchment Catchment - Annual Evapotranspiration between 2000 - 2020 (MOD16A2GF_500m)</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ivotFmts>
      <c:pivotFmt>
        <c:idx val="0"/>
        <c:spPr>
          <a:ln w="31750" cap="rnd">
            <a:solidFill>
              <a:srgbClr val="C00000"/>
            </a:solidFill>
            <a:round/>
          </a:ln>
          <a:effectLst/>
        </c:spPr>
        <c:marker>
          <c:symbol val="circle"/>
          <c:size val="6"/>
          <c:spPr>
            <a:solidFill>
              <a:srgbClr val="C00000"/>
            </a:soli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Parameters!$C$8</c:f>
              <c:strCache>
                <c:ptCount val="1"/>
                <c:pt idx="0">
                  <c:v>Total</c:v>
                </c:pt>
              </c:strCache>
            </c:strRef>
          </c:tx>
          <c:spPr>
            <a:ln w="31750" cap="rnd">
              <a:solidFill>
                <a:srgbClr val="C00000"/>
              </a:solidFill>
              <a:round/>
            </a:ln>
            <a:effectLst/>
          </c:spPr>
          <c:marker>
            <c:symbol val="circle"/>
            <c:size val="6"/>
            <c:spPr>
              <a:solidFill>
                <a:srgbClr val="C00000"/>
              </a:solidFill>
              <a:ln w="12700">
                <a:solidFill>
                  <a:schemeClr val="lt2"/>
                </a:solidFill>
                <a:round/>
              </a:ln>
              <a:effectLst/>
            </c:spPr>
          </c:marker>
          <c:cat>
            <c:strRef>
              <c:f>Parameters!$C$8</c:f>
              <c:strCach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strCache>
            </c:strRef>
          </c:cat>
          <c:val>
            <c:numRef>
              <c:f>Parameters!$C$8</c:f>
              <c:numCache>
                <c:formatCode>General</c:formatCode>
                <c:ptCount val="21"/>
                <c:pt idx="0">
                  <c:v>178.1701342999998</c:v>
                </c:pt>
                <c:pt idx="1">
                  <c:v>161.01442990000024</c:v>
                </c:pt>
                <c:pt idx="2">
                  <c:v>178.4337249999999</c:v>
                </c:pt>
                <c:pt idx="3">
                  <c:v>216.89060410000022</c:v>
                </c:pt>
                <c:pt idx="4">
                  <c:v>190.44748310000062</c:v>
                </c:pt>
                <c:pt idx="5">
                  <c:v>239.14026870000015</c:v>
                </c:pt>
                <c:pt idx="6">
                  <c:v>203.75654360000021</c:v>
                </c:pt>
                <c:pt idx="7">
                  <c:v>230.89630900000017</c:v>
                </c:pt>
                <c:pt idx="8">
                  <c:v>200.59664399999983</c:v>
                </c:pt>
                <c:pt idx="9">
                  <c:v>278.21979900000065</c:v>
                </c:pt>
                <c:pt idx="10">
                  <c:v>231.84228179999991</c:v>
                </c:pt>
                <c:pt idx="11">
                  <c:v>218.81845649999994</c:v>
                </c:pt>
                <c:pt idx="12">
                  <c:v>280.51208049999946</c:v>
                </c:pt>
                <c:pt idx="13">
                  <c:v>270.09798649999902</c:v>
                </c:pt>
                <c:pt idx="14">
                  <c:v>265.88708029999947</c:v>
                </c:pt>
                <c:pt idx="15">
                  <c:v>271.96493299999952</c:v>
                </c:pt>
                <c:pt idx="16">
                  <c:v>234.26946340000063</c:v>
                </c:pt>
                <c:pt idx="17">
                  <c:v>239.50335559999968</c:v>
                </c:pt>
                <c:pt idx="18">
                  <c:v>214.6691278000005</c:v>
                </c:pt>
                <c:pt idx="19">
                  <c:v>282.31560370000051</c:v>
                </c:pt>
                <c:pt idx="20">
                  <c:v>290.19835587999989</c:v>
                </c:pt>
              </c:numCache>
            </c:numRef>
          </c:val>
          <c:smooth val="0"/>
          <c:extLst>
            <c:ext xmlns:c16="http://schemas.microsoft.com/office/drawing/2014/chart" uri="{C3380CC4-5D6E-409C-BE32-E72D297353CC}">
              <c16:uniqueId val="{00000000-4E3C-44D9-BEB1-CC9632AD6A5E}"/>
            </c:ext>
          </c:extLst>
        </c:ser>
        <c:dLbls>
          <c:showLegendKey val="0"/>
          <c:showVal val="0"/>
          <c:showCatName val="0"/>
          <c:showSerName val="0"/>
          <c:showPercent val="0"/>
          <c:showBubbleSize val="0"/>
        </c:dLbls>
        <c:marker val="1"/>
        <c:smooth val="0"/>
        <c:axId val="673726224"/>
        <c:axId val="673725240"/>
      </c:lineChart>
      <c:catAx>
        <c:axId val="673726224"/>
        <c:scaling>
          <c:orientation val="minMax"/>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Year</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2"/>
                </a:solidFill>
                <a:latin typeface="+mn-lt"/>
                <a:ea typeface="+mn-ea"/>
                <a:cs typeface="+mn-cs"/>
              </a:defRPr>
            </a:pPr>
            <a:endParaRPr lang="en-US"/>
          </a:p>
        </c:txPr>
        <c:crossAx val="673725240"/>
        <c:crosses val="autoZero"/>
        <c:auto val="1"/>
        <c:lblAlgn val="ctr"/>
        <c:lblOffset val="100"/>
        <c:noMultiLvlLbl val="0"/>
      </c:catAx>
      <c:valAx>
        <c:axId val="673725240"/>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mm of Water/year</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6737262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[_MOD16A2GF-006-Statistics TEMPLATE.xlsx]Time Series - year!PivotTable1</c:name>
    <c:fmtId val="8"/>
  </c:pivotSource>
  <c:chart>
    <c:title>
      <c:tx>
        <c:strRef>
          <c:f>Parameters!$C$8</c:f>
          <c:strCache>
            <c:ptCount val="1"/>
            <c:pt idx="0">
              <c:v>Name of Catchment Catchment - Annual Evapotranspiration between 2000 - 2020 (MOD16A2GF_500m)</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31750" cap="rnd">
            <a:solidFill>
              <a:srgbClr val="C00000"/>
            </a:solidFill>
            <a:round/>
          </a:ln>
          <a:effectLst/>
        </c:spPr>
        <c:marker>
          <c:symbol val="circle"/>
          <c:size val="6"/>
          <c:spPr>
            <a:solidFill>
              <a:srgbClr val="C00000"/>
            </a:solidFill>
            <a:ln w="12700">
              <a:solidFill>
                <a:schemeClr val="lt2"/>
              </a:solidFill>
              <a:round/>
            </a:ln>
            <a:effectLst/>
          </c:spPr>
        </c:marker>
        <c:dLbl>
          <c:idx val="0"/>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Parameters!$C$8</c:f>
              <c:strCache>
                <c:ptCount val="1"/>
                <c:pt idx="0">
                  <c:v>Total</c:v>
                </c:pt>
              </c:strCache>
            </c:strRef>
          </c:tx>
          <c:spPr>
            <a:ln w="31750" cap="rnd">
              <a:solidFill>
                <a:srgbClr val="C00000"/>
              </a:solidFill>
              <a:round/>
            </a:ln>
            <a:effectLst/>
          </c:spPr>
          <c:marker>
            <c:symbol val="circle"/>
            <c:size val="6"/>
            <c:spPr>
              <a:solidFill>
                <a:srgbClr val="C00000"/>
              </a:solidFill>
              <a:ln w="12700">
                <a:solidFill>
                  <a:schemeClr val="lt2"/>
                </a:solidFill>
                <a:round/>
              </a:ln>
              <a:effectLst/>
            </c:spPr>
          </c:marker>
          <c:dLbls>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Parameters!$C$8</c:f>
              <c:strCach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strCache>
            </c:strRef>
          </c:cat>
          <c:val>
            <c:numRef>
              <c:f>Parameters!$C$8</c:f>
              <c:numCache>
                <c:formatCode>General</c:formatCode>
                <c:ptCount val="21"/>
                <c:pt idx="0">
                  <c:v>178.1701342999998</c:v>
                </c:pt>
                <c:pt idx="1">
                  <c:v>161.01442990000024</c:v>
                </c:pt>
                <c:pt idx="2">
                  <c:v>178.4337249999999</c:v>
                </c:pt>
                <c:pt idx="3">
                  <c:v>216.89060410000022</c:v>
                </c:pt>
                <c:pt idx="4">
                  <c:v>190.44748310000062</c:v>
                </c:pt>
                <c:pt idx="5">
                  <c:v>239.14026870000015</c:v>
                </c:pt>
                <c:pt idx="6">
                  <c:v>203.75654360000021</c:v>
                </c:pt>
                <c:pt idx="7">
                  <c:v>230.89630900000017</c:v>
                </c:pt>
                <c:pt idx="8">
                  <c:v>200.59664399999983</c:v>
                </c:pt>
                <c:pt idx="9">
                  <c:v>278.21979900000065</c:v>
                </c:pt>
                <c:pt idx="10">
                  <c:v>231.84228179999991</c:v>
                </c:pt>
                <c:pt idx="11">
                  <c:v>218.81845649999994</c:v>
                </c:pt>
                <c:pt idx="12">
                  <c:v>280.51208049999946</c:v>
                </c:pt>
                <c:pt idx="13">
                  <c:v>270.09798649999902</c:v>
                </c:pt>
                <c:pt idx="14">
                  <c:v>265.88708029999947</c:v>
                </c:pt>
                <c:pt idx="15">
                  <c:v>271.96493299999952</c:v>
                </c:pt>
                <c:pt idx="16">
                  <c:v>234.26946340000063</c:v>
                </c:pt>
                <c:pt idx="17">
                  <c:v>239.50335559999968</c:v>
                </c:pt>
                <c:pt idx="18">
                  <c:v>214.6691278000005</c:v>
                </c:pt>
                <c:pt idx="19">
                  <c:v>282.31560370000051</c:v>
                </c:pt>
                <c:pt idx="20">
                  <c:v>290.19835587999989</c:v>
                </c:pt>
              </c:numCache>
            </c:numRef>
          </c:val>
          <c:smooth val="0"/>
          <c:extLst>
            <c:ext xmlns:c16="http://schemas.microsoft.com/office/drawing/2014/chart" uri="{C3380CC4-5D6E-409C-BE32-E72D297353CC}">
              <c16:uniqueId val="{00000000-00C0-4E90-8ACE-4B96B6D60CC2}"/>
            </c:ext>
          </c:extLst>
        </c:ser>
        <c:dLbls>
          <c:showLegendKey val="0"/>
          <c:showVal val="0"/>
          <c:showCatName val="0"/>
          <c:showSerName val="0"/>
          <c:showPercent val="0"/>
          <c:showBubbleSize val="0"/>
        </c:dLbls>
        <c:marker val="1"/>
        <c:smooth val="0"/>
        <c:axId val="673726224"/>
        <c:axId val="673725240"/>
      </c:lineChart>
      <c:catAx>
        <c:axId val="673726224"/>
        <c:scaling>
          <c:orientation val="minMax"/>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Year</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2"/>
                </a:solidFill>
                <a:latin typeface="+mn-lt"/>
                <a:ea typeface="+mn-ea"/>
                <a:cs typeface="+mn-cs"/>
              </a:defRPr>
            </a:pPr>
            <a:endParaRPr lang="en-US"/>
          </a:p>
        </c:txPr>
        <c:crossAx val="673725240"/>
        <c:crosses val="autoZero"/>
        <c:auto val="1"/>
        <c:lblAlgn val="ctr"/>
        <c:lblOffset val="100"/>
        <c:noMultiLvlLbl val="0"/>
      </c:catAx>
      <c:valAx>
        <c:axId val="673725240"/>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mm of Water/year</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6737262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Parameters!$C$6</c:f>
          <c:strCache>
            <c:ptCount val="1"/>
            <c:pt idx="0">
              <c:v>Name of Catchment Catchment - Average Monthly Actual &amp; Potential Evapotranspiration between 2000 - 2020 (MOD16A2GF_500m)</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'Monthly Average'!$J$3</c:f>
              <c:strCache>
                <c:ptCount val="1"/>
                <c:pt idx="0">
                  <c:v>ET (mm/mth)</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Average'!$J$4:$J$15</c:f>
              <c:numCache>
                <c:formatCode>#,##0</c:formatCode>
                <c:ptCount val="12"/>
                <c:pt idx="0">
                  <c:v>28.240633991071345</c:v>
                </c:pt>
                <c:pt idx="1">
                  <c:v>28.832610369865264</c:v>
                </c:pt>
                <c:pt idx="2">
                  <c:v>34.459834406547621</c:v>
                </c:pt>
                <c:pt idx="3">
                  <c:v>29.886235633333264</c:v>
                </c:pt>
                <c:pt idx="4">
                  <c:v>22.338118216666661</c:v>
                </c:pt>
                <c:pt idx="5">
                  <c:v>12.738518678571396</c:v>
                </c:pt>
                <c:pt idx="6">
                  <c:v>10.628859069047646</c:v>
                </c:pt>
                <c:pt idx="7">
                  <c:v>8.7031629750000015</c:v>
                </c:pt>
                <c:pt idx="8">
                  <c:v>6.2853397607142858</c:v>
                </c:pt>
                <c:pt idx="9">
                  <c:v>8.458111628571455</c:v>
                </c:pt>
                <c:pt idx="10">
                  <c:v>17.178205908928483</c:v>
                </c:pt>
                <c:pt idx="11">
                  <c:v>24.224952655595239</c:v>
                </c:pt>
              </c:numCache>
            </c:numRef>
          </c:val>
          <c:extLst>
            <c:ext xmlns:c16="http://schemas.microsoft.com/office/drawing/2014/chart" uri="{C3380CC4-5D6E-409C-BE32-E72D297353CC}">
              <c16:uniqueId val="{00000000-10D5-448B-8D63-4E39BE8AC6EC}"/>
            </c:ext>
          </c:extLst>
        </c:ser>
        <c:ser>
          <c:idx val="1"/>
          <c:order val="1"/>
          <c:tx>
            <c:strRef>
              <c:f>'Monthly Average'!$K$3</c:f>
              <c:strCache>
                <c:ptCount val="1"/>
                <c:pt idx="0">
                  <c:v>PET (mm/mth)</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'Monthly Average'!$F$4:$F$15</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'Monthly Average'!$K$4:$K$15</c:f>
              <c:numCache>
                <c:formatCode>#,##0</c:formatCode>
                <c:ptCount val="12"/>
                <c:pt idx="0">
                  <c:v>59.203946929166541</c:v>
                </c:pt>
                <c:pt idx="1">
                  <c:v>53.215268437710549</c:v>
                </c:pt>
                <c:pt idx="2">
                  <c:v>93.650433430952333</c:v>
                </c:pt>
                <c:pt idx="3">
                  <c:v>146.90760527380894</c:v>
                </c:pt>
                <c:pt idx="4">
                  <c:v>205.98584912023813</c:v>
                </c:pt>
                <c:pt idx="5">
                  <c:v>247.49217002261929</c:v>
                </c:pt>
                <c:pt idx="6">
                  <c:v>275.42970897261961</c:v>
                </c:pt>
                <c:pt idx="7">
                  <c:v>260.81731383095149</c:v>
                </c:pt>
                <c:pt idx="8">
                  <c:v>220.82888203690501</c:v>
                </c:pt>
                <c:pt idx="9">
                  <c:v>181.57795123035697</c:v>
                </c:pt>
                <c:pt idx="10">
                  <c:v>114.26126956428544</c:v>
                </c:pt>
                <c:pt idx="11">
                  <c:v>79.73247981190471</c:v>
                </c:pt>
              </c:numCache>
            </c:numRef>
          </c:val>
          <c:extLst>
            <c:ext xmlns:c16="http://schemas.microsoft.com/office/drawing/2014/chart" uri="{C3380CC4-5D6E-409C-BE32-E72D297353CC}">
              <c16:uniqueId val="{00000001-10D5-448B-8D63-4E39BE8AC6EC}"/>
            </c:ext>
          </c:extLst>
        </c:ser>
        <c:dLbls>
          <c:showLegendKey val="0"/>
          <c:showVal val="0"/>
          <c:showCatName val="0"/>
          <c:showSerName val="0"/>
          <c:showPercent val="0"/>
          <c:showBubbleSize val="0"/>
        </c:dLbls>
        <c:gapWidth val="219"/>
        <c:overlap val="-27"/>
        <c:axId val="552856832"/>
        <c:axId val="552858144"/>
      </c:barChart>
      <c:catAx>
        <c:axId val="552856832"/>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GB" sz="1200" b="1"/>
                  <a:t>Month</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552858144"/>
        <c:crosses val="autoZero"/>
        <c:auto val="1"/>
        <c:lblAlgn val="ctr"/>
        <c:lblOffset val="100"/>
        <c:noMultiLvlLbl val="0"/>
      </c:catAx>
      <c:valAx>
        <c:axId val="552858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en-GB" sz="1200" b="1"/>
                  <a:t>mm of Water / month</a:t>
                </a:r>
              </a:p>
              <a:p>
                <a:pPr>
                  <a:defRPr sz="1200" b="1"/>
                </a:pPr>
                <a:endParaRPr lang="en-GB" sz="1200" b="1"/>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552856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[_MOD16A2GF-006-Statistics TEMPLATE.xlsx]Time Series - year!PivotTable1</c:name>
    <c:fmtId val="12"/>
  </c:pivotSource>
  <c:chart>
    <c:title>
      <c:tx>
        <c:strRef>
          <c:f>Parameters!$C$8</c:f>
          <c:strCache>
            <c:ptCount val="1"/>
            <c:pt idx="0">
              <c:v>Name of Catchment Catchment - Annual Evapotranspiration between 2000 - 2020 (MOD16A2GF_500m)</c:v>
            </c:pt>
          </c:strCache>
        </c:strRef>
      </c:tx>
      <c:overlay val="0"/>
      <c:spPr>
        <a:noFill/>
        <a:ln>
          <a:noFill/>
        </a:ln>
        <a:effectLst/>
      </c:spPr>
      <c:txPr>
        <a:bodyPr rot="0" spcFirstLastPara="1" vertOverflow="ellipsis" vert="horz" wrap="square" anchor="ctr" anchorCtr="1"/>
        <a:lstStyle/>
        <a:p>
          <a:pPr>
            <a:defRPr sz="1400" b="1" i="0" u="none" strike="noStrike" kern="1200" baseline="0">
              <a:solidFill>
                <a:schemeClr val="tx2"/>
              </a:solidFill>
              <a:latin typeface="+mn-lt"/>
              <a:ea typeface="+mn-ea"/>
              <a:cs typeface="+mn-cs"/>
            </a:defRPr>
          </a:pPr>
          <a:endParaRPr lang="en-US"/>
        </a:p>
      </c:txPr>
    </c:title>
    <c:autoTitleDeleted val="0"/>
    <c:pivotFmts>
      <c:pivotFmt>
        <c:idx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chemeClr val="accent1"/>
            </a:solidFill>
            <a:round/>
          </a:ln>
          <a:effectLst/>
        </c:spPr>
        <c:marker>
          <c:symbol val="circle"/>
          <c:size val="6"/>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12700">
              <a:solidFill>
                <a:schemeClr val="lt2"/>
              </a:solidFill>
              <a:round/>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rgbClr val="C00000"/>
            </a:solidFill>
            <a:round/>
          </a:ln>
          <a:effectLst/>
        </c:spPr>
        <c:marker>
          <c:symbol val="circle"/>
          <c:size val="6"/>
          <c:spPr>
            <a:solidFill>
              <a:srgbClr val="C00000"/>
            </a:solidFill>
            <a:ln w="12700">
              <a:solidFill>
                <a:schemeClr val="lt2"/>
              </a:solidFill>
              <a:round/>
            </a:ln>
            <a:effectLst/>
          </c:spPr>
        </c:marker>
        <c:dLbl>
          <c:idx val="0"/>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w="31750" cap="rnd">
            <a:solidFill>
              <a:srgbClr val="C00000"/>
            </a:solidFill>
            <a:round/>
          </a:ln>
          <a:effectLst/>
        </c:spPr>
        <c:marker>
          <c:symbol val="circle"/>
          <c:size val="6"/>
          <c:spPr>
            <a:solidFill>
              <a:srgbClr val="C00000"/>
            </a:solidFill>
            <a:ln w="12700">
              <a:solidFill>
                <a:schemeClr val="lt2"/>
              </a:solidFill>
              <a:round/>
            </a:ln>
            <a:effectLst/>
          </c:spPr>
        </c:marker>
        <c:dLbl>
          <c:idx val="0"/>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6"/>
        <c:spPr>
          <a:ln w="31750" cap="rnd">
            <a:solidFill>
              <a:srgbClr val="C00000"/>
            </a:solidFill>
            <a:round/>
          </a:ln>
          <a:effectLst/>
        </c:spPr>
        <c:marker>
          <c:symbol val="circle"/>
          <c:size val="6"/>
          <c:spPr>
            <a:solidFill>
              <a:srgbClr val="C00000"/>
            </a:solidFill>
            <a:ln w="12700">
              <a:solidFill>
                <a:schemeClr val="lt2"/>
              </a:solidFill>
              <a:round/>
            </a:ln>
            <a:effectLst/>
          </c:spPr>
        </c:marker>
        <c:dLbl>
          <c:idx val="0"/>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Parameters!$C$8</c:f>
              <c:strCache>
                <c:ptCount val="1"/>
                <c:pt idx="0">
                  <c:v>Total</c:v>
                </c:pt>
              </c:strCache>
            </c:strRef>
          </c:tx>
          <c:spPr>
            <a:ln w="31750" cap="rnd">
              <a:solidFill>
                <a:srgbClr val="C00000"/>
              </a:solidFill>
              <a:round/>
            </a:ln>
            <a:effectLst/>
          </c:spPr>
          <c:marker>
            <c:symbol val="circle"/>
            <c:size val="6"/>
            <c:spPr>
              <a:solidFill>
                <a:srgbClr val="C00000"/>
              </a:solidFill>
              <a:ln w="12700">
                <a:solidFill>
                  <a:schemeClr val="lt2"/>
                </a:solidFill>
                <a:round/>
              </a:ln>
              <a:effectLst/>
            </c:spPr>
          </c:marker>
          <c:dLbls>
            <c:numFmt formatCode="#,##0" sourceLinked="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Parameters!$C$8</c:f>
              <c:strCach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strCache>
            </c:strRef>
          </c:cat>
          <c:val>
            <c:numRef>
              <c:f>Parameters!$C$8</c:f>
              <c:numCache>
                <c:formatCode>General</c:formatCode>
                <c:ptCount val="21"/>
                <c:pt idx="0">
                  <c:v>178.1701342999998</c:v>
                </c:pt>
                <c:pt idx="1">
                  <c:v>161.01442990000024</c:v>
                </c:pt>
                <c:pt idx="2">
                  <c:v>178.4337249999999</c:v>
                </c:pt>
                <c:pt idx="3">
                  <c:v>216.89060410000022</c:v>
                </c:pt>
                <c:pt idx="4">
                  <c:v>190.44748310000062</c:v>
                </c:pt>
                <c:pt idx="5">
                  <c:v>239.14026870000015</c:v>
                </c:pt>
                <c:pt idx="6">
                  <c:v>203.75654360000021</c:v>
                </c:pt>
                <c:pt idx="7">
                  <c:v>230.89630900000017</c:v>
                </c:pt>
                <c:pt idx="8">
                  <c:v>200.59664399999983</c:v>
                </c:pt>
                <c:pt idx="9">
                  <c:v>278.21979900000065</c:v>
                </c:pt>
                <c:pt idx="10">
                  <c:v>231.84228179999991</c:v>
                </c:pt>
                <c:pt idx="11">
                  <c:v>218.81845649999994</c:v>
                </c:pt>
                <c:pt idx="12">
                  <c:v>280.51208049999946</c:v>
                </c:pt>
                <c:pt idx="13">
                  <c:v>270.09798649999902</c:v>
                </c:pt>
                <c:pt idx="14">
                  <c:v>265.88708029999947</c:v>
                </c:pt>
                <c:pt idx="15">
                  <c:v>271.96493299999952</c:v>
                </c:pt>
                <c:pt idx="16">
                  <c:v>234.26946340000063</c:v>
                </c:pt>
                <c:pt idx="17">
                  <c:v>239.50335559999968</c:v>
                </c:pt>
                <c:pt idx="18">
                  <c:v>214.6691278000005</c:v>
                </c:pt>
                <c:pt idx="19">
                  <c:v>282.31560370000051</c:v>
                </c:pt>
                <c:pt idx="20">
                  <c:v>290.19835587999989</c:v>
                </c:pt>
              </c:numCache>
            </c:numRef>
          </c:val>
          <c:smooth val="0"/>
          <c:extLst>
            <c:ext xmlns:c16="http://schemas.microsoft.com/office/drawing/2014/chart" uri="{C3380CC4-5D6E-409C-BE32-E72D297353CC}">
              <c16:uniqueId val="{00000000-B5E8-4C30-A1C4-A42CD761A752}"/>
            </c:ext>
          </c:extLst>
        </c:ser>
        <c:dLbls>
          <c:showLegendKey val="0"/>
          <c:showVal val="0"/>
          <c:showCatName val="0"/>
          <c:showSerName val="0"/>
          <c:showPercent val="0"/>
          <c:showBubbleSize val="0"/>
        </c:dLbls>
        <c:marker val="1"/>
        <c:smooth val="0"/>
        <c:axId val="673726224"/>
        <c:axId val="673725240"/>
      </c:lineChart>
      <c:catAx>
        <c:axId val="673726224"/>
        <c:scaling>
          <c:orientation val="minMax"/>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Year</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2"/>
                </a:solidFill>
                <a:latin typeface="+mn-lt"/>
                <a:ea typeface="+mn-ea"/>
                <a:cs typeface="+mn-cs"/>
              </a:defRPr>
            </a:pPr>
            <a:endParaRPr lang="en-US"/>
          </a:p>
        </c:txPr>
        <c:crossAx val="673725240"/>
        <c:crosses val="autoZero"/>
        <c:auto val="1"/>
        <c:lblAlgn val="ctr"/>
        <c:lblOffset val="100"/>
        <c:noMultiLvlLbl val="0"/>
      </c:catAx>
      <c:valAx>
        <c:axId val="673725240"/>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GB"/>
                  <a:t>mm of Water/year</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en-US"/>
          </a:p>
        </c:txPr>
        <c:crossAx val="6737262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9.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9.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32"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883F775-DCD2-412C-89F6-433F93AFA6B7}">
  <sheetPr/>
  <sheetViews>
    <sheetView zoomScale="132"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132"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09D7604-02F3-4AE8-A73D-C6EA7BE9B233}">
  <sheetPr/>
  <sheetViews>
    <sheetView zoomScale="132"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D62F869-F5E1-8C42-9943-5C98C67F58D0}">
  <sheetPr/>
  <sheetViews>
    <sheetView zoomScale="132"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FA028BA-341C-40B6-9C0D-442743FB1F94}">
  <sheetPr/>
  <sheetViews>
    <sheetView zoomScale="13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absoluteAnchor>
    <xdr:pos x="0" y="0"/>
    <xdr:ext cx="8665882" cy="6285966"/>
    <xdr:graphicFrame macro="">
      <xdr:nvGraphicFramePr>
        <xdr:cNvPr id="2" name="Chart 1">
          <a:extLst>
            <a:ext uri="{FF2B5EF4-FFF2-40B4-BE49-F238E27FC236}">
              <a16:creationId xmlns:a16="http://schemas.microsoft.com/office/drawing/2014/main" id="{0CEE21C4-FD7E-0041-804B-E72EE2B947E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5882" cy="6285966"/>
    <xdr:graphicFrame macro="">
      <xdr:nvGraphicFramePr>
        <xdr:cNvPr id="2" name="Chart 1">
          <a:extLst>
            <a:ext uri="{FF2B5EF4-FFF2-40B4-BE49-F238E27FC236}">
              <a16:creationId xmlns:a16="http://schemas.microsoft.com/office/drawing/2014/main" id="{3C05C4DA-4EBB-45CF-B7BF-3080071E411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xdr:from>
      <xdr:col>2</xdr:col>
      <xdr:colOff>1009650</xdr:colOff>
      <xdr:row>19</xdr:row>
      <xdr:rowOff>104774</xdr:rowOff>
    </xdr:from>
    <xdr:to>
      <xdr:col>11</xdr:col>
      <xdr:colOff>538162</xdr:colOff>
      <xdr:row>45</xdr:row>
      <xdr:rowOff>133349</xdr:rowOff>
    </xdr:to>
    <xdr:graphicFrame macro="">
      <xdr:nvGraphicFramePr>
        <xdr:cNvPr id="2" name="Chart 1">
          <a:extLst>
            <a:ext uri="{FF2B5EF4-FFF2-40B4-BE49-F238E27FC236}">
              <a16:creationId xmlns:a16="http://schemas.microsoft.com/office/drawing/2014/main" id="{25B10CB4-7C40-4AF6-8B5C-EBBF972B80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333375</xdr:colOff>
      <xdr:row>19</xdr:row>
      <xdr:rowOff>9525</xdr:rowOff>
    </xdr:from>
    <xdr:to>
      <xdr:col>2</xdr:col>
      <xdr:colOff>635000</xdr:colOff>
      <xdr:row>45</xdr:row>
      <xdr:rowOff>161925</xdr:rowOff>
    </xdr:to>
    <mc:AlternateContent xmlns:mc="http://schemas.openxmlformats.org/markup-compatibility/2006" xmlns:a14="http://schemas.microsoft.com/office/drawing/2010/main">
      <mc:Choice Requires="a14">
        <xdr:graphicFrame macro="">
          <xdr:nvGraphicFramePr>
            <xdr:cNvPr id="4" name="Years 1">
              <a:extLst>
                <a:ext uri="{FF2B5EF4-FFF2-40B4-BE49-F238E27FC236}">
                  <a16:creationId xmlns:a16="http://schemas.microsoft.com/office/drawing/2014/main" id="{4E4496F9-A63F-4A94-9ECA-098285BEBE0E}"/>
                </a:ext>
              </a:extLst>
            </xdr:cNvPr>
            <xdr:cNvGraphicFramePr/>
          </xdr:nvGraphicFramePr>
          <xdr:xfrm>
            <a:off x="0" y="0"/>
            <a:ext cx="0" cy="0"/>
          </xdr:xfrm>
          <a:graphic>
            <a:graphicData uri="http://schemas.microsoft.com/office/drawing/2010/slicer">
              <sle:slicer xmlns:sle="http://schemas.microsoft.com/office/drawing/2010/slicer" name="Years 1"/>
            </a:graphicData>
          </a:graphic>
        </xdr:graphicFrame>
      </mc:Choice>
      <mc:Fallback xmlns="">
        <xdr:sp macro="" textlink="">
          <xdr:nvSpPr>
            <xdr:cNvPr id="0" name=""/>
            <xdr:cNvSpPr>
              <a:spLocks noTextEdit="1"/>
            </xdr:cNvSpPr>
          </xdr:nvSpPr>
          <xdr:spPr>
            <a:xfrm>
              <a:off x="333375" y="4191000"/>
              <a:ext cx="1828800" cy="53530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absoluteAnchor>
    <xdr:pos x="0" y="0"/>
    <xdr:ext cx="8665882" cy="6285966"/>
    <xdr:graphicFrame macro="">
      <xdr:nvGraphicFramePr>
        <xdr:cNvPr id="2" name="Chart 1">
          <a:extLst>
            <a:ext uri="{FF2B5EF4-FFF2-40B4-BE49-F238E27FC236}">
              <a16:creationId xmlns:a16="http://schemas.microsoft.com/office/drawing/2014/main" id="{52AE0F81-210C-0547-A7E8-16CECA5AED5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5882" cy="6285966"/>
    <xdr:graphicFrame macro="">
      <xdr:nvGraphicFramePr>
        <xdr:cNvPr id="2" name="Chart 1">
          <a:extLst>
            <a:ext uri="{FF2B5EF4-FFF2-40B4-BE49-F238E27FC236}">
              <a16:creationId xmlns:a16="http://schemas.microsoft.com/office/drawing/2014/main" id="{C7526729-98F5-40C6-8318-63362405481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xdr:from>
      <xdr:col>4</xdr:col>
      <xdr:colOff>285749</xdr:colOff>
      <xdr:row>1</xdr:row>
      <xdr:rowOff>190500</xdr:rowOff>
    </xdr:from>
    <xdr:to>
      <xdr:col>19</xdr:col>
      <xdr:colOff>482600</xdr:colOff>
      <xdr:row>31</xdr:row>
      <xdr:rowOff>50800</xdr:rowOff>
    </xdr:to>
    <xdr:graphicFrame macro="">
      <xdr:nvGraphicFramePr>
        <xdr:cNvPr id="2" name="Chart 1">
          <a:extLst>
            <a:ext uri="{FF2B5EF4-FFF2-40B4-BE49-F238E27FC236}">
              <a16:creationId xmlns:a16="http://schemas.microsoft.com/office/drawing/2014/main" id="{E01CACF5-9E07-4309-9843-335F58D262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47625</xdr:colOff>
      <xdr:row>1</xdr:row>
      <xdr:rowOff>200024</xdr:rowOff>
    </xdr:from>
    <xdr:to>
      <xdr:col>4</xdr:col>
      <xdr:colOff>209550</xdr:colOff>
      <xdr:row>33</xdr:row>
      <xdr:rowOff>180975</xdr:rowOff>
    </xdr:to>
    <mc:AlternateContent xmlns:mc="http://schemas.openxmlformats.org/markup-compatibility/2006" xmlns:a14="http://schemas.microsoft.com/office/drawing/2010/main">
      <mc:Choice Requires="a14">
        <xdr:graphicFrame macro="">
          <xdr:nvGraphicFramePr>
            <xdr:cNvPr id="3" name="Years">
              <a:extLst>
                <a:ext uri="{FF2B5EF4-FFF2-40B4-BE49-F238E27FC236}">
                  <a16:creationId xmlns:a16="http://schemas.microsoft.com/office/drawing/2014/main" id="{E5EE1B9C-D068-419F-97D6-B7C66EFFBBBE}"/>
                </a:ext>
              </a:extLst>
            </xdr:cNvPr>
            <xdr:cNvGraphicFramePr/>
          </xdr:nvGraphicFramePr>
          <xdr:xfrm>
            <a:off x="0" y="0"/>
            <a:ext cx="0" cy="0"/>
          </xdr:xfrm>
          <a:graphic>
            <a:graphicData uri="http://schemas.microsoft.com/office/drawing/2010/slicer">
              <sle:slicer xmlns:sle="http://schemas.microsoft.com/office/drawing/2010/slicer" name="Years"/>
            </a:graphicData>
          </a:graphic>
        </xdr:graphicFrame>
      </mc:Choice>
      <mc:Fallback xmlns="">
        <xdr:sp macro="" textlink="">
          <xdr:nvSpPr>
            <xdr:cNvPr id="0" name=""/>
            <xdr:cNvSpPr>
              <a:spLocks noTextEdit="1"/>
            </xdr:cNvSpPr>
          </xdr:nvSpPr>
          <xdr:spPr>
            <a:xfrm>
              <a:off x="2247900" y="400049"/>
              <a:ext cx="1828800" cy="638175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7.xml><?xml version="1.0" encoding="utf-8"?>
<xdr:wsDr xmlns:xdr="http://schemas.openxmlformats.org/drawingml/2006/spreadsheetDrawing" xmlns:a="http://schemas.openxmlformats.org/drawingml/2006/main">
  <xdr:absoluteAnchor>
    <xdr:pos x="0" y="0"/>
    <xdr:ext cx="8665882" cy="6285966"/>
    <xdr:graphicFrame macro="">
      <xdr:nvGraphicFramePr>
        <xdr:cNvPr id="2" name="Chart 1">
          <a:extLst>
            <a:ext uri="{FF2B5EF4-FFF2-40B4-BE49-F238E27FC236}">
              <a16:creationId xmlns:a16="http://schemas.microsoft.com/office/drawing/2014/main" id="{7415FE25-AD85-4646-8AAA-E0748182AE7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xdr:from>
      <xdr:col>2</xdr:col>
      <xdr:colOff>442912</xdr:colOff>
      <xdr:row>1</xdr:row>
      <xdr:rowOff>142874</xdr:rowOff>
    </xdr:from>
    <xdr:to>
      <xdr:col>10</xdr:col>
      <xdr:colOff>647700</xdr:colOff>
      <xdr:row>23</xdr:row>
      <xdr:rowOff>57150</xdr:rowOff>
    </xdr:to>
    <xdr:graphicFrame macro="">
      <xdr:nvGraphicFramePr>
        <xdr:cNvPr id="2" name="Chart 1">
          <a:extLst>
            <a:ext uri="{FF2B5EF4-FFF2-40B4-BE49-F238E27FC236}">
              <a16:creationId xmlns:a16="http://schemas.microsoft.com/office/drawing/2014/main" id="{CDE0E847-A298-48BC-A9E2-B9D00D0F0D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absoluteAnchor>
    <xdr:pos x="0" y="0"/>
    <xdr:ext cx="8665882" cy="6285966"/>
    <xdr:graphicFrame macro="">
      <xdr:nvGraphicFramePr>
        <xdr:cNvPr id="2" name="Chart 1">
          <a:extLst>
            <a:ext uri="{FF2B5EF4-FFF2-40B4-BE49-F238E27FC236}">
              <a16:creationId xmlns:a16="http://schemas.microsoft.com/office/drawing/2014/main" id="{76EDE63B-2790-4E2D-9036-25256ADFD86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257174" y="4791075"/>
    <xdr:ext cx="8658226" cy="4257676"/>
    <xdr:graphicFrame macro="">
      <xdr:nvGraphicFramePr>
        <xdr:cNvPr id="3" name="Chart 2">
          <a:extLst>
            <a:ext uri="{FF2B5EF4-FFF2-40B4-BE49-F238E27FC236}">
              <a16:creationId xmlns:a16="http://schemas.microsoft.com/office/drawing/2014/main" id="{2BBF650E-E148-4852-B435-8228229AD8C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266700" y="311150"/>
    <xdr:ext cx="8648699" cy="4476750"/>
    <xdr:graphicFrame macro="">
      <xdr:nvGraphicFramePr>
        <xdr:cNvPr id="4" name="Chart 3">
          <a:extLst>
            <a:ext uri="{FF2B5EF4-FFF2-40B4-BE49-F238E27FC236}">
              <a16:creationId xmlns:a16="http://schemas.microsoft.com/office/drawing/2014/main" id="{41C52F8B-6A55-4D94-B3EF-B4200AB918B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as de Jong" refreshedDate="44398.538953009258" createdVersion="6" refreshedVersion="7" minRefreshableVersion="3" recordCount="7671" xr:uid="{B42A6DD0-1BE7-4F44-B9D6-54AF39C8099B}">
  <cacheSource type="worksheet">
    <worksheetSource name="Data_Export"/>
  </cacheSource>
  <cacheFields count="7">
    <cacheField name="No." numFmtId="0">
      <sharedItems containsSemiMixedTypes="0" containsString="0" containsNumber="1" containsInteger="1" minValue="1" maxValue="7671"/>
    </cacheField>
    <cacheField name="Date" numFmtId="166">
      <sharedItems containsSemiMixedTypes="0" containsNonDate="0" containsDate="1" containsString="0" minDate="2000-01-01T00:00:00" maxDate="2021-01-01T00:00:00" count="7671">
        <d v="2000-01-01T00:00:00"/>
        <d v="2000-01-02T00:00:00"/>
        <d v="2000-01-03T00:00:00"/>
        <d v="2000-01-04T00:00:00"/>
        <d v="2000-01-05T00:00:00"/>
        <d v="2000-01-06T00:00:00"/>
        <d v="2000-01-07T00:00:00"/>
        <d v="2000-01-08T00:00:00"/>
        <d v="2000-01-09T00:00:00"/>
        <d v="2000-01-10T00:00:00"/>
        <d v="2000-01-11T00:00:00"/>
        <d v="2000-01-12T00:00:00"/>
        <d v="2000-01-13T00:00:00"/>
        <d v="2000-01-14T00:00:00"/>
        <d v="2000-01-15T00:00:00"/>
        <d v="2000-01-16T00:00:00"/>
        <d v="2000-01-17T00:00:00"/>
        <d v="2000-01-18T00:00:00"/>
        <d v="2000-01-19T00:00:00"/>
        <d v="2000-01-20T00:00:00"/>
        <d v="2000-01-21T00:00:00"/>
        <d v="2000-01-22T00:00:00"/>
        <d v="2000-01-23T00:00:00"/>
        <d v="2000-01-24T00:00:00"/>
        <d v="2000-01-25T00:00:00"/>
        <d v="2000-01-26T00:00:00"/>
        <d v="2000-01-27T00:00:00"/>
        <d v="2000-01-28T00:00:00"/>
        <d v="2000-01-29T00:00:00"/>
        <d v="2000-01-30T00:00:00"/>
        <d v="2000-01-31T00:00:00"/>
        <d v="2000-02-01T00:00:00"/>
        <d v="2000-02-02T00:00:00"/>
        <d v="2000-02-03T00:00:00"/>
        <d v="2000-02-04T00:00:00"/>
        <d v="2000-02-05T00:00:00"/>
        <d v="2000-02-06T00:00:00"/>
        <d v="2000-02-07T00:00:00"/>
        <d v="2000-02-08T00:00:00"/>
        <d v="2000-02-09T00:00:00"/>
        <d v="2000-02-10T00:00:00"/>
        <d v="2000-02-11T00:00:00"/>
        <d v="2000-02-12T00:00:00"/>
        <d v="2000-02-13T00:00:00"/>
        <d v="2000-02-14T00:00:00"/>
        <d v="2000-02-15T00:00:00"/>
        <d v="2000-02-16T00:00:00"/>
        <d v="2000-02-17T00:00:00"/>
        <d v="2000-02-18T00:00:00"/>
        <d v="2000-02-19T00:00:00"/>
        <d v="2000-02-20T00:00:00"/>
        <d v="2000-02-21T00:00:00"/>
        <d v="2000-02-22T00:00:00"/>
        <d v="2000-02-23T00:00:00"/>
        <d v="2000-02-24T00:00:00"/>
        <d v="2000-02-25T00:00:00"/>
        <d v="2000-02-26T00:00:00"/>
        <d v="2000-02-27T00:00:00"/>
        <d v="2000-02-28T00:00:00"/>
        <d v="2000-02-29T00:00:00"/>
        <d v="2000-03-01T00:00:00"/>
        <d v="2000-03-02T00:00:00"/>
        <d v="2000-03-03T00:00:00"/>
        <d v="2000-03-04T00:00:00"/>
        <d v="2000-03-05T00:00:00"/>
        <d v="2000-03-06T00:00:00"/>
        <d v="2000-03-07T00:00:00"/>
        <d v="2000-03-08T00:00:00"/>
        <d v="2000-03-09T00:00:00"/>
        <d v="2000-03-10T00:00:00"/>
        <d v="2000-03-11T00:00:00"/>
        <d v="2000-03-12T00:00:00"/>
        <d v="2000-03-13T00:00:00"/>
        <d v="2000-03-14T00:00:00"/>
        <d v="2000-03-15T00:00:00"/>
        <d v="2000-03-16T00:00:00"/>
        <d v="2000-03-17T00:00:00"/>
        <d v="2000-03-18T00:00:00"/>
        <d v="2000-03-19T00:00:00"/>
        <d v="2000-03-20T00:00:00"/>
        <d v="2000-03-21T00:00:00"/>
        <d v="2000-03-22T00:00:00"/>
        <d v="2000-03-23T00:00:00"/>
        <d v="2000-03-24T00:00:00"/>
        <d v="2000-03-25T00:00:00"/>
        <d v="2000-03-26T00:00:00"/>
        <d v="2000-03-27T00:00:00"/>
        <d v="2000-03-28T00:00:00"/>
        <d v="2000-03-29T00:00:00"/>
        <d v="2000-03-30T00:00:00"/>
        <d v="2000-03-31T00:00:00"/>
        <d v="2000-04-01T00:00:00"/>
        <d v="2000-04-02T00:00:00"/>
        <d v="2000-04-03T00:00:00"/>
        <d v="2000-04-04T00:00:00"/>
        <d v="2000-04-05T00:00:00"/>
        <d v="2000-04-06T00:00:00"/>
        <d v="2000-04-07T00:00:00"/>
        <d v="2000-04-08T00:00:00"/>
        <d v="2000-04-09T00:00:00"/>
        <d v="2000-04-10T00:00:00"/>
        <d v="2000-04-11T00:00:00"/>
        <d v="2000-04-12T00:00:00"/>
        <d v="2000-04-13T00:00:00"/>
        <d v="2000-04-14T00:00:00"/>
        <d v="2000-04-15T00:00:00"/>
        <d v="2000-04-16T00:00:00"/>
        <d v="2000-04-17T00:00:00"/>
        <d v="2000-04-18T00:00:00"/>
        <d v="2000-04-19T00:00:00"/>
        <d v="2000-04-20T00:00:00"/>
        <d v="2000-04-21T00:00:00"/>
        <d v="2000-04-22T00:00:00"/>
        <d v="2000-04-23T00:00:00"/>
        <d v="2000-04-24T00:00:00"/>
        <d v="2000-04-25T00:00:00"/>
        <d v="2000-04-26T00:00:00"/>
        <d v="2000-04-27T00:00:00"/>
        <d v="2000-04-28T00:00:00"/>
        <d v="2000-04-29T00:00:00"/>
        <d v="2000-04-30T00:00:00"/>
        <d v="2000-05-01T00:00:00"/>
        <d v="2000-05-02T00:00:00"/>
        <d v="2000-05-03T00:00:00"/>
        <d v="2000-05-04T00:00:00"/>
        <d v="2000-05-05T00:00:00"/>
        <d v="2000-05-06T00:00:00"/>
        <d v="2000-05-07T00:00:00"/>
        <d v="2000-05-08T00:00:00"/>
        <d v="2000-05-09T00:00:00"/>
        <d v="2000-05-10T00:00:00"/>
        <d v="2000-05-11T00:00:00"/>
        <d v="2000-05-12T00:00:00"/>
        <d v="2000-05-13T00:00:00"/>
        <d v="2000-05-14T00:00:00"/>
        <d v="2000-05-15T00:00:00"/>
        <d v="2000-05-16T00:00:00"/>
        <d v="2000-05-17T00:00:00"/>
        <d v="2000-05-18T00:00:00"/>
        <d v="2000-05-19T00:00:00"/>
        <d v="2000-05-20T00:00:00"/>
        <d v="2000-05-21T00:00:00"/>
        <d v="2000-05-22T00:00:00"/>
        <d v="2000-05-23T00:00:00"/>
        <d v="2000-05-24T00:00:00"/>
        <d v="2000-05-25T00:00:00"/>
        <d v="2000-05-26T00:00:00"/>
        <d v="2000-05-27T00:00:00"/>
        <d v="2000-05-28T00:00:00"/>
        <d v="2000-05-29T00:00:00"/>
        <d v="2000-05-30T00:00:00"/>
        <d v="2000-05-31T00:00:00"/>
        <d v="2000-06-01T00:00:00"/>
        <d v="2000-06-02T00:00:00"/>
        <d v="2000-06-03T00:00:00"/>
        <d v="2000-06-04T00:00:00"/>
        <d v="2000-06-05T00:00:00"/>
        <d v="2000-06-06T00:00:00"/>
        <d v="2000-06-07T00:00:00"/>
        <d v="2000-06-08T00:00:00"/>
        <d v="2000-06-09T00:00:00"/>
        <d v="2000-06-10T00:00:00"/>
        <d v="2000-06-11T00:00:00"/>
        <d v="2000-06-12T00:00:00"/>
        <d v="2000-06-13T00:00:00"/>
        <d v="2000-06-14T00:00:00"/>
        <d v="2000-06-15T00:00:00"/>
        <d v="2000-06-16T00:00:00"/>
        <d v="2000-06-17T00:00:00"/>
        <d v="2000-06-18T00:00:00"/>
        <d v="2000-06-19T00:00:00"/>
        <d v="2000-06-20T00:00:00"/>
        <d v="2000-06-21T00:00:00"/>
        <d v="2000-06-22T00:00:00"/>
        <d v="2000-06-23T00:00:00"/>
        <d v="2000-06-24T00:00:00"/>
        <d v="2000-06-25T00:00:00"/>
        <d v="2000-06-26T00:00:00"/>
        <d v="2000-06-27T00:00:00"/>
        <d v="2000-06-28T00:00:00"/>
        <d v="2000-06-29T00:00:00"/>
        <d v="2000-06-30T00:00:00"/>
        <d v="2000-07-01T00:00:00"/>
        <d v="2000-07-02T00:00:00"/>
        <d v="2000-07-03T00:00:00"/>
        <d v="2000-07-04T00:00:00"/>
        <d v="2000-07-05T00:00:00"/>
        <d v="2000-07-06T00:00:00"/>
        <d v="2000-07-07T00:00:00"/>
        <d v="2000-07-08T00:00:00"/>
        <d v="2000-07-09T00:00:00"/>
        <d v="2000-07-10T00:00:00"/>
        <d v="2000-07-11T00:00:00"/>
        <d v="2000-07-12T00:00:00"/>
        <d v="2000-07-13T00:00:00"/>
        <d v="2000-07-14T00:00:00"/>
        <d v="2000-07-15T00:00:00"/>
        <d v="2000-07-16T00:00:00"/>
        <d v="2000-07-17T00:00:00"/>
        <d v="2000-07-18T00:00:00"/>
        <d v="2000-07-19T00:00:00"/>
        <d v="2000-07-20T00:00:00"/>
        <d v="2000-07-21T00:00:00"/>
        <d v="2000-07-22T00:00:00"/>
        <d v="2000-07-23T00:00:00"/>
        <d v="2000-07-24T00:00:00"/>
        <d v="2000-07-25T00:00:00"/>
        <d v="2000-07-26T00:00:00"/>
        <d v="2000-07-27T00:00:00"/>
        <d v="2000-07-28T00:00:00"/>
        <d v="2000-07-29T00:00:00"/>
        <d v="2000-07-30T00:00:00"/>
        <d v="2000-07-31T00:00:00"/>
        <d v="2000-08-01T00:00:00"/>
        <d v="2000-08-02T00:00:00"/>
        <d v="2000-08-03T00:00:00"/>
        <d v="2000-08-04T00:00:00"/>
        <d v="2000-08-05T00:00:00"/>
        <d v="2000-08-06T00:00:00"/>
        <d v="2000-08-07T00:00:00"/>
        <d v="2000-08-08T00:00:00"/>
        <d v="2000-08-09T00:00:00"/>
        <d v="2000-08-10T00:00:00"/>
        <d v="2000-08-11T00:00:00"/>
        <d v="2000-08-12T00:00:00"/>
        <d v="2000-08-13T00:00:00"/>
        <d v="2000-08-14T00:00:00"/>
        <d v="2000-08-15T00:00:00"/>
        <d v="2000-08-16T00:00:00"/>
        <d v="2000-08-17T00:00:00"/>
        <d v="2000-08-18T00:00:00"/>
        <d v="2000-08-19T00:00:00"/>
        <d v="2000-08-20T00:00:00"/>
        <d v="2000-08-21T00:00:00"/>
        <d v="2000-08-22T00:00:00"/>
        <d v="2000-08-23T00:00:00"/>
        <d v="2000-08-24T00:00:00"/>
        <d v="2000-08-25T00:00:00"/>
        <d v="2000-08-26T00:00:00"/>
        <d v="2000-08-27T00:00:00"/>
        <d v="2000-08-28T00:00:00"/>
        <d v="2000-08-29T00:00:00"/>
        <d v="2000-08-30T00:00:00"/>
        <d v="2000-08-31T00:00:00"/>
        <d v="2000-09-01T00:00:00"/>
        <d v="2000-09-02T00:00:00"/>
        <d v="2000-09-03T00:00:00"/>
        <d v="2000-09-04T00:00:00"/>
        <d v="2000-09-05T00:00:00"/>
        <d v="2000-09-06T00:00:00"/>
        <d v="2000-09-07T00:00:00"/>
        <d v="2000-09-08T00:00:00"/>
        <d v="2000-09-09T00:00:00"/>
        <d v="2000-09-10T00:00:00"/>
        <d v="2000-09-11T00:00:00"/>
        <d v="2000-09-12T00:00:00"/>
        <d v="2000-09-13T00:00:00"/>
        <d v="2000-09-14T00:00:00"/>
        <d v="2000-09-15T00:00:00"/>
        <d v="2000-09-16T00:00:00"/>
        <d v="2000-09-17T00:00:00"/>
        <d v="2000-09-18T00:00:00"/>
        <d v="2000-09-19T00:00:00"/>
        <d v="2000-09-20T00:00:00"/>
        <d v="2000-09-21T00:00:00"/>
        <d v="2000-09-22T00:00:00"/>
        <d v="2000-09-23T00:00:00"/>
        <d v="2000-09-24T00:00:00"/>
        <d v="2000-09-25T00:00:00"/>
        <d v="2000-09-26T00:00:00"/>
        <d v="2000-09-27T00:00:00"/>
        <d v="2000-09-28T00:00:00"/>
        <d v="2000-09-29T00:00:00"/>
        <d v="2000-09-30T00:00:00"/>
        <d v="2000-10-01T00:00:00"/>
        <d v="2000-10-02T00:00:00"/>
        <d v="2000-10-03T00:00:00"/>
        <d v="2000-10-04T00:00:00"/>
        <d v="2000-10-05T00:00:00"/>
        <d v="2000-10-06T00:00:00"/>
        <d v="2000-10-07T00:00:00"/>
        <d v="2000-10-08T00:00:00"/>
        <d v="2000-10-09T00:00:00"/>
        <d v="2000-10-10T00:00:00"/>
        <d v="2000-10-11T00:00:00"/>
        <d v="2000-10-12T00:00:00"/>
        <d v="2000-10-13T00:00:00"/>
        <d v="2000-10-14T00:00:00"/>
        <d v="2000-10-15T00:00:00"/>
        <d v="2000-10-16T00:00:00"/>
        <d v="2000-10-17T00:00:00"/>
        <d v="2000-10-18T00:00:00"/>
        <d v="2000-10-19T00:00:00"/>
        <d v="2000-10-20T00:00:00"/>
        <d v="2000-10-21T00:00:00"/>
        <d v="2000-10-22T00:00:00"/>
        <d v="2000-10-23T00:00:00"/>
        <d v="2000-10-24T00:00:00"/>
        <d v="2000-10-25T00:00:00"/>
        <d v="2000-10-26T00:00:00"/>
        <d v="2000-10-27T00:00:00"/>
        <d v="2000-10-28T00:00:00"/>
        <d v="2000-10-29T00:00:00"/>
        <d v="2000-10-30T00:00:00"/>
        <d v="2000-10-31T00:00:00"/>
        <d v="2000-11-01T00:00:00"/>
        <d v="2000-11-02T00:00:00"/>
        <d v="2000-11-03T00:00:00"/>
        <d v="2000-11-04T00:00:00"/>
        <d v="2000-11-05T00:00:00"/>
        <d v="2000-11-06T00:00:00"/>
        <d v="2000-11-07T00:00:00"/>
        <d v="2000-11-08T00:00:00"/>
        <d v="2000-11-09T00:00:00"/>
        <d v="2000-11-10T00:00:00"/>
        <d v="2000-11-11T00:00:00"/>
        <d v="2000-11-12T00:00:00"/>
        <d v="2000-11-13T00:00:00"/>
        <d v="2000-11-14T00:00:00"/>
        <d v="2000-11-15T00:00:00"/>
        <d v="2000-11-16T00:00:00"/>
        <d v="2000-11-17T00:00:00"/>
        <d v="2000-11-18T00:00:00"/>
        <d v="2000-11-19T00:00:00"/>
        <d v="2000-11-20T00:00:00"/>
        <d v="2000-11-21T00:00:00"/>
        <d v="2000-11-22T00:00:00"/>
        <d v="2000-11-23T00:00:00"/>
        <d v="2000-11-24T00:00:00"/>
        <d v="2000-11-25T00:00:00"/>
        <d v="2000-11-26T00:00:00"/>
        <d v="2000-11-27T00:00:00"/>
        <d v="2000-11-28T00:00:00"/>
        <d v="2000-11-29T00:00:00"/>
        <d v="2000-11-30T00:00:00"/>
        <d v="2000-12-01T00:00:00"/>
        <d v="2000-12-02T00:00:00"/>
        <d v="2000-12-03T00:00:00"/>
        <d v="2000-12-04T00:00:00"/>
        <d v="2000-12-05T00:00:00"/>
        <d v="2000-12-06T00:00:00"/>
        <d v="2000-12-07T00:00:00"/>
        <d v="2000-12-08T00:00:00"/>
        <d v="2000-12-09T00:00:00"/>
        <d v="2000-12-10T00:00:00"/>
        <d v="2000-12-11T00:00:00"/>
        <d v="2000-12-12T00:00:00"/>
        <d v="2000-12-13T00:00:00"/>
        <d v="2000-12-14T00:00:00"/>
        <d v="2000-12-15T00:00:00"/>
        <d v="2000-12-16T00:00:00"/>
        <d v="2000-12-17T00:00:00"/>
        <d v="2000-12-18T00:00:00"/>
        <d v="2000-12-19T00:00:00"/>
        <d v="2000-12-20T00:00:00"/>
        <d v="2000-12-21T00:00:00"/>
        <d v="2000-12-22T00:00:00"/>
        <d v="2000-12-23T00:00:00"/>
        <d v="2000-12-24T00:00:00"/>
        <d v="2000-12-25T00:00:00"/>
        <d v="2000-12-26T00:00:00"/>
        <d v="2000-12-27T00:00:00"/>
        <d v="2000-12-28T00:00:00"/>
        <d v="2000-12-29T00:00:00"/>
        <d v="2000-12-30T00:00:00"/>
        <d v="2000-12-31T00:00:00"/>
        <d v="2001-01-01T00:00:00"/>
        <d v="2001-01-02T00:00:00"/>
        <d v="2001-01-03T00:00:00"/>
        <d v="2001-01-04T00:00:00"/>
        <d v="2001-01-05T00:00:00"/>
        <d v="2001-01-06T00:00:00"/>
        <d v="2001-01-07T00:00:00"/>
        <d v="2001-01-08T00:00:00"/>
        <d v="2001-01-09T00:00:00"/>
        <d v="2001-01-10T00:00:00"/>
        <d v="2001-01-11T00:00:00"/>
        <d v="2001-01-12T00:00:00"/>
        <d v="2001-01-13T00:00:00"/>
        <d v="2001-01-14T00:00:00"/>
        <d v="2001-01-15T00:00:00"/>
        <d v="2001-01-16T00:00:00"/>
        <d v="2001-01-17T00:00:00"/>
        <d v="2001-01-18T00:00:00"/>
        <d v="2001-01-19T00:00:00"/>
        <d v="2001-01-20T00:00:00"/>
        <d v="2001-01-21T00:00:00"/>
        <d v="2001-01-22T00:00:00"/>
        <d v="2001-01-23T00:00:00"/>
        <d v="2001-01-24T00:00:00"/>
        <d v="2001-01-25T00:00:00"/>
        <d v="2001-01-26T00:00:00"/>
        <d v="2001-01-27T00:00:00"/>
        <d v="2001-01-28T00:00:00"/>
        <d v="2001-01-29T00:00:00"/>
        <d v="2001-01-30T00:00:00"/>
        <d v="2001-01-31T00:00:00"/>
        <d v="2001-02-01T00:00:00"/>
        <d v="2001-02-02T00:00:00"/>
        <d v="2001-02-03T00:00:00"/>
        <d v="2001-02-04T00:00:00"/>
        <d v="2001-02-05T00:00:00"/>
        <d v="2001-02-06T00:00:00"/>
        <d v="2001-02-07T00:00:00"/>
        <d v="2001-02-08T00:00:00"/>
        <d v="2001-02-09T00:00:00"/>
        <d v="2001-02-10T00:00:00"/>
        <d v="2001-02-11T00:00:00"/>
        <d v="2001-02-12T00:00:00"/>
        <d v="2001-02-13T00:00:00"/>
        <d v="2001-02-14T00:00:00"/>
        <d v="2001-02-15T00:00:00"/>
        <d v="2001-02-16T00:00:00"/>
        <d v="2001-02-17T00:00:00"/>
        <d v="2001-02-18T00:00:00"/>
        <d v="2001-02-19T00:00:00"/>
        <d v="2001-02-20T00:00:00"/>
        <d v="2001-02-21T00:00:00"/>
        <d v="2001-02-22T00:00:00"/>
        <d v="2001-02-23T00:00:00"/>
        <d v="2001-02-24T00:00:00"/>
        <d v="2001-02-25T00:00:00"/>
        <d v="2001-02-26T00:00:00"/>
        <d v="2001-02-27T00:00:00"/>
        <d v="2001-02-28T00:00:00"/>
        <d v="2001-03-01T00:00:00"/>
        <d v="2001-03-02T00:00:00"/>
        <d v="2001-03-03T00:00:00"/>
        <d v="2001-03-04T00:00:00"/>
        <d v="2001-03-05T00:00:00"/>
        <d v="2001-03-06T00:00:00"/>
        <d v="2001-03-07T00:00:00"/>
        <d v="2001-03-08T00:00:00"/>
        <d v="2001-03-09T00:00:00"/>
        <d v="2001-03-10T00:00:00"/>
        <d v="2001-03-11T00:00:00"/>
        <d v="2001-03-12T00:00:00"/>
        <d v="2001-03-13T00:00:00"/>
        <d v="2001-03-14T00:00:00"/>
        <d v="2001-03-15T00:00:00"/>
        <d v="2001-03-16T00:00:00"/>
        <d v="2001-03-17T00:00:00"/>
        <d v="2001-03-18T00:00:00"/>
        <d v="2001-03-19T00:00:00"/>
        <d v="2001-03-20T00:00:00"/>
        <d v="2001-03-21T00:00:00"/>
        <d v="2001-03-22T00:00:00"/>
        <d v="2001-03-23T00:00:00"/>
        <d v="2001-03-24T00:00:00"/>
        <d v="2001-03-25T00:00:00"/>
        <d v="2001-03-26T00:00:00"/>
        <d v="2001-03-27T00:00:00"/>
        <d v="2001-03-28T00:00:00"/>
        <d v="2001-03-29T00:00:00"/>
        <d v="2001-03-30T00:00:00"/>
        <d v="2001-03-31T00:00:00"/>
        <d v="2001-04-01T00:00:00"/>
        <d v="2001-04-02T00:00:00"/>
        <d v="2001-04-03T00:00:00"/>
        <d v="2001-04-04T00:00:00"/>
        <d v="2001-04-05T00:00:00"/>
        <d v="2001-04-06T00:00:00"/>
        <d v="2001-04-07T00:00:00"/>
        <d v="2001-04-08T00:00:00"/>
        <d v="2001-04-09T00:00:00"/>
        <d v="2001-04-10T00:00:00"/>
        <d v="2001-04-11T00:00:00"/>
        <d v="2001-04-12T00:00:00"/>
        <d v="2001-04-13T00:00:00"/>
        <d v="2001-04-14T00:00:00"/>
        <d v="2001-04-15T00:00:00"/>
        <d v="2001-04-16T00:00:00"/>
        <d v="2001-04-17T00:00:00"/>
        <d v="2001-04-18T00:00:00"/>
        <d v="2001-04-19T00:00:00"/>
        <d v="2001-04-20T00:00:00"/>
        <d v="2001-04-21T00:00:00"/>
        <d v="2001-04-22T00:00:00"/>
        <d v="2001-04-23T00:00:00"/>
        <d v="2001-04-24T00:00:00"/>
        <d v="2001-04-25T00:00:00"/>
        <d v="2001-04-26T00:00:00"/>
        <d v="2001-04-27T00:00:00"/>
        <d v="2001-04-28T00:00:00"/>
        <d v="2001-04-29T00:00:00"/>
        <d v="2001-04-30T00:00:00"/>
        <d v="2001-05-01T00:00:00"/>
        <d v="2001-05-02T00:00:00"/>
        <d v="2001-05-03T00:00:00"/>
        <d v="2001-05-04T00:00:00"/>
        <d v="2001-05-05T00:00:00"/>
        <d v="2001-05-06T00:00:00"/>
        <d v="2001-05-07T00:00:00"/>
        <d v="2001-05-08T00:00:00"/>
        <d v="2001-05-09T00:00:00"/>
        <d v="2001-05-10T00:00:00"/>
        <d v="2001-05-11T00:00:00"/>
        <d v="2001-05-12T00:00:00"/>
        <d v="2001-05-13T00:00:00"/>
        <d v="2001-05-14T00:00:00"/>
        <d v="2001-05-15T00:00:00"/>
        <d v="2001-05-16T00:00:00"/>
        <d v="2001-05-17T00:00:00"/>
        <d v="2001-05-18T00:00:00"/>
        <d v="2001-05-19T00:00:00"/>
        <d v="2001-05-20T00:00:00"/>
        <d v="2001-05-21T00:00:00"/>
        <d v="2001-05-22T00:00:00"/>
        <d v="2001-05-23T00:00:00"/>
        <d v="2001-05-24T00:00:00"/>
        <d v="2001-05-25T00:00:00"/>
        <d v="2001-05-26T00:00:00"/>
        <d v="2001-05-27T00:00:00"/>
        <d v="2001-05-28T00:00:00"/>
        <d v="2001-05-29T00:00:00"/>
        <d v="2001-05-30T00:00:00"/>
        <d v="2001-05-31T00:00:00"/>
        <d v="2001-06-01T00:00:00"/>
        <d v="2001-06-02T00:00:00"/>
        <d v="2001-06-03T00:00:00"/>
        <d v="2001-06-04T00:00:00"/>
        <d v="2001-06-05T00:00:00"/>
        <d v="2001-06-06T00:00:00"/>
        <d v="2001-06-07T00:00:00"/>
        <d v="2001-06-08T00:00:00"/>
        <d v="2001-06-09T00:00:00"/>
        <d v="2001-06-10T00:00:00"/>
        <d v="2001-06-11T00:00:00"/>
        <d v="2001-06-12T00:00:00"/>
        <d v="2001-06-13T00:00:00"/>
        <d v="2001-06-14T00:00:00"/>
        <d v="2001-06-15T00:00:00"/>
        <d v="2001-06-16T00:00:00"/>
        <d v="2001-06-17T00:00:00"/>
        <d v="2001-06-18T00:00:00"/>
        <d v="2001-06-19T00:00:00"/>
        <d v="2001-06-20T00:00:00"/>
        <d v="2001-06-21T00:00:00"/>
        <d v="2001-06-22T00:00:00"/>
        <d v="2001-06-23T00:00:00"/>
        <d v="2001-06-24T00:00:00"/>
        <d v="2001-06-25T00:00:00"/>
        <d v="2001-06-26T00:00:00"/>
        <d v="2001-06-27T00:00:00"/>
        <d v="2001-06-28T00:00:00"/>
        <d v="2001-06-29T00:00:00"/>
        <d v="2001-06-30T00:00:00"/>
        <d v="2001-07-01T00:00:00"/>
        <d v="2001-07-02T00:00:00"/>
        <d v="2001-07-03T00:00:00"/>
        <d v="2001-07-04T00:00:00"/>
        <d v="2001-07-05T00:00:00"/>
        <d v="2001-07-06T00:00:00"/>
        <d v="2001-07-07T00:00:00"/>
        <d v="2001-07-08T00:00:00"/>
        <d v="2001-07-09T00:00:00"/>
        <d v="2001-07-10T00:00:00"/>
        <d v="2001-07-11T00:00:00"/>
        <d v="2001-07-12T00:00:00"/>
        <d v="2001-07-13T00:00:00"/>
        <d v="2001-07-14T00:00:00"/>
        <d v="2001-07-15T00:00:00"/>
        <d v="2001-07-16T00:00:00"/>
        <d v="2001-07-17T00:00:00"/>
        <d v="2001-07-18T00:00:00"/>
        <d v="2001-07-19T00:00:00"/>
        <d v="2001-07-20T00:00:00"/>
        <d v="2001-07-21T00:00:00"/>
        <d v="2001-07-22T00:00:00"/>
        <d v="2001-07-23T00:00:00"/>
        <d v="2001-07-24T00:00:00"/>
        <d v="2001-07-25T00:00:00"/>
        <d v="2001-07-26T00:00:00"/>
        <d v="2001-07-27T00:00:00"/>
        <d v="2001-07-28T00:00:00"/>
        <d v="2001-07-29T00:00:00"/>
        <d v="2001-07-30T00:00:00"/>
        <d v="2001-07-31T00:00:00"/>
        <d v="2001-08-01T00:00:00"/>
        <d v="2001-08-02T00:00:00"/>
        <d v="2001-08-03T00:00:00"/>
        <d v="2001-08-04T00:00:00"/>
        <d v="2001-08-05T00:00:00"/>
        <d v="2001-08-06T00:00:00"/>
        <d v="2001-08-07T00:00:00"/>
        <d v="2001-08-08T00:00:00"/>
        <d v="2001-08-09T00:00:00"/>
        <d v="2001-08-10T00:00:00"/>
        <d v="2001-08-11T00:00:00"/>
        <d v="2001-08-12T00:00:00"/>
        <d v="2001-08-13T00:00:00"/>
        <d v="2001-08-14T00:00:00"/>
        <d v="2001-08-15T00:00:00"/>
        <d v="2001-08-16T00:00:00"/>
        <d v="2001-08-17T00:00:00"/>
        <d v="2001-08-18T00:00:00"/>
        <d v="2001-08-19T00:00:00"/>
        <d v="2001-08-20T00:00:00"/>
        <d v="2001-08-21T00:00:00"/>
        <d v="2001-08-22T00:00:00"/>
        <d v="2001-08-23T00:00:00"/>
        <d v="2001-08-24T00:00:00"/>
        <d v="2001-08-25T00:00:00"/>
        <d v="2001-08-26T00:00:00"/>
        <d v="2001-08-27T00:00:00"/>
        <d v="2001-08-28T00:00:00"/>
        <d v="2001-08-29T00:00:00"/>
        <d v="2001-08-30T00:00:00"/>
        <d v="2001-08-31T00:00:00"/>
        <d v="2001-09-01T00:00:00"/>
        <d v="2001-09-02T00:00:00"/>
        <d v="2001-09-03T00:00:00"/>
        <d v="2001-09-04T00:00:00"/>
        <d v="2001-09-05T00:00:00"/>
        <d v="2001-09-06T00:00:00"/>
        <d v="2001-09-07T00:00:00"/>
        <d v="2001-09-08T00:00:00"/>
        <d v="2001-09-09T00:00:00"/>
        <d v="2001-09-10T00:00:00"/>
        <d v="2001-09-11T00:00:00"/>
        <d v="2001-09-12T00:00:00"/>
        <d v="2001-09-13T00:00:00"/>
        <d v="2001-09-14T00:00:00"/>
        <d v="2001-09-15T00:00:00"/>
        <d v="2001-09-16T00:00:00"/>
        <d v="2001-09-17T00:00:00"/>
        <d v="2001-09-18T00:00:00"/>
        <d v="2001-09-19T00:00:00"/>
        <d v="2001-09-20T00:00:00"/>
        <d v="2001-09-21T00:00:00"/>
        <d v="2001-09-22T00:00:00"/>
        <d v="2001-09-23T00:00:00"/>
        <d v="2001-09-24T00:00:00"/>
        <d v="2001-09-25T00:00:00"/>
        <d v="2001-09-26T00:00:00"/>
        <d v="2001-09-27T00:00:00"/>
        <d v="2001-09-28T00:00:00"/>
        <d v="2001-09-29T00:00:00"/>
        <d v="2001-09-30T00:00:00"/>
        <d v="2001-10-01T00:00:00"/>
        <d v="2001-10-02T00:00:00"/>
        <d v="2001-10-03T00:00:00"/>
        <d v="2001-10-04T00:00:00"/>
        <d v="2001-10-05T00:00:00"/>
        <d v="2001-10-06T00:00:00"/>
        <d v="2001-10-07T00:00:00"/>
        <d v="2001-10-08T00:00:00"/>
        <d v="2001-10-09T00:00:00"/>
        <d v="2001-10-10T00:00:00"/>
        <d v="2001-10-11T00:00:00"/>
        <d v="2001-10-12T00:00:00"/>
        <d v="2001-10-13T00:00:00"/>
        <d v="2001-10-14T00:00:00"/>
        <d v="2001-10-15T00:00:00"/>
        <d v="2001-10-16T00:00:00"/>
        <d v="2001-10-17T00:00:00"/>
        <d v="2001-10-18T00:00:00"/>
        <d v="2001-10-19T00:00:00"/>
        <d v="2001-10-20T00:00:00"/>
        <d v="2001-10-21T00:00:00"/>
        <d v="2001-10-22T00:00:00"/>
        <d v="2001-10-23T00:00:00"/>
        <d v="2001-10-24T00:00:00"/>
        <d v="2001-10-25T00:00:00"/>
        <d v="2001-10-26T00:00:00"/>
        <d v="2001-10-27T00:00:00"/>
        <d v="2001-10-28T00:00:00"/>
        <d v="2001-10-29T00:00:00"/>
        <d v="2001-10-30T00:00:00"/>
        <d v="2001-10-31T00:00:00"/>
        <d v="2001-11-01T00:00:00"/>
        <d v="2001-11-02T00:00:00"/>
        <d v="2001-11-03T00:00:00"/>
        <d v="2001-11-04T00:00:00"/>
        <d v="2001-11-05T00:00:00"/>
        <d v="2001-11-06T00:00:00"/>
        <d v="2001-11-07T00:00:00"/>
        <d v="2001-11-08T00:00:00"/>
        <d v="2001-11-09T00:00:00"/>
        <d v="2001-11-10T00:00:00"/>
        <d v="2001-11-11T00:00:00"/>
        <d v="2001-11-12T00:00:00"/>
        <d v="2001-11-13T00:00:00"/>
        <d v="2001-11-14T00:00:00"/>
        <d v="2001-11-15T00:00:00"/>
        <d v="2001-11-16T00:00:00"/>
        <d v="2001-11-17T00:00:00"/>
        <d v="2001-11-18T00:00:00"/>
        <d v="2001-11-19T00:00:00"/>
        <d v="2001-11-20T00:00:00"/>
        <d v="2001-11-21T00:00:00"/>
        <d v="2001-11-22T00:00:00"/>
        <d v="2001-11-23T00:00:00"/>
        <d v="2001-11-24T00:00:00"/>
        <d v="2001-11-25T00:00:00"/>
        <d v="2001-11-26T00:00:00"/>
        <d v="2001-11-27T00:00:00"/>
        <d v="2001-11-28T00:00:00"/>
        <d v="2001-11-29T00:00:00"/>
        <d v="2001-11-30T00:00:00"/>
        <d v="2001-12-01T00:00:00"/>
        <d v="2001-12-02T00:00:00"/>
        <d v="2001-12-03T00:00:00"/>
        <d v="2001-12-04T00:00:00"/>
        <d v="2001-12-05T00:00:00"/>
        <d v="2001-12-06T00:00:00"/>
        <d v="2001-12-07T00:00:00"/>
        <d v="2001-12-08T00:00:00"/>
        <d v="2001-12-09T00:00:00"/>
        <d v="2001-12-10T00:00:00"/>
        <d v="2001-12-11T00:00:00"/>
        <d v="2001-12-12T00:00:00"/>
        <d v="2001-12-13T00:00:00"/>
        <d v="2001-12-14T00:00:00"/>
        <d v="2001-12-15T00:00:00"/>
        <d v="2001-12-16T00:00:00"/>
        <d v="2001-12-17T00:00:00"/>
        <d v="2001-12-18T00:00:00"/>
        <d v="2001-12-19T00:00:00"/>
        <d v="2001-12-20T00:00:00"/>
        <d v="2001-12-21T00:00:00"/>
        <d v="2001-12-22T00:00:00"/>
        <d v="2001-12-23T00:00:00"/>
        <d v="2001-12-24T00:00:00"/>
        <d v="2001-12-25T00:00:00"/>
        <d v="2001-12-26T00:00:00"/>
        <d v="2001-12-27T00:00:00"/>
        <d v="2001-12-28T00:00:00"/>
        <d v="2001-12-29T00:00:00"/>
        <d v="2001-12-30T00:00:00"/>
        <d v="2001-12-31T00:00:00"/>
        <d v="2002-01-01T00:00:00"/>
        <d v="2002-01-02T00:00:00"/>
        <d v="2002-01-03T00:00:00"/>
        <d v="2002-01-04T00:00:00"/>
        <d v="2002-01-05T00:00:00"/>
        <d v="2002-01-06T00:00:00"/>
        <d v="2002-01-07T00:00:00"/>
        <d v="2002-01-08T00:00:00"/>
        <d v="2002-01-09T00:00:00"/>
        <d v="2002-01-10T00:00:00"/>
        <d v="2002-01-11T00:00:00"/>
        <d v="2002-01-12T00:00:00"/>
        <d v="2002-01-13T00:00:00"/>
        <d v="2002-01-14T00:00:00"/>
        <d v="2002-01-15T00:00:00"/>
        <d v="2002-01-16T00:00:00"/>
        <d v="2002-01-17T00:00:00"/>
        <d v="2002-01-18T00:00:00"/>
        <d v="2002-01-19T00:00:00"/>
        <d v="2002-01-20T00:00:00"/>
        <d v="2002-01-21T00:00:00"/>
        <d v="2002-01-22T00:00:00"/>
        <d v="2002-01-23T00:00:00"/>
        <d v="2002-01-24T00:00:00"/>
        <d v="2002-01-25T00:00:00"/>
        <d v="2002-01-26T00:00:00"/>
        <d v="2002-01-27T00:00:00"/>
        <d v="2002-01-28T00:00:00"/>
        <d v="2002-01-29T00:00:00"/>
        <d v="2002-01-30T00:00:00"/>
        <d v="2002-01-31T00:00:00"/>
        <d v="2002-02-01T00:00:00"/>
        <d v="2002-02-02T00:00:00"/>
        <d v="2002-02-03T00:00:00"/>
        <d v="2002-02-04T00:00:00"/>
        <d v="2002-02-05T00:00:00"/>
        <d v="2002-02-06T00:00:00"/>
        <d v="2002-02-07T00:00:00"/>
        <d v="2002-02-08T00:00:00"/>
        <d v="2002-02-09T00:00:00"/>
        <d v="2002-02-10T00:00:00"/>
        <d v="2002-02-11T00:00:00"/>
        <d v="2002-02-12T00:00:00"/>
        <d v="2002-02-13T00:00:00"/>
        <d v="2002-02-14T00:00:00"/>
        <d v="2002-02-15T00:00:00"/>
        <d v="2002-02-16T00:00:00"/>
        <d v="2002-02-17T00:00:00"/>
        <d v="2002-02-18T00:00:00"/>
        <d v="2002-02-19T00:00:00"/>
        <d v="2002-02-20T00:00:00"/>
        <d v="2002-02-21T00:00:00"/>
        <d v="2002-02-22T00:00:00"/>
        <d v="2002-02-23T00:00:00"/>
        <d v="2002-02-24T00:00:00"/>
        <d v="2002-02-25T00:00:00"/>
        <d v="2002-02-26T00:00:00"/>
        <d v="2002-02-27T00:00:00"/>
        <d v="2002-02-28T00:00:00"/>
        <d v="2002-03-01T00:00:00"/>
        <d v="2002-03-02T00:00:00"/>
        <d v="2002-03-03T00:00:00"/>
        <d v="2002-03-04T00:00:00"/>
        <d v="2002-03-05T00:00:00"/>
        <d v="2002-03-06T00:00:00"/>
        <d v="2002-03-07T00:00:00"/>
        <d v="2002-03-08T00:00:00"/>
        <d v="2002-03-09T00:00:00"/>
        <d v="2002-03-10T00:00:00"/>
        <d v="2002-03-11T00:00:00"/>
        <d v="2002-03-12T00:00:00"/>
        <d v="2002-03-13T00:00:00"/>
        <d v="2002-03-14T00:00:00"/>
        <d v="2002-03-15T00:00:00"/>
        <d v="2002-03-16T00:00:00"/>
        <d v="2002-03-17T00:00:00"/>
        <d v="2002-03-18T00:00:00"/>
        <d v="2002-03-19T00:00:00"/>
        <d v="2002-03-20T00:00:00"/>
        <d v="2002-03-21T00:00:00"/>
        <d v="2002-03-22T00:00:00"/>
        <d v="2002-03-23T00:00:00"/>
        <d v="2002-03-24T00:00:00"/>
        <d v="2002-03-25T00:00:00"/>
        <d v="2002-03-26T00:00:00"/>
        <d v="2002-03-27T00:00:00"/>
        <d v="2002-03-28T00:00:00"/>
        <d v="2002-03-29T00:00:00"/>
        <d v="2002-03-30T00:00:00"/>
        <d v="2002-03-31T00:00:00"/>
        <d v="2002-04-01T00:00:00"/>
        <d v="2002-04-02T00:00:00"/>
        <d v="2002-04-03T00:00:00"/>
        <d v="2002-04-04T00:00:00"/>
        <d v="2002-04-05T00:00:00"/>
        <d v="2002-04-06T00:00:00"/>
        <d v="2002-04-07T00:00:00"/>
        <d v="2002-04-08T00:00:00"/>
        <d v="2002-04-09T00:00:00"/>
        <d v="2002-04-10T00:00:00"/>
        <d v="2002-04-11T00:00:00"/>
        <d v="2002-04-12T00:00:00"/>
        <d v="2002-04-13T00:00:00"/>
        <d v="2002-04-14T00:00:00"/>
        <d v="2002-04-15T00:00:00"/>
        <d v="2002-04-16T00:00:00"/>
        <d v="2002-04-17T00:00:00"/>
        <d v="2002-04-18T00:00:00"/>
        <d v="2002-04-19T00:00:00"/>
        <d v="2002-04-20T00:00:00"/>
        <d v="2002-04-21T00:00:00"/>
        <d v="2002-04-22T00:00:00"/>
        <d v="2002-04-23T00:00:00"/>
        <d v="2002-04-24T00:00:00"/>
        <d v="2002-04-25T00:00:00"/>
        <d v="2002-04-26T00:00:00"/>
        <d v="2002-04-27T00:00:00"/>
        <d v="2002-04-28T00:00:00"/>
        <d v="2002-04-29T00:00:00"/>
        <d v="2002-04-30T00:00:00"/>
        <d v="2002-05-01T00:00:00"/>
        <d v="2002-05-02T00:00:00"/>
        <d v="2002-05-03T00:00:00"/>
        <d v="2002-05-04T00:00:00"/>
        <d v="2002-05-05T00:00:00"/>
        <d v="2002-05-06T00:00:00"/>
        <d v="2002-05-07T00:00:00"/>
        <d v="2002-05-08T00:00:00"/>
        <d v="2002-05-09T00:00:00"/>
        <d v="2002-05-10T00:00:00"/>
        <d v="2002-05-11T00:00:00"/>
        <d v="2002-05-12T00:00:00"/>
        <d v="2002-05-13T00:00:00"/>
        <d v="2002-05-14T00:00:00"/>
        <d v="2002-05-15T00:00:00"/>
        <d v="2002-05-16T00:00:00"/>
        <d v="2002-05-17T00:00:00"/>
        <d v="2002-05-18T00:00:00"/>
        <d v="2002-05-19T00:00:00"/>
        <d v="2002-05-20T00:00:00"/>
        <d v="2002-05-21T00:00:00"/>
        <d v="2002-05-22T00:00:00"/>
        <d v="2002-05-23T00:00:00"/>
        <d v="2002-05-24T00:00:00"/>
        <d v="2002-05-25T00:00:00"/>
        <d v="2002-05-26T00:00:00"/>
        <d v="2002-05-27T00:00:00"/>
        <d v="2002-05-28T00:00:00"/>
        <d v="2002-05-29T00:00:00"/>
        <d v="2002-05-30T00:00:00"/>
        <d v="2002-05-31T00:00:00"/>
        <d v="2002-06-01T00:00:00"/>
        <d v="2002-06-02T00:00:00"/>
        <d v="2002-06-03T00:00:00"/>
        <d v="2002-06-04T00:00:00"/>
        <d v="2002-06-05T00:00:00"/>
        <d v="2002-06-06T00:00:00"/>
        <d v="2002-06-07T00:00:00"/>
        <d v="2002-06-08T00:00:00"/>
        <d v="2002-06-09T00:00:00"/>
        <d v="2002-06-10T00:00:00"/>
        <d v="2002-06-11T00:00:00"/>
        <d v="2002-06-12T00:00:00"/>
        <d v="2002-06-13T00:00:00"/>
        <d v="2002-06-14T00:00:00"/>
        <d v="2002-06-15T00:00:00"/>
        <d v="2002-06-16T00:00:00"/>
        <d v="2002-06-17T00:00:00"/>
        <d v="2002-06-18T00:00:00"/>
        <d v="2002-06-19T00:00:00"/>
        <d v="2002-06-20T00:00:00"/>
        <d v="2002-06-21T00:00:00"/>
        <d v="2002-06-22T00:00:00"/>
        <d v="2002-06-23T00:00:00"/>
        <d v="2002-06-24T00:00:00"/>
        <d v="2002-06-25T00:00:00"/>
        <d v="2002-06-26T00:00:00"/>
        <d v="2002-06-27T00:00:00"/>
        <d v="2002-06-28T00:00:00"/>
        <d v="2002-06-29T00:00:00"/>
        <d v="2002-06-30T00:00:00"/>
        <d v="2002-07-01T00:00:00"/>
        <d v="2002-07-02T00:00:00"/>
        <d v="2002-07-03T00:00:00"/>
        <d v="2002-07-04T00:00:00"/>
        <d v="2002-07-05T00:00:00"/>
        <d v="2002-07-06T00:00:00"/>
        <d v="2002-07-07T00:00:00"/>
        <d v="2002-07-08T00:00:00"/>
        <d v="2002-07-09T00:00:00"/>
        <d v="2002-07-10T00:00:00"/>
        <d v="2002-07-11T00:00:00"/>
        <d v="2002-07-12T00:00:00"/>
        <d v="2002-07-13T00:00:00"/>
        <d v="2002-07-14T00:00:00"/>
        <d v="2002-07-15T00:00:00"/>
        <d v="2002-07-16T00:00:00"/>
        <d v="2002-07-17T00:00:00"/>
        <d v="2002-07-18T00:00:00"/>
        <d v="2002-07-19T00:00:00"/>
        <d v="2002-07-20T00:00:00"/>
        <d v="2002-07-21T00:00:00"/>
        <d v="2002-07-22T00:00:00"/>
        <d v="2002-07-23T00:00:00"/>
        <d v="2002-07-24T00:00:00"/>
        <d v="2002-07-25T00:00:00"/>
        <d v="2002-07-26T00:00:00"/>
        <d v="2002-07-27T00:00:00"/>
        <d v="2002-07-28T00:00:00"/>
        <d v="2002-07-29T00:00:00"/>
        <d v="2002-07-30T00:00:00"/>
        <d v="2002-07-31T00:00:00"/>
        <d v="2002-08-01T00:00:00"/>
        <d v="2002-08-02T00:00:00"/>
        <d v="2002-08-03T00:00:00"/>
        <d v="2002-08-04T00:00:00"/>
        <d v="2002-08-05T00:00:00"/>
        <d v="2002-08-06T00:00:00"/>
        <d v="2002-08-07T00:00:00"/>
        <d v="2002-08-08T00:00:00"/>
        <d v="2002-08-09T00:00:00"/>
        <d v="2002-08-10T00:00:00"/>
        <d v="2002-08-11T00:00:00"/>
        <d v="2002-08-12T00:00:00"/>
        <d v="2002-08-13T00:00:00"/>
        <d v="2002-08-14T00:00:00"/>
        <d v="2002-08-15T00:00:00"/>
        <d v="2002-08-16T00:00:00"/>
        <d v="2002-08-17T00:00:00"/>
        <d v="2002-08-18T00:00:00"/>
        <d v="2002-08-19T00:00:00"/>
        <d v="2002-08-20T00:00:00"/>
        <d v="2002-08-21T00:00:00"/>
        <d v="2002-08-22T00:00:00"/>
        <d v="2002-08-23T00:00:00"/>
        <d v="2002-08-24T00:00:00"/>
        <d v="2002-08-25T00:00:00"/>
        <d v="2002-08-26T00:00:00"/>
        <d v="2002-08-27T00:00:00"/>
        <d v="2002-08-28T00:00:00"/>
        <d v="2002-08-29T00:00:00"/>
        <d v="2002-08-30T00:00:00"/>
        <d v="2002-08-31T00:00:00"/>
        <d v="2002-09-01T00:00:00"/>
        <d v="2002-09-02T00:00:00"/>
        <d v="2002-09-03T00:00:00"/>
        <d v="2002-09-04T00:00:00"/>
        <d v="2002-09-05T00:00:00"/>
        <d v="2002-09-06T00:00:00"/>
        <d v="2002-09-07T00:00:00"/>
        <d v="2002-09-08T00:00:00"/>
        <d v="2002-09-09T00:00:00"/>
        <d v="2002-09-10T00:00:00"/>
        <d v="2002-09-11T00:00:00"/>
        <d v="2002-09-12T00:00:00"/>
        <d v="2002-09-13T00:00:00"/>
        <d v="2002-09-14T00:00:00"/>
        <d v="2002-09-15T00:00:00"/>
        <d v="2002-09-16T00:00:00"/>
        <d v="2002-09-17T00:00:00"/>
        <d v="2002-09-18T00:00:00"/>
        <d v="2002-09-19T00:00:00"/>
        <d v="2002-09-20T00:00:00"/>
        <d v="2002-09-21T00:00:00"/>
        <d v="2002-09-22T00:00:00"/>
        <d v="2002-09-23T00:00:00"/>
        <d v="2002-09-24T00:00:00"/>
        <d v="2002-09-25T00:00:00"/>
        <d v="2002-09-26T00:00:00"/>
        <d v="2002-09-27T00:00:00"/>
        <d v="2002-09-28T00:00:00"/>
        <d v="2002-09-29T00:00:00"/>
        <d v="2002-09-30T00:00:00"/>
        <d v="2002-10-01T00:00:00"/>
        <d v="2002-10-02T00:00:00"/>
        <d v="2002-10-03T00:00:00"/>
        <d v="2002-10-04T00:00:00"/>
        <d v="2002-10-05T00:00:00"/>
        <d v="2002-10-06T00:00:00"/>
        <d v="2002-10-07T00:00:00"/>
        <d v="2002-10-08T00:00:00"/>
        <d v="2002-10-09T00:00:00"/>
        <d v="2002-10-10T00:00:00"/>
        <d v="2002-10-11T00:00:00"/>
        <d v="2002-10-12T00:00:00"/>
        <d v="2002-10-13T00:00:00"/>
        <d v="2002-10-14T00:00:00"/>
        <d v="2002-10-15T00:00:00"/>
        <d v="2002-10-16T00:00:00"/>
        <d v="2002-10-17T00:00:00"/>
        <d v="2002-10-18T00:00:00"/>
        <d v="2002-10-19T00:00:00"/>
        <d v="2002-10-20T00:00:00"/>
        <d v="2002-10-21T00:00:00"/>
        <d v="2002-10-22T00:00:00"/>
        <d v="2002-10-23T00:00:00"/>
        <d v="2002-10-24T00:00:00"/>
        <d v="2002-10-25T00:00:00"/>
        <d v="2002-10-26T00:00:00"/>
        <d v="2002-10-27T00:00:00"/>
        <d v="2002-10-28T00:00:00"/>
        <d v="2002-10-29T00:00:00"/>
        <d v="2002-10-30T00:00:00"/>
        <d v="2002-10-31T00:00:00"/>
        <d v="2002-11-01T00:00:00"/>
        <d v="2002-11-02T00:00:00"/>
        <d v="2002-11-03T00:00:00"/>
        <d v="2002-11-04T00:00:00"/>
        <d v="2002-11-05T00:00:00"/>
        <d v="2002-11-06T00:00:00"/>
        <d v="2002-11-07T00:00:00"/>
        <d v="2002-11-08T00:00:00"/>
        <d v="2002-11-09T00:00:00"/>
        <d v="2002-11-10T00:00:00"/>
        <d v="2002-11-11T00:00:00"/>
        <d v="2002-11-12T00:00:00"/>
        <d v="2002-11-13T00:00:00"/>
        <d v="2002-11-14T00:00:00"/>
        <d v="2002-11-15T00:00:00"/>
        <d v="2002-11-16T00:00:00"/>
        <d v="2002-11-17T00:00:00"/>
        <d v="2002-11-18T00:00:00"/>
        <d v="2002-11-19T00:00:00"/>
        <d v="2002-11-20T00:00:00"/>
        <d v="2002-11-21T00:00:00"/>
        <d v="2002-11-22T00:00:00"/>
        <d v="2002-11-23T00:00:00"/>
        <d v="2002-11-24T00:00:00"/>
        <d v="2002-11-25T00:00:00"/>
        <d v="2002-11-26T00:00:00"/>
        <d v="2002-11-27T00:00:00"/>
        <d v="2002-11-28T00:00:00"/>
        <d v="2002-11-29T00:00:00"/>
        <d v="2002-11-30T00:00:00"/>
        <d v="2002-12-01T00:00:00"/>
        <d v="2002-12-02T00:00:00"/>
        <d v="2002-12-03T00:00:00"/>
        <d v="2002-12-04T00:00:00"/>
        <d v="2002-12-05T00:00:00"/>
        <d v="2002-12-06T00:00:00"/>
        <d v="2002-12-07T00:00:00"/>
        <d v="2002-12-08T00:00:00"/>
        <d v="2002-12-09T00:00:00"/>
        <d v="2002-12-10T00:00:00"/>
        <d v="2002-12-11T00:00:00"/>
        <d v="2002-12-12T00:00:00"/>
        <d v="2002-12-13T00:00:00"/>
        <d v="2002-12-14T00:00:00"/>
        <d v="2002-12-15T00:00:00"/>
        <d v="2002-12-16T00:00:00"/>
        <d v="2002-12-17T00:00:00"/>
        <d v="2002-12-18T00:00:00"/>
        <d v="2002-12-19T00:00:00"/>
        <d v="2002-12-20T00:00:00"/>
        <d v="2002-12-21T00:00:00"/>
        <d v="2002-12-22T00:00:00"/>
        <d v="2002-12-23T00:00:00"/>
        <d v="2002-12-24T00:00:00"/>
        <d v="2002-12-25T00:00:00"/>
        <d v="2002-12-26T00:00:00"/>
        <d v="2002-12-27T00:00:00"/>
        <d v="2002-12-28T00:00:00"/>
        <d v="2002-12-29T00:00:00"/>
        <d v="2002-12-30T00:00:00"/>
        <d v="2002-12-31T00:00:00"/>
        <d v="2003-01-01T00:00:00"/>
        <d v="2003-01-02T00:00:00"/>
        <d v="2003-01-03T00:00:00"/>
        <d v="2003-01-04T00:00:00"/>
        <d v="2003-01-05T00:00:00"/>
        <d v="2003-01-06T00:00:00"/>
        <d v="2003-01-07T00:00:00"/>
        <d v="2003-01-08T00:00:00"/>
        <d v="2003-01-09T00:00:00"/>
        <d v="2003-01-10T00:00:00"/>
        <d v="2003-01-11T00:00:00"/>
        <d v="2003-01-12T00:00:00"/>
        <d v="2003-01-13T00:00:00"/>
        <d v="2003-01-14T00:00:00"/>
        <d v="2003-01-15T00:00:00"/>
        <d v="2003-01-16T00:00:00"/>
        <d v="2003-01-17T00:00:00"/>
        <d v="2003-01-18T00:00:00"/>
        <d v="2003-01-19T00:00:00"/>
        <d v="2003-01-20T00:00:00"/>
        <d v="2003-01-21T00:00:00"/>
        <d v="2003-01-22T00:00:00"/>
        <d v="2003-01-23T00:00:00"/>
        <d v="2003-01-24T00:00:00"/>
        <d v="2003-01-25T00:00:00"/>
        <d v="2003-01-26T00:00:00"/>
        <d v="2003-01-27T00:00:00"/>
        <d v="2003-01-28T00:00:00"/>
        <d v="2003-01-29T00:00:00"/>
        <d v="2003-01-30T00:00:00"/>
        <d v="2003-01-31T00:00:00"/>
        <d v="2003-02-01T00:00:00"/>
        <d v="2003-02-02T00:00:00"/>
        <d v="2003-02-03T00:00:00"/>
        <d v="2003-02-04T00:00:00"/>
        <d v="2003-02-05T00:00:00"/>
        <d v="2003-02-06T00:00:00"/>
        <d v="2003-02-07T00:00:00"/>
        <d v="2003-02-08T00:00:00"/>
        <d v="2003-02-09T00:00:00"/>
        <d v="2003-02-10T00:00:00"/>
        <d v="2003-02-11T00:00:00"/>
        <d v="2003-02-12T00:00:00"/>
        <d v="2003-02-13T00:00:00"/>
        <d v="2003-02-14T00:00:00"/>
        <d v="2003-02-15T00:00:00"/>
        <d v="2003-02-16T00:00:00"/>
        <d v="2003-02-17T00:00:00"/>
        <d v="2003-02-18T00:00:00"/>
        <d v="2003-02-19T00:00:00"/>
        <d v="2003-02-20T00:00:00"/>
        <d v="2003-02-21T00:00:00"/>
        <d v="2003-02-22T00:00:00"/>
        <d v="2003-02-23T00:00:00"/>
        <d v="2003-02-24T00:00:00"/>
        <d v="2003-02-25T00:00:00"/>
        <d v="2003-02-26T00:00:00"/>
        <d v="2003-02-27T00:00:00"/>
        <d v="2003-02-28T00:00:00"/>
        <d v="2003-03-01T00:00:00"/>
        <d v="2003-03-02T00:00:00"/>
        <d v="2003-03-03T00:00:00"/>
        <d v="2003-03-04T00:00:00"/>
        <d v="2003-03-05T00:00:00"/>
        <d v="2003-03-06T00:00:00"/>
        <d v="2003-03-07T00:00:00"/>
        <d v="2003-03-08T00:00:00"/>
        <d v="2003-03-09T00:00:00"/>
        <d v="2003-03-10T00:00:00"/>
        <d v="2003-03-11T00:00:00"/>
        <d v="2003-03-12T00:00:00"/>
        <d v="2003-03-13T00:00:00"/>
        <d v="2003-03-14T00:00:00"/>
        <d v="2003-03-15T00:00:00"/>
        <d v="2003-03-16T00:00:00"/>
        <d v="2003-03-17T00:00:00"/>
        <d v="2003-03-18T00:00:00"/>
        <d v="2003-03-19T00:00:00"/>
        <d v="2003-03-20T00:00:00"/>
        <d v="2003-03-21T00:00:00"/>
        <d v="2003-03-22T00:00:00"/>
        <d v="2003-03-23T00:00:00"/>
        <d v="2003-03-24T00:00:00"/>
        <d v="2003-03-25T00:00:00"/>
        <d v="2003-03-26T00:00:00"/>
        <d v="2003-03-27T00:00:00"/>
        <d v="2003-03-28T00:00:00"/>
        <d v="2003-03-29T00:00:00"/>
        <d v="2003-03-30T00:00:00"/>
        <d v="2003-03-31T00:00:00"/>
        <d v="2003-04-01T00:00:00"/>
        <d v="2003-04-02T00:00:00"/>
        <d v="2003-04-03T00:00:00"/>
        <d v="2003-04-04T00:00:00"/>
        <d v="2003-04-05T00:00:00"/>
        <d v="2003-04-06T00:00:00"/>
        <d v="2003-04-07T00:00:00"/>
        <d v="2003-04-08T00:00:00"/>
        <d v="2003-04-09T00:00:00"/>
        <d v="2003-04-10T00:00:00"/>
        <d v="2003-04-11T00:00:00"/>
        <d v="2003-04-12T00:00:00"/>
        <d v="2003-04-13T00:00:00"/>
        <d v="2003-04-14T00:00:00"/>
        <d v="2003-04-15T00:00:00"/>
        <d v="2003-04-16T00:00:00"/>
        <d v="2003-04-17T00:00:00"/>
        <d v="2003-04-18T00:00:00"/>
        <d v="2003-04-19T00:00:00"/>
        <d v="2003-04-20T00:00:00"/>
        <d v="2003-04-21T00:00:00"/>
        <d v="2003-04-22T00:00:00"/>
        <d v="2003-04-23T00:00:00"/>
        <d v="2003-04-24T00:00:00"/>
        <d v="2003-04-25T00:00:00"/>
        <d v="2003-04-26T00:00:00"/>
        <d v="2003-04-27T00:00:00"/>
        <d v="2003-04-28T00:00:00"/>
        <d v="2003-04-29T00:00:00"/>
        <d v="2003-04-30T00:00:00"/>
        <d v="2003-05-01T00:00:00"/>
        <d v="2003-05-02T00:00:00"/>
        <d v="2003-05-03T00:00:00"/>
        <d v="2003-05-04T00:00:00"/>
        <d v="2003-05-05T00:00:00"/>
        <d v="2003-05-06T00:00:00"/>
        <d v="2003-05-07T00:00:00"/>
        <d v="2003-05-08T00:00:00"/>
        <d v="2003-05-09T00:00:00"/>
        <d v="2003-05-10T00:00:00"/>
        <d v="2003-05-11T00:00:00"/>
        <d v="2003-05-12T00:00:00"/>
        <d v="2003-05-13T00:00:00"/>
        <d v="2003-05-14T00:00:00"/>
        <d v="2003-05-15T00:00:00"/>
        <d v="2003-05-16T00:00:00"/>
        <d v="2003-05-17T00:00:00"/>
        <d v="2003-05-18T00:00:00"/>
        <d v="2003-05-19T00:00:00"/>
        <d v="2003-05-20T00:00:00"/>
        <d v="2003-05-21T00:00:00"/>
        <d v="2003-05-22T00:00:00"/>
        <d v="2003-05-23T00:00:00"/>
        <d v="2003-05-24T00:00:00"/>
        <d v="2003-05-25T00:00:00"/>
        <d v="2003-05-26T00:00:00"/>
        <d v="2003-05-27T00:00:00"/>
        <d v="2003-05-28T00:00:00"/>
        <d v="2003-05-29T00:00:00"/>
        <d v="2003-05-30T00:00:00"/>
        <d v="2003-05-31T00:00:00"/>
        <d v="2003-06-01T00:00:00"/>
        <d v="2003-06-02T00:00:00"/>
        <d v="2003-06-03T00:00:00"/>
        <d v="2003-06-04T00:00:00"/>
        <d v="2003-06-05T00:00:00"/>
        <d v="2003-06-06T00:00:00"/>
        <d v="2003-06-07T00:00:00"/>
        <d v="2003-06-08T00:00:00"/>
        <d v="2003-06-09T00:00:00"/>
        <d v="2003-06-10T00:00:00"/>
        <d v="2003-06-11T00:00:00"/>
        <d v="2003-06-12T00:00:00"/>
        <d v="2003-06-13T00:00:00"/>
        <d v="2003-06-14T00:00:00"/>
        <d v="2003-06-15T00:00:00"/>
        <d v="2003-06-16T00:00:00"/>
        <d v="2003-06-17T00:00:00"/>
        <d v="2003-06-18T00:00:00"/>
        <d v="2003-06-19T00:00:00"/>
        <d v="2003-06-20T00:00:00"/>
        <d v="2003-06-21T00:00:00"/>
        <d v="2003-06-22T00:00:00"/>
        <d v="2003-06-23T00:00:00"/>
        <d v="2003-06-24T00:00:00"/>
        <d v="2003-06-25T00:00:00"/>
        <d v="2003-06-26T00:00:00"/>
        <d v="2003-06-27T00:00:00"/>
        <d v="2003-06-28T00:00:00"/>
        <d v="2003-06-29T00:00:00"/>
        <d v="2003-06-30T00:00:00"/>
        <d v="2003-07-01T00:00:00"/>
        <d v="2003-07-02T00:00:00"/>
        <d v="2003-07-03T00:00:00"/>
        <d v="2003-07-04T00:00:00"/>
        <d v="2003-07-05T00:00:00"/>
        <d v="2003-07-06T00:00:00"/>
        <d v="2003-07-07T00:00:00"/>
        <d v="2003-07-08T00:00:00"/>
        <d v="2003-07-09T00:00:00"/>
        <d v="2003-07-10T00:00:00"/>
        <d v="2003-07-11T00:00:00"/>
        <d v="2003-07-12T00:00:00"/>
        <d v="2003-07-13T00:00:00"/>
        <d v="2003-07-14T00:00:00"/>
        <d v="2003-07-15T00:00:00"/>
        <d v="2003-07-16T00:00:00"/>
        <d v="2003-07-17T00:00:00"/>
        <d v="2003-07-18T00:00:00"/>
        <d v="2003-07-19T00:00:00"/>
        <d v="2003-07-20T00:00:00"/>
        <d v="2003-07-21T00:00:00"/>
        <d v="2003-07-22T00:00:00"/>
        <d v="2003-07-23T00:00:00"/>
        <d v="2003-07-24T00:00:00"/>
        <d v="2003-07-25T00:00:00"/>
        <d v="2003-07-26T00:00:00"/>
        <d v="2003-07-27T00:00:00"/>
        <d v="2003-07-28T00:00:00"/>
        <d v="2003-07-29T00:00:00"/>
        <d v="2003-07-30T00:00:00"/>
        <d v="2003-07-31T00:00:00"/>
        <d v="2003-08-01T00:00:00"/>
        <d v="2003-08-02T00:00:00"/>
        <d v="2003-08-03T00:00:00"/>
        <d v="2003-08-04T00:00:00"/>
        <d v="2003-08-05T00:00:00"/>
        <d v="2003-08-06T00:00:00"/>
        <d v="2003-08-07T00:00:00"/>
        <d v="2003-08-08T00:00:00"/>
        <d v="2003-08-09T00:00:00"/>
        <d v="2003-08-10T00:00:00"/>
        <d v="2003-08-11T00:00:00"/>
        <d v="2003-08-12T00:00:00"/>
        <d v="2003-08-13T00:00:00"/>
        <d v="2003-08-14T00:00:00"/>
        <d v="2003-08-15T00:00:00"/>
        <d v="2003-08-16T00:00:00"/>
        <d v="2003-08-17T00:00:00"/>
        <d v="2003-08-18T00:00:00"/>
        <d v="2003-08-19T00:00:00"/>
        <d v="2003-08-20T00:00:00"/>
        <d v="2003-08-21T00:00:00"/>
        <d v="2003-08-22T00:00:00"/>
        <d v="2003-08-23T00:00:00"/>
        <d v="2003-08-24T00:00:00"/>
        <d v="2003-08-25T00:00:00"/>
        <d v="2003-08-26T00:00:00"/>
        <d v="2003-08-27T00:00:00"/>
        <d v="2003-08-28T00:00:00"/>
        <d v="2003-08-29T00:00:00"/>
        <d v="2003-08-30T00:00:00"/>
        <d v="2003-08-31T00:00:00"/>
        <d v="2003-09-01T00:00:00"/>
        <d v="2003-09-02T00:00:00"/>
        <d v="2003-09-03T00:00:00"/>
        <d v="2003-09-04T00:00:00"/>
        <d v="2003-09-05T00:00:00"/>
        <d v="2003-09-06T00:00:00"/>
        <d v="2003-09-07T00:00:00"/>
        <d v="2003-09-08T00:00:00"/>
        <d v="2003-09-09T00:00:00"/>
        <d v="2003-09-10T00:00:00"/>
        <d v="2003-09-11T00:00:00"/>
        <d v="2003-09-12T00:00:00"/>
        <d v="2003-09-13T00:00:00"/>
        <d v="2003-09-14T00:00:00"/>
        <d v="2003-09-15T00:00:00"/>
        <d v="2003-09-16T00:00:00"/>
        <d v="2003-09-17T00:00:00"/>
        <d v="2003-09-18T00:00:00"/>
        <d v="2003-09-19T00:00:00"/>
        <d v="2003-09-20T00:00:00"/>
        <d v="2003-09-21T00:00:00"/>
        <d v="2003-09-22T00:00:00"/>
        <d v="2003-09-23T00:00:00"/>
        <d v="2003-09-24T00:00:00"/>
        <d v="2003-09-25T00:00:00"/>
        <d v="2003-09-26T00:00:00"/>
        <d v="2003-09-27T00:00:00"/>
        <d v="2003-09-28T00:00:00"/>
        <d v="2003-09-29T00:00:00"/>
        <d v="2003-09-30T00:00:00"/>
        <d v="2003-10-01T00:00:00"/>
        <d v="2003-10-02T00:00:00"/>
        <d v="2003-10-03T00:00:00"/>
        <d v="2003-10-04T00:00:00"/>
        <d v="2003-10-05T00:00:00"/>
        <d v="2003-10-06T00:00:00"/>
        <d v="2003-10-07T00:00:00"/>
        <d v="2003-10-08T00:00:00"/>
        <d v="2003-10-09T00:00:00"/>
        <d v="2003-10-10T00:00:00"/>
        <d v="2003-10-11T00:00:00"/>
        <d v="2003-10-12T00:00:00"/>
        <d v="2003-10-13T00:00:00"/>
        <d v="2003-10-14T00:00:00"/>
        <d v="2003-10-15T00:00:00"/>
        <d v="2003-10-16T00:00:00"/>
        <d v="2003-10-17T00:00:00"/>
        <d v="2003-10-18T00:00:00"/>
        <d v="2003-10-19T00:00:00"/>
        <d v="2003-10-20T00:00:00"/>
        <d v="2003-10-21T00:00:00"/>
        <d v="2003-10-22T00:00:00"/>
        <d v="2003-10-23T00:00:00"/>
        <d v="2003-10-24T00:00:00"/>
        <d v="2003-10-25T00:00:00"/>
        <d v="2003-10-26T00:00:00"/>
        <d v="2003-10-27T00:00:00"/>
        <d v="2003-10-28T00:00:00"/>
        <d v="2003-10-29T00:00:00"/>
        <d v="2003-10-30T00:00:00"/>
        <d v="2003-10-31T00:00:00"/>
        <d v="2003-11-01T00:00:00"/>
        <d v="2003-11-02T00:00:00"/>
        <d v="2003-11-03T00:00:00"/>
        <d v="2003-11-04T00:00:00"/>
        <d v="2003-11-05T00:00:00"/>
        <d v="2003-11-06T00:00:00"/>
        <d v="2003-11-07T00:00:00"/>
        <d v="2003-11-08T00:00:00"/>
        <d v="2003-11-09T00:00:00"/>
        <d v="2003-11-10T00:00:00"/>
        <d v="2003-11-11T00:00:00"/>
        <d v="2003-11-12T00:00:00"/>
        <d v="2003-11-13T00:00:00"/>
        <d v="2003-11-14T00:00:00"/>
        <d v="2003-11-15T00:00:00"/>
        <d v="2003-11-16T00:00:00"/>
        <d v="2003-11-17T00:00:00"/>
        <d v="2003-11-18T00:00:00"/>
        <d v="2003-11-19T00:00:00"/>
        <d v="2003-11-20T00:00:00"/>
        <d v="2003-11-21T00:00:00"/>
        <d v="2003-11-22T00:00:00"/>
        <d v="2003-11-23T00:00:00"/>
        <d v="2003-11-24T00:00:00"/>
        <d v="2003-11-25T00:00:00"/>
        <d v="2003-11-26T00:00:00"/>
        <d v="2003-11-27T00:00:00"/>
        <d v="2003-11-28T00:00:00"/>
        <d v="2003-11-29T00:00:00"/>
        <d v="2003-11-30T00:00:00"/>
        <d v="2003-12-01T00:00:00"/>
        <d v="2003-12-02T00:00:00"/>
        <d v="2003-12-03T00:00:00"/>
        <d v="2003-12-04T00:00:00"/>
        <d v="2003-12-05T00:00:00"/>
        <d v="2003-12-06T00:00:00"/>
        <d v="2003-12-07T00:00:00"/>
        <d v="2003-12-08T00:00:00"/>
        <d v="2003-12-09T00:00:00"/>
        <d v="2003-12-10T00:00:00"/>
        <d v="2003-12-11T00:00:00"/>
        <d v="2003-12-12T00:00:00"/>
        <d v="2003-12-13T00:00:00"/>
        <d v="2003-12-14T00:00:00"/>
        <d v="2003-12-15T00:00:00"/>
        <d v="2003-12-16T00:00:00"/>
        <d v="2003-12-17T00:00:00"/>
        <d v="2003-12-18T00:00:00"/>
        <d v="2003-12-19T00:00:00"/>
        <d v="2003-12-20T00:00:00"/>
        <d v="2003-12-21T00:00:00"/>
        <d v="2003-12-22T00:00:00"/>
        <d v="2003-12-23T00:00:00"/>
        <d v="2003-12-24T00:00:00"/>
        <d v="2003-12-25T00:00:00"/>
        <d v="2003-12-26T00:00:00"/>
        <d v="2003-12-27T00:00:00"/>
        <d v="2003-12-28T00:00:00"/>
        <d v="2003-12-29T00:00:00"/>
        <d v="2003-12-30T00:00:00"/>
        <d v="2003-12-31T00:00:00"/>
        <d v="2004-01-01T00:00:00"/>
        <d v="2004-01-02T00:00:00"/>
        <d v="2004-01-03T00:00:00"/>
        <d v="2004-01-04T00:00:00"/>
        <d v="2004-01-05T00:00:00"/>
        <d v="2004-01-06T00:00:00"/>
        <d v="2004-01-07T00:00:00"/>
        <d v="2004-01-08T00:00:00"/>
        <d v="2004-01-09T00:00:00"/>
        <d v="2004-01-10T00:00:00"/>
        <d v="2004-01-11T00:00:00"/>
        <d v="2004-01-12T00:00:00"/>
        <d v="2004-01-13T00:00:00"/>
        <d v="2004-01-14T00:00:00"/>
        <d v="2004-01-15T00:00:00"/>
        <d v="2004-01-16T00:00:00"/>
        <d v="2004-01-17T00:00:00"/>
        <d v="2004-01-18T00:00:00"/>
        <d v="2004-01-19T00:00:00"/>
        <d v="2004-01-20T00:00:00"/>
        <d v="2004-01-21T00:00:00"/>
        <d v="2004-01-22T00:00:00"/>
        <d v="2004-01-23T00:00:00"/>
        <d v="2004-01-24T00:00:00"/>
        <d v="2004-01-25T00:00:00"/>
        <d v="2004-01-26T00:00:00"/>
        <d v="2004-01-27T00:00:00"/>
        <d v="2004-01-28T00:00:00"/>
        <d v="2004-01-29T00:00:00"/>
        <d v="2004-01-30T00:00:00"/>
        <d v="2004-01-31T00:00:00"/>
        <d v="2004-02-01T00:00:00"/>
        <d v="2004-02-02T00:00:00"/>
        <d v="2004-02-03T00:00:00"/>
        <d v="2004-02-04T00:00:00"/>
        <d v="2004-02-05T00:00:00"/>
        <d v="2004-02-06T00:00:00"/>
        <d v="2004-02-07T00:00:00"/>
        <d v="2004-02-08T00:00:00"/>
        <d v="2004-02-09T00:00:00"/>
        <d v="2004-02-10T00:00:00"/>
        <d v="2004-02-11T00:00:00"/>
        <d v="2004-02-12T00:00:00"/>
        <d v="2004-02-13T00:00:00"/>
        <d v="2004-02-14T00:00:00"/>
        <d v="2004-02-15T00:00:00"/>
        <d v="2004-02-16T00:00:00"/>
        <d v="2004-02-17T00:00:00"/>
        <d v="2004-02-18T00:00:00"/>
        <d v="2004-02-19T00:00:00"/>
        <d v="2004-02-20T00:00:00"/>
        <d v="2004-02-21T00:00:00"/>
        <d v="2004-02-22T00:00:00"/>
        <d v="2004-02-23T00:00:00"/>
        <d v="2004-02-24T00:00:00"/>
        <d v="2004-02-25T00:00:00"/>
        <d v="2004-02-26T00:00:00"/>
        <d v="2004-02-27T00:00:00"/>
        <d v="2004-02-28T00:00:00"/>
        <d v="2004-02-29T00:00:00"/>
        <d v="2004-03-01T00:00:00"/>
        <d v="2004-03-02T00:00:00"/>
        <d v="2004-03-03T00:00:00"/>
        <d v="2004-03-04T00:00:00"/>
        <d v="2004-03-05T00:00:00"/>
        <d v="2004-03-06T00:00:00"/>
        <d v="2004-03-07T00:00:00"/>
        <d v="2004-03-08T00:00:00"/>
        <d v="2004-03-09T00:00:00"/>
        <d v="2004-03-10T00:00:00"/>
        <d v="2004-03-11T00:00:00"/>
        <d v="2004-03-12T00:00:00"/>
        <d v="2004-03-13T00:00:00"/>
        <d v="2004-03-14T00:00:00"/>
        <d v="2004-03-15T00:00:00"/>
        <d v="2004-03-16T00:00:00"/>
        <d v="2004-03-17T00:00:00"/>
        <d v="2004-03-18T00:00:00"/>
        <d v="2004-03-19T00:00:00"/>
        <d v="2004-03-20T00:00:00"/>
        <d v="2004-03-21T00:00:00"/>
        <d v="2004-03-22T00:00:00"/>
        <d v="2004-03-23T00:00:00"/>
        <d v="2004-03-24T00:00:00"/>
        <d v="2004-03-25T00:00:00"/>
        <d v="2004-03-26T00:00:00"/>
        <d v="2004-03-27T00:00:00"/>
        <d v="2004-03-28T00:00:00"/>
        <d v="2004-03-29T00:00:00"/>
        <d v="2004-03-30T00:00:00"/>
        <d v="2004-03-31T00:00:00"/>
        <d v="2004-04-01T00:00:00"/>
        <d v="2004-04-02T00:00:00"/>
        <d v="2004-04-03T00:00:00"/>
        <d v="2004-04-04T00:00:00"/>
        <d v="2004-04-05T00:00:00"/>
        <d v="2004-04-06T00:00:00"/>
        <d v="2004-04-07T00:00:00"/>
        <d v="2004-04-08T00:00:00"/>
        <d v="2004-04-09T00:00:00"/>
        <d v="2004-04-10T00:00:00"/>
        <d v="2004-04-11T00:00:00"/>
        <d v="2004-04-12T00:00:00"/>
        <d v="2004-04-13T00:00:00"/>
        <d v="2004-04-14T00:00:00"/>
        <d v="2004-04-15T00:00:00"/>
        <d v="2004-04-16T00:00:00"/>
        <d v="2004-04-17T00:00:00"/>
        <d v="2004-04-18T00:00:00"/>
        <d v="2004-04-19T00:00:00"/>
        <d v="2004-04-20T00:00:00"/>
        <d v="2004-04-21T00:00:00"/>
        <d v="2004-04-22T00:00:00"/>
        <d v="2004-04-23T00:00:00"/>
        <d v="2004-04-24T00:00:00"/>
        <d v="2004-04-25T00:00:00"/>
        <d v="2004-04-26T00:00:00"/>
        <d v="2004-04-27T00:00:00"/>
        <d v="2004-04-28T00:00:00"/>
        <d v="2004-04-29T00:00:00"/>
        <d v="2004-04-30T00:00:00"/>
        <d v="2004-05-01T00:00:00"/>
        <d v="2004-05-02T00:00:00"/>
        <d v="2004-05-03T00:00:00"/>
        <d v="2004-05-04T00:00:00"/>
        <d v="2004-05-05T00:00:00"/>
        <d v="2004-05-06T00:00:00"/>
        <d v="2004-05-07T00:00:00"/>
        <d v="2004-05-08T00:00:00"/>
        <d v="2004-05-09T00:00:00"/>
        <d v="2004-05-10T00:00:00"/>
        <d v="2004-05-11T00:00:00"/>
        <d v="2004-05-12T00:00:00"/>
        <d v="2004-05-13T00:00:00"/>
        <d v="2004-05-14T00:00:00"/>
        <d v="2004-05-15T00:00:00"/>
        <d v="2004-05-16T00:00:00"/>
        <d v="2004-05-17T00:00:00"/>
        <d v="2004-05-18T00:00:00"/>
        <d v="2004-05-19T00:00:00"/>
        <d v="2004-05-20T00:00:00"/>
        <d v="2004-05-21T00:00:00"/>
        <d v="2004-05-22T00:00:00"/>
        <d v="2004-05-23T00:00:00"/>
        <d v="2004-05-24T00:00:00"/>
        <d v="2004-05-25T00:00:00"/>
        <d v="2004-05-26T00:00:00"/>
        <d v="2004-05-27T00:00:00"/>
        <d v="2004-05-28T00:00:00"/>
        <d v="2004-05-29T00:00:00"/>
        <d v="2004-05-30T00:00:00"/>
        <d v="2004-05-31T00:00:00"/>
        <d v="2004-06-01T00:00:00"/>
        <d v="2004-06-02T00:00:00"/>
        <d v="2004-06-03T00:00:00"/>
        <d v="2004-06-04T00:00:00"/>
        <d v="2004-06-05T00:00:00"/>
        <d v="2004-06-06T00:00:00"/>
        <d v="2004-06-07T00:00:00"/>
        <d v="2004-06-08T00:00:00"/>
        <d v="2004-06-09T00:00:00"/>
        <d v="2004-06-10T00:00:00"/>
        <d v="2004-06-11T00:00:00"/>
        <d v="2004-06-12T00:00:00"/>
        <d v="2004-06-13T00:00:00"/>
        <d v="2004-06-14T00:00:00"/>
        <d v="2004-06-15T00:00:00"/>
        <d v="2004-06-16T00:00:00"/>
        <d v="2004-06-17T00:00:00"/>
        <d v="2004-06-18T00:00:00"/>
        <d v="2004-06-19T00:00:00"/>
        <d v="2004-06-20T00:00:00"/>
        <d v="2004-06-21T00:00:00"/>
        <d v="2004-06-22T00:00:00"/>
        <d v="2004-06-23T00:00:00"/>
        <d v="2004-06-24T00:00:00"/>
        <d v="2004-06-25T00:00:00"/>
        <d v="2004-06-26T00:00:00"/>
        <d v="2004-06-27T00:00:00"/>
        <d v="2004-06-28T00:00:00"/>
        <d v="2004-06-29T00:00:00"/>
        <d v="2004-06-30T00:00:00"/>
        <d v="2004-07-01T00:00:00"/>
        <d v="2004-07-02T00:00:00"/>
        <d v="2004-07-03T00:00:00"/>
        <d v="2004-07-04T00:00:00"/>
        <d v="2004-07-05T00:00:00"/>
        <d v="2004-07-06T00:00:00"/>
        <d v="2004-07-07T00:00:00"/>
        <d v="2004-07-08T00:00:00"/>
        <d v="2004-07-09T00:00:00"/>
        <d v="2004-07-10T00:00:00"/>
        <d v="2004-07-11T00:00:00"/>
        <d v="2004-07-12T00:00:00"/>
        <d v="2004-07-13T00:00:00"/>
        <d v="2004-07-14T00:00:00"/>
        <d v="2004-07-15T00:00:00"/>
        <d v="2004-07-16T00:00:00"/>
        <d v="2004-07-17T00:00:00"/>
        <d v="2004-07-18T00:00:00"/>
        <d v="2004-07-19T00:00:00"/>
        <d v="2004-07-20T00:00:00"/>
        <d v="2004-07-21T00:00:00"/>
        <d v="2004-07-22T00:00:00"/>
        <d v="2004-07-23T00:00:00"/>
        <d v="2004-07-24T00:00:00"/>
        <d v="2004-07-25T00:00:00"/>
        <d v="2004-07-26T00:00:00"/>
        <d v="2004-07-27T00:00:00"/>
        <d v="2004-07-28T00:00:00"/>
        <d v="2004-07-29T00:00:00"/>
        <d v="2004-07-30T00:00:00"/>
        <d v="2004-07-31T00:00:00"/>
        <d v="2004-08-01T00:00:00"/>
        <d v="2004-08-02T00:00:00"/>
        <d v="2004-08-03T00:00:00"/>
        <d v="2004-08-04T00:00:00"/>
        <d v="2004-08-05T00:00:00"/>
        <d v="2004-08-06T00:00:00"/>
        <d v="2004-08-07T00:00:00"/>
        <d v="2004-08-08T00:00:00"/>
        <d v="2004-08-09T00:00:00"/>
        <d v="2004-08-10T00:00:00"/>
        <d v="2004-08-11T00:00:00"/>
        <d v="2004-08-12T00:00:00"/>
        <d v="2004-08-13T00:00:00"/>
        <d v="2004-08-14T00:00:00"/>
        <d v="2004-08-15T00:00:00"/>
        <d v="2004-08-16T00:00:00"/>
        <d v="2004-08-17T00:00:00"/>
        <d v="2004-08-18T00:00:00"/>
        <d v="2004-08-19T00:00:00"/>
        <d v="2004-08-20T00:00:00"/>
        <d v="2004-08-21T00:00:00"/>
        <d v="2004-08-22T00:00:00"/>
        <d v="2004-08-23T00:00:00"/>
        <d v="2004-08-24T00:00:00"/>
        <d v="2004-08-25T00:00:00"/>
        <d v="2004-08-26T00:00:00"/>
        <d v="2004-08-27T00:00:00"/>
        <d v="2004-08-28T00:00:00"/>
        <d v="2004-08-29T00:00:00"/>
        <d v="2004-08-30T00:00:00"/>
        <d v="2004-08-31T00:00:00"/>
        <d v="2004-09-01T00:00:00"/>
        <d v="2004-09-02T00:00:00"/>
        <d v="2004-09-03T00:00:00"/>
        <d v="2004-09-04T00:00:00"/>
        <d v="2004-09-05T00:00:00"/>
        <d v="2004-09-06T00:00:00"/>
        <d v="2004-09-07T00:00:00"/>
        <d v="2004-09-08T00:00:00"/>
        <d v="2004-09-09T00:00:00"/>
        <d v="2004-09-10T00:00:00"/>
        <d v="2004-09-11T00:00:00"/>
        <d v="2004-09-12T00:00:00"/>
        <d v="2004-09-13T00:00:00"/>
        <d v="2004-09-14T00:00:00"/>
        <d v="2004-09-15T00:00:00"/>
        <d v="2004-09-16T00:00:00"/>
        <d v="2004-09-17T00:00:00"/>
        <d v="2004-09-18T00:00:00"/>
        <d v="2004-09-19T00:00:00"/>
        <d v="2004-09-20T00:00:00"/>
        <d v="2004-09-21T00:00:00"/>
        <d v="2004-09-22T00:00:00"/>
        <d v="2004-09-23T00:00:00"/>
        <d v="2004-09-24T00:00:00"/>
        <d v="2004-09-25T00:00:00"/>
        <d v="2004-09-26T00:00:00"/>
        <d v="2004-09-27T00:00:00"/>
        <d v="2004-09-28T00:00:00"/>
        <d v="2004-09-29T00:00:00"/>
        <d v="2004-09-30T00:00:00"/>
        <d v="2004-10-01T00:00:00"/>
        <d v="2004-10-02T00:00:00"/>
        <d v="2004-10-03T00:00:00"/>
        <d v="2004-10-04T00:00:00"/>
        <d v="2004-10-05T00:00:00"/>
        <d v="2004-10-06T00:00:00"/>
        <d v="2004-10-07T00:00:00"/>
        <d v="2004-10-08T00:00:00"/>
        <d v="2004-10-09T00:00:00"/>
        <d v="2004-10-10T00:00:00"/>
        <d v="2004-10-11T00:00:00"/>
        <d v="2004-10-12T00:00:00"/>
        <d v="2004-10-13T00:00:00"/>
        <d v="2004-10-14T00:00:00"/>
        <d v="2004-10-15T00:00:00"/>
        <d v="2004-10-16T00:00:00"/>
        <d v="2004-10-17T00:00:00"/>
        <d v="2004-10-18T00:00:00"/>
        <d v="2004-10-19T00:00:00"/>
        <d v="2004-10-20T00:00:00"/>
        <d v="2004-10-21T00:00:00"/>
        <d v="2004-10-22T00:00:00"/>
        <d v="2004-10-23T00:00:00"/>
        <d v="2004-10-24T00:00:00"/>
        <d v="2004-10-25T00:00:00"/>
        <d v="2004-10-26T00:00:00"/>
        <d v="2004-10-27T00:00:00"/>
        <d v="2004-10-28T00:00:00"/>
        <d v="2004-10-29T00:00:00"/>
        <d v="2004-10-30T00:00:00"/>
        <d v="2004-10-31T00:00:00"/>
        <d v="2004-11-01T00:00:00"/>
        <d v="2004-11-02T00:00:00"/>
        <d v="2004-11-03T00:00:00"/>
        <d v="2004-11-04T00:00:00"/>
        <d v="2004-11-05T00:00:00"/>
        <d v="2004-11-06T00:00:00"/>
        <d v="2004-11-07T00:00:00"/>
        <d v="2004-11-08T00:00:00"/>
        <d v="2004-11-09T00:00:00"/>
        <d v="2004-11-10T00:00:00"/>
        <d v="2004-11-11T00:00:00"/>
        <d v="2004-11-12T00:00:00"/>
        <d v="2004-11-13T00:00:00"/>
        <d v="2004-11-14T00:00:00"/>
        <d v="2004-11-15T00:00:00"/>
        <d v="2004-11-16T00:00:00"/>
        <d v="2004-11-17T00:00:00"/>
        <d v="2004-11-18T00:00:00"/>
        <d v="2004-11-19T00:00:00"/>
        <d v="2004-11-20T00:00:00"/>
        <d v="2004-11-21T00:00:00"/>
        <d v="2004-11-22T00:00:00"/>
        <d v="2004-11-23T00:00:00"/>
        <d v="2004-11-24T00:00:00"/>
        <d v="2004-11-25T00:00:00"/>
        <d v="2004-11-26T00:00:00"/>
        <d v="2004-11-27T00:00:00"/>
        <d v="2004-11-28T00:00:00"/>
        <d v="2004-11-29T00:00:00"/>
        <d v="2004-11-30T00:00:00"/>
        <d v="2004-12-01T00:00:00"/>
        <d v="2004-12-02T00:00:00"/>
        <d v="2004-12-03T00:00:00"/>
        <d v="2004-12-04T00:00:00"/>
        <d v="2004-12-05T00:00:00"/>
        <d v="2004-12-06T00:00:00"/>
        <d v="2004-12-07T00:00:00"/>
        <d v="2004-12-08T00:00:00"/>
        <d v="2004-12-09T00:00:00"/>
        <d v="2004-12-10T00:00:00"/>
        <d v="2004-12-11T00:00:00"/>
        <d v="2004-12-12T00:00:00"/>
        <d v="2004-12-13T00:00:00"/>
        <d v="2004-12-14T00:00:00"/>
        <d v="2004-12-15T00:00:00"/>
        <d v="2004-12-16T00:00:00"/>
        <d v="2004-12-17T00:00:00"/>
        <d v="2004-12-18T00:00:00"/>
        <d v="2004-12-19T00:00:00"/>
        <d v="2004-12-20T00:00:00"/>
        <d v="2004-12-21T00:00:00"/>
        <d v="2004-12-22T00:00:00"/>
        <d v="2004-12-23T00:00:00"/>
        <d v="2004-12-24T00:00:00"/>
        <d v="2004-12-25T00:00:00"/>
        <d v="2004-12-26T00:00:00"/>
        <d v="2004-12-27T00:00:00"/>
        <d v="2004-12-28T00:00:00"/>
        <d v="2004-12-29T00:00:00"/>
        <d v="2004-12-30T00:00:00"/>
        <d v="2004-12-31T00:00:00"/>
        <d v="2005-01-01T00:00:00"/>
        <d v="2005-01-02T00:00:00"/>
        <d v="2005-01-03T00:00:00"/>
        <d v="2005-01-04T00:00:00"/>
        <d v="2005-01-05T00:00:00"/>
        <d v="2005-01-06T00:00:00"/>
        <d v="2005-01-07T00:00:00"/>
        <d v="2005-01-08T00:00:00"/>
        <d v="2005-01-09T00:00:00"/>
        <d v="2005-01-10T00:00:00"/>
        <d v="2005-01-11T00:00:00"/>
        <d v="2005-01-12T00:00:00"/>
        <d v="2005-01-13T00:00:00"/>
        <d v="2005-01-14T00:00:00"/>
        <d v="2005-01-15T00:00:00"/>
        <d v="2005-01-16T00:00:00"/>
        <d v="2005-01-17T00:00:00"/>
        <d v="2005-01-18T00:00:00"/>
        <d v="2005-01-19T00:00:00"/>
        <d v="2005-01-20T00:00:00"/>
        <d v="2005-01-21T00:00:00"/>
        <d v="2005-01-22T00:00:00"/>
        <d v="2005-01-23T00:00:00"/>
        <d v="2005-01-24T00:00:00"/>
        <d v="2005-01-25T00:00:00"/>
        <d v="2005-01-26T00:00:00"/>
        <d v="2005-01-27T00:00:00"/>
        <d v="2005-01-28T00:00:00"/>
        <d v="2005-01-29T00:00:00"/>
        <d v="2005-01-30T00:00:00"/>
        <d v="2005-01-31T00:00:00"/>
        <d v="2005-02-01T00:00:00"/>
        <d v="2005-02-02T00:00:00"/>
        <d v="2005-02-03T00:00:00"/>
        <d v="2005-02-04T00:00:00"/>
        <d v="2005-02-05T00:00:00"/>
        <d v="2005-02-06T00:00:00"/>
        <d v="2005-02-07T00:00:00"/>
        <d v="2005-02-08T00:00:00"/>
        <d v="2005-02-09T00:00:00"/>
        <d v="2005-02-10T00:00:00"/>
        <d v="2005-02-11T00:00:00"/>
        <d v="2005-02-12T00:00:00"/>
        <d v="2005-02-13T00:00:00"/>
        <d v="2005-02-14T00:00:00"/>
        <d v="2005-02-15T00:00:00"/>
        <d v="2005-02-16T00:00:00"/>
        <d v="2005-02-17T00:00:00"/>
        <d v="2005-02-18T00:00:00"/>
        <d v="2005-02-19T00:00:00"/>
        <d v="2005-02-20T00:00:00"/>
        <d v="2005-02-21T00:00:00"/>
        <d v="2005-02-22T00:00:00"/>
        <d v="2005-02-23T00:00:00"/>
        <d v="2005-02-24T00:00:00"/>
        <d v="2005-02-25T00:00:00"/>
        <d v="2005-02-26T00:00:00"/>
        <d v="2005-02-27T00:00:00"/>
        <d v="2005-02-28T00:00:00"/>
        <d v="2005-03-01T00:00:00"/>
        <d v="2005-03-02T00:00:00"/>
        <d v="2005-03-03T00:00:00"/>
        <d v="2005-03-04T00:00:00"/>
        <d v="2005-03-05T00:00:00"/>
        <d v="2005-03-06T00:00:00"/>
        <d v="2005-03-07T00:00:00"/>
        <d v="2005-03-08T00:00:00"/>
        <d v="2005-03-09T00:00:00"/>
        <d v="2005-03-10T00:00:00"/>
        <d v="2005-03-11T00:00:00"/>
        <d v="2005-03-12T00:00:00"/>
        <d v="2005-03-13T00:00:00"/>
        <d v="2005-03-14T00:00:00"/>
        <d v="2005-03-15T00:00:00"/>
        <d v="2005-03-16T00:00:00"/>
        <d v="2005-03-17T00:00:00"/>
        <d v="2005-03-18T00:00:00"/>
        <d v="2005-03-19T00:00:00"/>
        <d v="2005-03-20T00:00:00"/>
        <d v="2005-03-21T00:00:00"/>
        <d v="2005-03-22T00:00:00"/>
        <d v="2005-03-23T00:00:00"/>
        <d v="2005-03-24T00:00:00"/>
        <d v="2005-03-25T00:00:00"/>
        <d v="2005-03-26T00:00:00"/>
        <d v="2005-03-27T00:00:00"/>
        <d v="2005-03-28T00:00:00"/>
        <d v="2005-03-29T00:00:00"/>
        <d v="2005-03-30T00:00:00"/>
        <d v="2005-03-31T00:00:00"/>
        <d v="2005-04-01T00:00:00"/>
        <d v="2005-04-02T00:00:00"/>
        <d v="2005-04-03T00:00:00"/>
        <d v="2005-04-04T00:00:00"/>
        <d v="2005-04-05T00:00:00"/>
        <d v="2005-04-06T00:00:00"/>
        <d v="2005-04-07T00:00:00"/>
        <d v="2005-04-08T00:00:00"/>
        <d v="2005-04-09T00:00:00"/>
        <d v="2005-04-10T00:00:00"/>
        <d v="2005-04-11T00:00:00"/>
        <d v="2005-04-12T00:00:00"/>
        <d v="2005-04-13T00:00:00"/>
        <d v="2005-04-14T00:00:00"/>
        <d v="2005-04-15T00:00:00"/>
        <d v="2005-04-16T00:00:00"/>
        <d v="2005-04-17T00:00:00"/>
        <d v="2005-04-18T00:00:00"/>
        <d v="2005-04-19T00:00:00"/>
        <d v="2005-04-20T00:00:00"/>
        <d v="2005-04-21T00:00:00"/>
        <d v="2005-04-22T00:00:00"/>
        <d v="2005-04-23T00:00:00"/>
        <d v="2005-04-24T00:00:00"/>
        <d v="2005-04-25T00:00:00"/>
        <d v="2005-04-26T00:00:00"/>
        <d v="2005-04-27T00:00:00"/>
        <d v="2005-04-28T00:00:00"/>
        <d v="2005-04-29T00:00:00"/>
        <d v="2005-04-30T00:00:00"/>
        <d v="2005-05-01T00:00:00"/>
        <d v="2005-05-02T00:00:00"/>
        <d v="2005-05-03T00:00:00"/>
        <d v="2005-05-04T00:00:00"/>
        <d v="2005-05-05T00:00:00"/>
        <d v="2005-05-06T00:00:00"/>
        <d v="2005-05-07T00:00:00"/>
        <d v="2005-05-08T00:00:00"/>
        <d v="2005-05-09T00:00:00"/>
        <d v="2005-05-10T00:00:00"/>
        <d v="2005-05-11T00:00:00"/>
        <d v="2005-05-12T00:00:00"/>
        <d v="2005-05-13T00:00:00"/>
        <d v="2005-05-14T00:00:00"/>
        <d v="2005-05-15T00:00:00"/>
        <d v="2005-05-16T00:00:00"/>
        <d v="2005-05-17T00:00:00"/>
        <d v="2005-05-18T00:00:00"/>
        <d v="2005-05-19T00:00:00"/>
        <d v="2005-05-20T00:00:00"/>
        <d v="2005-05-21T00:00:00"/>
        <d v="2005-05-22T00:00:00"/>
        <d v="2005-05-23T00:00:00"/>
        <d v="2005-05-24T00:00:00"/>
        <d v="2005-05-25T00:00:00"/>
        <d v="2005-05-26T00:00:00"/>
        <d v="2005-05-27T00:00:00"/>
        <d v="2005-05-28T00:00:00"/>
        <d v="2005-05-29T00:00:00"/>
        <d v="2005-05-30T00:00:00"/>
        <d v="2005-05-31T00:00:00"/>
        <d v="2005-06-01T00:00:00"/>
        <d v="2005-06-02T00:00:00"/>
        <d v="2005-06-03T00:00:00"/>
        <d v="2005-06-04T00:00:00"/>
        <d v="2005-06-05T00:00:00"/>
        <d v="2005-06-06T00:00:00"/>
        <d v="2005-06-07T00:00:00"/>
        <d v="2005-06-08T00:00:00"/>
        <d v="2005-06-09T00:00:00"/>
        <d v="2005-06-10T00:00:00"/>
        <d v="2005-06-11T00:00:00"/>
        <d v="2005-06-12T00:00:00"/>
        <d v="2005-06-13T00:00:00"/>
        <d v="2005-06-14T00:00:00"/>
        <d v="2005-06-15T00:00:00"/>
        <d v="2005-06-16T00:00:00"/>
        <d v="2005-06-17T00:00:00"/>
        <d v="2005-06-18T00:00:00"/>
        <d v="2005-06-19T00:00:00"/>
        <d v="2005-06-20T00:00:00"/>
        <d v="2005-06-21T00:00:00"/>
        <d v="2005-06-22T00:00:00"/>
        <d v="2005-06-23T00:00:00"/>
        <d v="2005-06-24T00:00:00"/>
        <d v="2005-06-25T00:00:00"/>
        <d v="2005-06-26T00:00:00"/>
        <d v="2005-06-27T00:00:00"/>
        <d v="2005-06-28T00:00:00"/>
        <d v="2005-06-29T00:00:00"/>
        <d v="2005-06-30T00:00:00"/>
        <d v="2005-07-01T00:00:00"/>
        <d v="2005-07-02T00:00:00"/>
        <d v="2005-07-03T00:00:00"/>
        <d v="2005-07-04T00:00:00"/>
        <d v="2005-07-05T00:00:00"/>
        <d v="2005-07-06T00:00:00"/>
        <d v="2005-07-07T00:00:00"/>
        <d v="2005-07-08T00:00:00"/>
        <d v="2005-07-09T00:00:00"/>
        <d v="2005-07-10T00:00:00"/>
        <d v="2005-07-11T00:00:00"/>
        <d v="2005-07-12T00:00:00"/>
        <d v="2005-07-13T00:00:00"/>
        <d v="2005-07-14T00:00:00"/>
        <d v="2005-07-15T00:00:00"/>
        <d v="2005-07-16T00:00:00"/>
        <d v="2005-07-17T00:00:00"/>
        <d v="2005-07-18T00:00:00"/>
        <d v="2005-07-19T00:00:00"/>
        <d v="2005-07-20T00:00:00"/>
        <d v="2005-07-21T00:00:00"/>
        <d v="2005-07-22T00:00:00"/>
        <d v="2005-07-23T00:00:00"/>
        <d v="2005-07-24T00:00:00"/>
        <d v="2005-07-25T00:00:00"/>
        <d v="2005-07-26T00:00:00"/>
        <d v="2005-07-27T00:00:00"/>
        <d v="2005-07-28T00:00:00"/>
        <d v="2005-07-29T00:00:00"/>
        <d v="2005-07-30T00:00:00"/>
        <d v="2005-07-31T00:00:00"/>
        <d v="2005-08-01T00:00:00"/>
        <d v="2005-08-02T00:00:00"/>
        <d v="2005-08-03T00:00:00"/>
        <d v="2005-08-04T00:00:00"/>
        <d v="2005-08-05T00:00:00"/>
        <d v="2005-08-06T00:00:00"/>
        <d v="2005-08-07T00:00:00"/>
        <d v="2005-08-08T00:00:00"/>
        <d v="2005-08-09T00:00:00"/>
        <d v="2005-08-10T00:00:00"/>
        <d v="2005-08-11T00:00:00"/>
        <d v="2005-08-12T00:00:00"/>
        <d v="2005-08-13T00:00:00"/>
        <d v="2005-08-14T00:00:00"/>
        <d v="2005-08-15T00:00:00"/>
        <d v="2005-08-16T00:00:00"/>
        <d v="2005-08-17T00:00:00"/>
        <d v="2005-08-18T00:00:00"/>
        <d v="2005-08-19T00:00:00"/>
        <d v="2005-08-20T00:00:00"/>
        <d v="2005-08-21T00:00:00"/>
        <d v="2005-08-22T00:00:00"/>
        <d v="2005-08-23T00:00:00"/>
        <d v="2005-08-24T00:00:00"/>
        <d v="2005-08-25T00:00:00"/>
        <d v="2005-08-26T00:00:00"/>
        <d v="2005-08-27T00:00:00"/>
        <d v="2005-08-28T00:00:00"/>
        <d v="2005-08-29T00:00:00"/>
        <d v="2005-08-30T00:00:00"/>
        <d v="2005-08-31T00:00:00"/>
        <d v="2005-09-01T00:00:00"/>
        <d v="2005-09-02T00:00:00"/>
        <d v="2005-09-03T00:00:00"/>
        <d v="2005-09-04T00:00:00"/>
        <d v="2005-09-05T00:00:00"/>
        <d v="2005-09-06T00:00:00"/>
        <d v="2005-09-07T00:00:00"/>
        <d v="2005-09-08T00:00:00"/>
        <d v="2005-09-09T00:00:00"/>
        <d v="2005-09-10T00:00:00"/>
        <d v="2005-09-11T00:00:00"/>
        <d v="2005-09-12T00:00:00"/>
        <d v="2005-09-13T00:00:00"/>
        <d v="2005-09-14T00:00:00"/>
        <d v="2005-09-15T00:00:00"/>
        <d v="2005-09-16T00:00:00"/>
        <d v="2005-09-17T00:00:00"/>
        <d v="2005-09-18T00:00:00"/>
        <d v="2005-09-19T00:00:00"/>
        <d v="2005-09-20T00:00:00"/>
        <d v="2005-09-21T00:00:00"/>
        <d v="2005-09-22T00:00:00"/>
        <d v="2005-09-23T00:00:00"/>
        <d v="2005-09-24T00:00:00"/>
        <d v="2005-09-25T00:00:00"/>
        <d v="2005-09-26T00:00:00"/>
        <d v="2005-09-27T00:00:00"/>
        <d v="2005-09-28T00:00:00"/>
        <d v="2005-09-29T00:00:00"/>
        <d v="2005-09-30T00:00:00"/>
        <d v="2005-10-01T00:00:00"/>
        <d v="2005-10-02T00:00:00"/>
        <d v="2005-10-03T00:00:00"/>
        <d v="2005-10-04T00:00:00"/>
        <d v="2005-10-05T00:00:00"/>
        <d v="2005-10-06T00:00:00"/>
        <d v="2005-10-07T00:00:00"/>
        <d v="2005-10-08T00:00:00"/>
        <d v="2005-10-09T00:00:00"/>
        <d v="2005-10-10T00:00:00"/>
        <d v="2005-10-11T00:00:00"/>
        <d v="2005-10-12T00:00:00"/>
        <d v="2005-10-13T00:00:00"/>
        <d v="2005-10-14T00:00:00"/>
        <d v="2005-10-15T00:00:00"/>
        <d v="2005-10-16T00:00:00"/>
        <d v="2005-10-17T00:00:00"/>
        <d v="2005-10-18T00:00:00"/>
        <d v="2005-10-19T00:00:00"/>
        <d v="2005-10-20T00:00:00"/>
        <d v="2005-10-21T00:00:00"/>
        <d v="2005-10-22T00:00:00"/>
        <d v="2005-10-23T00:00:00"/>
        <d v="2005-10-24T00:00:00"/>
        <d v="2005-10-25T00:00:00"/>
        <d v="2005-10-26T00:00:00"/>
        <d v="2005-10-27T00:00:00"/>
        <d v="2005-10-28T00:00:00"/>
        <d v="2005-10-29T00:00:00"/>
        <d v="2005-10-30T00:00:00"/>
        <d v="2005-10-31T00:00:00"/>
        <d v="2005-11-01T00:00:00"/>
        <d v="2005-11-02T00:00:00"/>
        <d v="2005-11-03T00:00:00"/>
        <d v="2005-11-04T00:00:00"/>
        <d v="2005-11-05T00:00:00"/>
        <d v="2005-11-06T00:00:00"/>
        <d v="2005-11-07T00:00:00"/>
        <d v="2005-11-08T00:00:00"/>
        <d v="2005-11-09T00:00:00"/>
        <d v="2005-11-10T00:00:00"/>
        <d v="2005-11-11T00:00:00"/>
        <d v="2005-11-12T00:00:00"/>
        <d v="2005-11-13T00:00:00"/>
        <d v="2005-11-14T00:00:00"/>
        <d v="2005-11-15T00:00:00"/>
        <d v="2005-11-16T00:00:00"/>
        <d v="2005-11-17T00:00:00"/>
        <d v="2005-11-18T00:00:00"/>
        <d v="2005-11-19T00:00:00"/>
        <d v="2005-11-20T00:00:00"/>
        <d v="2005-11-21T00:00:00"/>
        <d v="2005-11-22T00:00:00"/>
        <d v="2005-11-23T00:00:00"/>
        <d v="2005-11-24T00:00:00"/>
        <d v="2005-11-25T00:00:00"/>
        <d v="2005-11-26T00:00:00"/>
        <d v="2005-11-27T00:00:00"/>
        <d v="2005-11-28T00:00:00"/>
        <d v="2005-11-29T00:00:00"/>
        <d v="2005-11-30T00:00:00"/>
        <d v="2005-12-01T00:00:00"/>
        <d v="2005-12-02T00:00:00"/>
        <d v="2005-12-03T00:00:00"/>
        <d v="2005-12-04T00:00:00"/>
        <d v="2005-12-05T00:00:00"/>
        <d v="2005-12-06T00:00:00"/>
        <d v="2005-12-07T00:00:00"/>
        <d v="2005-12-08T00:00:00"/>
        <d v="2005-12-09T00:00:00"/>
        <d v="2005-12-10T00:00:00"/>
        <d v="2005-12-11T00:00:00"/>
        <d v="2005-12-12T00:00:00"/>
        <d v="2005-12-13T00:00:00"/>
        <d v="2005-12-14T00:00:00"/>
        <d v="2005-12-15T00:00:00"/>
        <d v="2005-12-16T00:00:00"/>
        <d v="2005-12-17T00:00:00"/>
        <d v="2005-12-18T00:00:00"/>
        <d v="2005-12-19T00:00:00"/>
        <d v="2005-12-20T00:00:00"/>
        <d v="2005-12-21T00:00:00"/>
        <d v="2005-12-22T00:00:00"/>
        <d v="2005-12-23T00:00:00"/>
        <d v="2005-12-24T00:00:00"/>
        <d v="2005-12-25T00:00:00"/>
        <d v="2005-12-26T00:00:00"/>
        <d v="2005-12-27T00:00:00"/>
        <d v="2005-12-28T00:00:00"/>
        <d v="2005-12-29T00:00:00"/>
        <d v="2005-12-30T00:00:00"/>
        <d v="2005-12-31T00:00:00"/>
        <d v="2006-01-01T00:00:00"/>
        <d v="2006-01-02T00:00:00"/>
        <d v="2006-01-03T00:00:00"/>
        <d v="2006-01-04T00:00:00"/>
        <d v="2006-01-05T00:00:00"/>
        <d v="2006-01-06T00:00:00"/>
        <d v="2006-01-07T00:00:00"/>
        <d v="2006-01-08T00:00:00"/>
        <d v="2006-01-09T00:00:00"/>
        <d v="2006-01-10T00:00:00"/>
        <d v="2006-01-11T00:00:00"/>
        <d v="2006-01-12T00:00:00"/>
        <d v="2006-01-13T00:00:00"/>
        <d v="2006-01-14T00:00:00"/>
        <d v="2006-01-15T00:00:00"/>
        <d v="2006-01-16T00:00:00"/>
        <d v="2006-01-17T00:00:00"/>
        <d v="2006-01-18T00:00:00"/>
        <d v="2006-01-19T00:00:00"/>
        <d v="2006-01-20T00:00:00"/>
        <d v="2006-01-21T00:00:00"/>
        <d v="2006-01-22T00:00:00"/>
        <d v="2006-01-23T00:00:00"/>
        <d v="2006-01-24T00:00:00"/>
        <d v="2006-01-25T00:00:00"/>
        <d v="2006-01-26T00:00:00"/>
        <d v="2006-01-27T00:00:00"/>
        <d v="2006-01-28T00:00:00"/>
        <d v="2006-01-29T00:00:00"/>
        <d v="2006-01-30T00:00:00"/>
        <d v="2006-01-31T00:00:00"/>
        <d v="2006-02-01T00:00:00"/>
        <d v="2006-02-02T00:00:00"/>
        <d v="2006-02-03T00:00:00"/>
        <d v="2006-02-04T00:00:00"/>
        <d v="2006-02-05T00:00:00"/>
        <d v="2006-02-06T00:00:00"/>
        <d v="2006-02-07T00:00:00"/>
        <d v="2006-02-08T00:00:00"/>
        <d v="2006-02-09T00:00:00"/>
        <d v="2006-02-10T00:00:00"/>
        <d v="2006-02-11T00:00:00"/>
        <d v="2006-02-12T00:00:00"/>
        <d v="2006-02-13T00:00:00"/>
        <d v="2006-02-14T00:00:00"/>
        <d v="2006-02-15T00:00:00"/>
        <d v="2006-02-16T00:00:00"/>
        <d v="2006-02-17T00:00:00"/>
        <d v="2006-02-18T00:00:00"/>
        <d v="2006-02-19T00:00:00"/>
        <d v="2006-02-20T00:00:00"/>
        <d v="2006-02-21T00:00:00"/>
        <d v="2006-02-22T00:00:00"/>
        <d v="2006-02-23T00:00:00"/>
        <d v="2006-02-24T00:00:00"/>
        <d v="2006-02-25T00:00:00"/>
        <d v="2006-02-26T00:00:00"/>
        <d v="2006-02-27T00:00:00"/>
        <d v="2006-02-28T00:00:00"/>
        <d v="2006-03-01T00:00:00"/>
        <d v="2006-03-02T00:00:00"/>
        <d v="2006-03-03T00:00:00"/>
        <d v="2006-03-04T00:00:00"/>
        <d v="2006-03-05T00:00:00"/>
        <d v="2006-03-06T00:00:00"/>
        <d v="2006-03-07T00:00:00"/>
        <d v="2006-03-08T00:00:00"/>
        <d v="2006-03-09T00:00:00"/>
        <d v="2006-03-10T00:00:00"/>
        <d v="2006-03-11T00:00:00"/>
        <d v="2006-03-12T00:00:00"/>
        <d v="2006-03-13T00:00:00"/>
        <d v="2006-03-14T00:00:00"/>
        <d v="2006-03-15T00:00:00"/>
        <d v="2006-03-16T00:00:00"/>
        <d v="2006-03-17T00:00:00"/>
        <d v="2006-03-18T00:00:00"/>
        <d v="2006-03-19T00:00:00"/>
        <d v="2006-03-20T00:00:00"/>
        <d v="2006-03-21T00:00:00"/>
        <d v="2006-03-22T00:00:00"/>
        <d v="2006-03-23T00:00:00"/>
        <d v="2006-03-24T00:00:00"/>
        <d v="2006-03-25T00:00:00"/>
        <d v="2006-03-26T00:00:00"/>
        <d v="2006-03-27T00:00:00"/>
        <d v="2006-03-28T00:00:00"/>
        <d v="2006-03-29T00:00:00"/>
        <d v="2006-03-30T00:00:00"/>
        <d v="2006-03-31T00:00:00"/>
        <d v="2006-04-01T00:00:00"/>
        <d v="2006-04-02T00:00:00"/>
        <d v="2006-04-03T00:00:00"/>
        <d v="2006-04-04T00:00:00"/>
        <d v="2006-04-05T00:00:00"/>
        <d v="2006-04-06T00:00:00"/>
        <d v="2006-04-07T00:00:00"/>
        <d v="2006-04-08T00:00:00"/>
        <d v="2006-04-09T00:00:00"/>
        <d v="2006-04-10T00:00:00"/>
        <d v="2006-04-11T00:00:00"/>
        <d v="2006-04-12T00:00:00"/>
        <d v="2006-04-13T00:00:00"/>
        <d v="2006-04-14T00:00:00"/>
        <d v="2006-04-15T00:00:00"/>
        <d v="2006-04-16T00:00:00"/>
        <d v="2006-04-17T00:00:00"/>
        <d v="2006-04-18T00:00:00"/>
        <d v="2006-04-19T00:00:00"/>
        <d v="2006-04-20T00:00:00"/>
        <d v="2006-04-21T00:00:00"/>
        <d v="2006-04-22T00:00:00"/>
        <d v="2006-04-23T00:00:00"/>
        <d v="2006-04-24T00:00:00"/>
        <d v="2006-04-25T00:00:00"/>
        <d v="2006-04-26T00:00:00"/>
        <d v="2006-04-27T00:00:00"/>
        <d v="2006-04-28T00:00:00"/>
        <d v="2006-04-29T00:00:00"/>
        <d v="2006-04-30T00:00:00"/>
        <d v="2006-05-01T00:00:00"/>
        <d v="2006-05-02T00:00:00"/>
        <d v="2006-05-03T00:00:00"/>
        <d v="2006-05-04T00:00:00"/>
        <d v="2006-05-05T00:00:00"/>
        <d v="2006-05-06T00:00:00"/>
        <d v="2006-05-07T00:00:00"/>
        <d v="2006-05-08T00:00:00"/>
        <d v="2006-05-09T00:00:00"/>
        <d v="2006-05-10T00:00:00"/>
        <d v="2006-05-11T00:00:00"/>
        <d v="2006-05-12T00:00:00"/>
        <d v="2006-05-13T00:00:00"/>
        <d v="2006-05-14T00:00:00"/>
        <d v="2006-05-15T00:00:00"/>
        <d v="2006-05-16T00:00:00"/>
        <d v="2006-05-17T00:00:00"/>
        <d v="2006-05-18T00:00:00"/>
        <d v="2006-05-19T00:00:00"/>
        <d v="2006-05-20T00:00:00"/>
        <d v="2006-05-21T00:00:00"/>
        <d v="2006-05-22T00:00:00"/>
        <d v="2006-05-23T00:00:00"/>
        <d v="2006-05-24T00:00:00"/>
        <d v="2006-05-25T00:00:00"/>
        <d v="2006-05-26T00:00:00"/>
        <d v="2006-05-27T00:00:00"/>
        <d v="2006-05-28T00:00:00"/>
        <d v="2006-05-29T00:00:00"/>
        <d v="2006-05-30T00:00:00"/>
        <d v="2006-05-31T00:00:00"/>
        <d v="2006-06-01T00:00:00"/>
        <d v="2006-06-02T00:00:00"/>
        <d v="2006-06-03T00:00:00"/>
        <d v="2006-06-04T00:00:00"/>
        <d v="2006-06-05T00:00:00"/>
        <d v="2006-06-06T00:00:00"/>
        <d v="2006-06-07T00:00:00"/>
        <d v="2006-06-08T00:00:00"/>
        <d v="2006-06-09T00:00:00"/>
        <d v="2006-06-10T00:00:00"/>
        <d v="2006-06-11T00:00:00"/>
        <d v="2006-06-12T00:00:00"/>
        <d v="2006-06-13T00:00:00"/>
        <d v="2006-06-14T00:00:00"/>
        <d v="2006-06-15T00:00:00"/>
        <d v="2006-06-16T00:00:00"/>
        <d v="2006-06-17T00:00:00"/>
        <d v="2006-06-18T00:00:00"/>
        <d v="2006-06-19T00:00:00"/>
        <d v="2006-06-20T00:00:00"/>
        <d v="2006-06-21T00:00:00"/>
        <d v="2006-06-22T00:00:00"/>
        <d v="2006-06-23T00:00:00"/>
        <d v="2006-06-24T00:00:00"/>
        <d v="2006-06-25T00:00:00"/>
        <d v="2006-06-26T00:00:00"/>
        <d v="2006-06-27T00:00:00"/>
        <d v="2006-06-28T00:00:00"/>
        <d v="2006-06-29T00:00:00"/>
        <d v="2006-06-30T00:00:00"/>
        <d v="2006-07-01T00:00:00"/>
        <d v="2006-07-02T00:00:00"/>
        <d v="2006-07-03T00:00:00"/>
        <d v="2006-07-04T00:00:00"/>
        <d v="2006-07-05T00:00:00"/>
        <d v="2006-07-06T00:00:00"/>
        <d v="2006-07-07T00:00:00"/>
        <d v="2006-07-08T00:00:00"/>
        <d v="2006-07-09T00:00:00"/>
        <d v="2006-07-10T00:00:00"/>
        <d v="2006-07-11T00:00:00"/>
        <d v="2006-07-12T00:00:00"/>
        <d v="2006-07-13T00:00:00"/>
        <d v="2006-07-14T00:00:00"/>
        <d v="2006-07-15T00:00:00"/>
        <d v="2006-07-16T00:00:00"/>
        <d v="2006-07-17T00:00:00"/>
        <d v="2006-07-18T00:00:00"/>
        <d v="2006-07-19T00:00:00"/>
        <d v="2006-07-20T00:00:00"/>
        <d v="2006-07-21T00:00:00"/>
        <d v="2006-07-22T00:00:00"/>
        <d v="2006-07-23T00:00:00"/>
        <d v="2006-07-24T00:00:00"/>
        <d v="2006-07-25T00:00:00"/>
        <d v="2006-07-26T00:00:00"/>
        <d v="2006-07-27T00:00:00"/>
        <d v="2006-07-28T00:00:00"/>
        <d v="2006-07-29T00:00:00"/>
        <d v="2006-07-30T00:00:00"/>
        <d v="2006-07-31T00:00:00"/>
        <d v="2006-08-01T00:00:00"/>
        <d v="2006-08-02T00:00:00"/>
        <d v="2006-08-03T00:00:00"/>
        <d v="2006-08-04T00:00:00"/>
        <d v="2006-08-05T00:00:00"/>
        <d v="2006-08-06T00:00:00"/>
        <d v="2006-08-07T00:00:00"/>
        <d v="2006-08-08T00:00:00"/>
        <d v="2006-08-09T00:00:00"/>
        <d v="2006-08-10T00:00:00"/>
        <d v="2006-08-11T00:00:00"/>
        <d v="2006-08-12T00:00:00"/>
        <d v="2006-08-13T00:00:00"/>
        <d v="2006-08-14T00:00:00"/>
        <d v="2006-08-15T00:00:00"/>
        <d v="2006-08-16T00:00:00"/>
        <d v="2006-08-17T00:00:00"/>
        <d v="2006-08-18T00:00:00"/>
        <d v="2006-08-19T00:00:00"/>
        <d v="2006-08-20T00:00:00"/>
        <d v="2006-08-21T00:00:00"/>
        <d v="2006-08-22T00:00:00"/>
        <d v="2006-08-23T00:00:00"/>
        <d v="2006-08-24T00:00:00"/>
        <d v="2006-08-25T00:00:00"/>
        <d v="2006-08-26T00:00:00"/>
        <d v="2006-08-27T00:00:00"/>
        <d v="2006-08-28T00:00:00"/>
        <d v="2006-08-29T00:00:00"/>
        <d v="2006-08-30T00:00:00"/>
        <d v="2006-08-31T00:00:00"/>
        <d v="2006-09-01T00:00:00"/>
        <d v="2006-09-02T00:00:00"/>
        <d v="2006-09-03T00:00:00"/>
        <d v="2006-09-04T00:00:00"/>
        <d v="2006-09-05T00:00:00"/>
        <d v="2006-09-06T00:00:00"/>
        <d v="2006-09-07T00:00:00"/>
        <d v="2006-09-08T00:00:00"/>
        <d v="2006-09-09T00:00:00"/>
        <d v="2006-09-10T00:00:00"/>
        <d v="2006-09-11T00:00:00"/>
        <d v="2006-09-12T00:00:00"/>
        <d v="2006-09-13T00:00:00"/>
        <d v="2006-09-14T00:00:00"/>
        <d v="2006-09-15T00:00:00"/>
        <d v="2006-09-16T00:00:00"/>
        <d v="2006-09-17T00:00:00"/>
        <d v="2006-09-18T00:00:00"/>
        <d v="2006-09-19T00:00:00"/>
        <d v="2006-09-20T00:00:00"/>
        <d v="2006-09-21T00:00:00"/>
        <d v="2006-09-22T00:00:00"/>
        <d v="2006-09-23T00:00:00"/>
        <d v="2006-09-24T00:00:00"/>
        <d v="2006-09-25T00:00:00"/>
        <d v="2006-09-26T00:00:00"/>
        <d v="2006-09-27T00:00:00"/>
        <d v="2006-09-28T00:00:00"/>
        <d v="2006-09-29T00:00:00"/>
        <d v="2006-09-30T00:00:00"/>
        <d v="2006-10-01T00:00:00"/>
        <d v="2006-10-02T00:00:00"/>
        <d v="2006-10-03T00:00:00"/>
        <d v="2006-10-04T00:00:00"/>
        <d v="2006-10-05T00:00:00"/>
        <d v="2006-10-06T00:00:00"/>
        <d v="2006-10-07T00:00:00"/>
        <d v="2006-10-08T00:00:00"/>
        <d v="2006-10-09T00:00:00"/>
        <d v="2006-10-10T00:00:00"/>
        <d v="2006-10-11T00:00:00"/>
        <d v="2006-10-12T00:00:00"/>
        <d v="2006-10-13T00:00:00"/>
        <d v="2006-10-14T00:00:00"/>
        <d v="2006-10-15T00:00:00"/>
        <d v="2006-10-16T00:00:00"/>
        <d v="2006-10-17T00:00:00"/>
        <d v="2006-10-18T00:00:00"/>
        <d v="2006-10-19T00:00:00"/>
        <d v="2006-10-20T00:00:00"/>
        <d v="2006-10-21T00:00:00"/>
        <d v="2006-10-22T00:00:00"/>
        <d v="2006-10-23T00:00:00"/>
        <d v="2006-10-24T00:00:00"/>
        <d v="2006-10-25T00:00:00"/>
        <d v="2006-10-26T00:00:00"/>
        <d v="2006-10-27T00:00:00"/>
        <d v="2006-10-28T00:00:00"/>
        <d v="2006-10-29T00:00:00"/>
        <d v="2006-10-30T00:00:00"/>
        <d v="2006-10-31T00:00:00"/>
        <d v="2006-11-01T00:00:00"/>
        <d v="2006-11-02T00:00:00"/>
        <d v="2006-11-03T00:00:00"/>
        <d v="2006-11-04T00:00:00"/>
        <d v="2006-11-05T00:00:00"/>
        <d v="2006-11-06T00:00:00"/>
        <d v="2006-11-07T00:00:00"/>
        <d v="2006-11-08T00:00:00"/>
        <d v="2006-11-09T00:00:00"/>
        <d v="2006-11-10T00:00:00"/>
        <d v="2006-11-11T00:00:00"/>
        <d v="2006-11-12T00:00:00"/>
        <d v="2006-11-13T00:00:00"/>
        <d v="2006-11-14T00:00:00"/>
        <d v="2006-11-15T00:00:00"/>
        <d v="2006-11-16T00:00:00"/>
        <d v="2006-11-17T00:00:00"/>
        <d v="2006-11-18T00:00:00"/>
        <d v="2006-11-19T00:00:00"/>
        <d v="2006-11-20T00:00:00"/>
        <d v="2006-11-21T00:00:00"/>
        <d v="2006-11-22T00:00:00"/>
        <d v="2006-11-23T00:00:00"/>
        <d v="2006-11-24T00:00:00"/>
        <d v="2006-11-25T00:00:00"/>
        <d v="2006-11-26T00:00:00"/>
        <d v="2006-11-27T00:00:00"/>
        <d v="2006-11-28T00:00:00"/>
        <d v="2006-11-29T00:00:00"/>
        <d v="2006-11-30T00:00:00"/>
        <d v="2006-12-01T00:00:00"/>
        <d v="2006-12-02T00:00:00"/>
        <d v="2006-12-03T00:00:00"/>
        <d v="2006-12-04T00:00:00"/>
        <d v="2006-12-05T00:00:00"/>
        <d v="2006-12-06T00:00:00"/>
        <d v="2006-12-07T00:00:00"/>
        <d v="2006-12-08T00:00:00"/>
        <d v="2006-12-09T00:00:00"/>
        <d v="2006-12-10T00:00:00"/>
        <d v="2006-12-11T00:00:00"/>
        <d v="2006-12-12T00:00:00"/>
        <d v="2006-12-13T00:00:00"/>
        <d v="2006-12-14T00:00:00"/>
        <d v="2006-12-15T00:00:00"/>
        <d v="2006-12-16T00:00:00"/>
        <d v="2006-12-17T00:00:00"/>
        <d v="2006-12-18T00:00:00"/>
        <d v="2006-12-19T00:00:00"/>
        <d v="2006-12-20T00:00:00"/>
        <d v="2006-12-21T00:00:00"/>
        <d v="2006-12-22T00:00:00"/>
        <d v="2006-12-23T00:00:00"/>
        <d v="2006-12-24T00:00:00"/>
        <d v="2006-12-25T00:00:00"/>
        <d v="2006-12-26T00:00:00"/>
        <d v="2006-12-27T00:00:00"/>
        <d v="2006-12-28T00:00:00"/>
        <d v="2006-12-29T00:00:00"/>
        <d v="2006-12-30T00:00:00"/>
        <d v="2006-12-31T00:00:00"/>
        <d v="2007-01-01T00:00:00"/>
        <d v="2007-01-02T00:00:00"/>
        <d v="2007-01-03T00:00:00"/>
        <d v="2007-01-04T00:00:00"/>
        <d v="2007-01-05T00:00:00"/>
        <d v="2007-01-06T00:00:00"/>
        <d v="2007-01-07T00:00:00"/>
        <d v="2007-01-08T00:00:00"/>
        <d v="2007-01-09T00:00:00"/>
        <d v="2007-01-10T00:00:00"/>
        <d v="2007-01-11T00:00:00"/>
        <d v="2007-01-12T00:00:00"/>
        <d v="2007-01-13T00:00:00"/>
        <d v="2007-01-14T00:00:00"/>
        <d v="2007-01-15T00:00:00"/>
        <d v="2007-01-16T00:00:00"/>
        <d v="2007-01-17T00:00:00"/>
        <d v="2007-01-18T00:00:00"/>
        <d v="2007-01-19T00:00:00"/>
        <d v="2007-01-20T00:00:00"/>
        <d v="2007-01-21T00:00:00"/>
        <d v="2007-01-22T00:00:00"/>
        <d v="2007-01-23T00:00:00"/>
        <d v="2007-01-24T00:00:00"/>
        <d v="2007-01-25T00:00:00"/>
        <d v="2007-01-26T00:00:00"/>
        <d v="2007-01-27T00:00:00"/>
        <d v="2007-01-28T00:00:00"/>
        <d v="2007-01-29T00:00:00"/>
        <d v="2007-01-30T00:00:00"/>
        <d v="2007-01-31T00:00:00"/>
        <d v="2007-02-01T00:00:00"/>
        <d v="2007-02-02T00:00:00"/>
        <d v="2007-02-03T00:00:00"/>
        <d v="2007-02-04T00:00:00"/>
        <d v="2007-02-05T00:00:00"/>
        <d v="2007-02-06T00:00:00"/>
        <d v="2007-02-07T00:00:00"/>
        <d v="2007-02-08T00:00:00"/>
        <d v="2007-02-09T00:00:00"/>
        <d v="2007-02-10T00:00:00"/>
        <d v="2007-02-11T00:00:00"/>
        <d v="2007-02-12T00:00:00"/>
        <d v="2007-02-13T00:00:00"/>
        <d v="2007-02-14T00:00:00"/>
        <d v="2007-02-15T00:00:00"/>
        <d v="2007-02-16T00:00:00"/>
        <d v="2007-02-17T00:00:00"/>
        <d v="2007-02-18T00:00:00"/>
        <d v="2007-02-19T00:00:00"/>
        <d v="2007-02-20T00:00:00"/>
        <d v="2007-02-21T00:00:00"/>
        <d v="2007-02-22T00:00:00"/>
        <d v="2007-02-23T00:00:00"/>
        <d v="2007-02-24T00:00:00"/>
        <d v="2007-02-25T00:00:00"/>
        <d v="2007-02-26T00:00:00"/>
        <d v="2007-02-27T00:00:00"/>
        <d v="2007-02-28T00:00:00"/>
        <d v="2007-03-01T00:00:00"/>
        <d v="2007-03-02T00:00:00"/>
        <d v="2007-03-03T00:00:00"/>
        <d v="2007-03-04T00:00:00"/>
        <d v="2007-03-05T00:00:00"/>
        <d v="2007-03-06T00:00:00"/>
        <d v="2007-03-07T00:00:00"/>
        <d v="2007-03-08T00:00:00"/>
        <d v="2007-03-09T00:00:00"/>
        <d v="2007-03-10T00:00:00"/>
        <d v="2007-03-11T00:00:00"/>
        <d v="2007-03-12T00:00:00"/>
        <d v="2007-03-13T00:00:00"/>
        <d v="2007-03-14T00:00:00"/>
        <d v="2007-03-15T00:00:00"/>
        <d v="2007-03-16T00:00:00"/>
        <d v="2007-03-17T00:00:00"/>
        <d v="2007-03-18T00:00:00"/>
        <d v="2007-03-19T00:00:00"/>
        <d v="2007-03-20T00:00:00"/>
        <d v="2007-03-21T00:00:00"/>
        <d v="2007-03-22T00:00:00"/>
        <d v="2007-03-23T00:00:00"/>
        <d v="2007-03-24T00:00:00"/>
        <d v="2007-03-25T00:00:00"/>
        <d v="2007-03-26T00:00:00"/>
        <d v="2007-03-27T00:00:00"/>
        <d v="2007-03-28T00:00:00"/>
        <d v="2007-03-29T00:00:00"/>
        <d v="2007-03-30T00:00:00"/>
        <d v="2007-03-31T00:00:00"/>
        <d v="2007-04-01T00:00:00"/>
        <d v="2007-04-02T00:00:00"/>
        <d v="2007-04-03T00:00:00"/>
        <d v="2007-04-04T00:00:00"/>
        <d v="2007-04-05T00:00:00"/>
        <d v="2007-04-06T00:00:00"/>
        <d v="2007-04-07T00:00:00"/>
        <d v="2007-04-08T00:00:00"/>
        <d v="2007-04-09T00:00:00"/>
        <d v="2007-04-10T00:00:00"/>
        <d v="2007-04-11T00:00:00"/>
        <d v="2007-04-12T00:00:00"/>
        <d v="2007-04-13T00:00:00"/>
        <d v="2007-04-14T00:00:00"/>
        <d v="2007-04-15T00:00:00"/>
        <d v="2007-04-16T00:00:00"/>
        <d v="2007-04-17T00:00:00"/>
        <d v="2007-04-18T00:00:00"/>
        <d v="2007-04-19T00:00:00"/>
        <d v="2007-04-20T00:00:00"/>
        <d v="2007-04-21T00:00:00"/>
        <d v="2007-04-22T00:00:00"/>
        <d v="2007-04-23T00:00:00"/>
        <d v="2007-04-24T00:00:00"/>
        <d v="2007-04-25T00:00:00"/>
        <d v="2007-04-26T00:00:00"/>
        <d v="2007-04-27T00:00:00"/>
        <d v="2007-04-28T00:00:00"/>
        <d v="2007-04-29T00:00:00"/>
        <d v="2007-04-30T00:00:00"/>
        <d v="2007-05-01T00:00:00"/>
        <d v="2007-05-02T00:00:00"/>
        <d v="2007-05-03T00:00:00"/>
        <d v="2007-05-04T00:00:00"/>
        <d v="2007-05-05T00:00:00"/>
        <d v="2007-05-06T00:00:00"/>
        <d v="2007-05-07T00:00:00"/>
        <d v="2007-05-08T00:00:00"/>
        <d v="2007-05-09T00:00:00"/>
        <d v="2007-05-10T00:00:00"/>
        <d v="2007-05-11T00:00:00"/>
        <d v="2007-05-12T00:00:00"/>
        <d v="2007-05-13T00:00:00"/>
        <d v="2007-05-14T00:00:00"/>
        <d v="2007-05-15T00:00:00"/>
        <d v="2007-05-16T00:00:00"/>
        <d v="2007-05-17T00:00:00"/>
        <d v="2007-05-18T00:00:00"/>
        <d v="2007-05-19T00:00:00"/>
        <d v="2007-05-20T00:00:00"/>
        <d v="2007-05-21T00:00:00"/>
        <d v="2007-05-22T00:00:00"/>
        <d v="2007-05-23T00:00:00"/>
        <d v="2007-05-24T00:00:00"/>
        <d v="2007-05-25T00:00:00"/>
        <d v="2007-05-26T00:00:00"/>
        <d v="2007-05-27T00:00:00"/>
        <d v="2007-05-28T00:00:00"/>
        <d v="2007-05-29T00:00:00"/>
        <d v="2007-05-30T00:00:00"/>
        <d v="2007-05-31T00:00:00"/>
        <d v="2007-06-01T00:00:00"/>
        <d v="2007-06-02T00:00:00"/>
        <d v="2007-06-03T00:00:00"/>
        <d v="2007-06-04T00:00:00"/>
        <d v="2007-06-05T00:00:00"/>
        <d v="2007-06-06T00:00:00"/>
        <d v="2007-06-07T00:00:00"/>
        <d v="2007-06-08T00:00:00"/>
        <d v="2007-06-09T00:00:00"/>
        <d v="2007-06-10T00:00:00"/>
        <d v="2007-06-11T00:00:00"/>
        <d v="2007-06-12T00:00:00"/>
        <d v="2007-06-13T00:00:00"/>
        <d v="2007-06-14T00:00:00"/>
        <d v="2007-06-15T00:00:00"/>
        <d v="2007-06-16T00:00:00"/>
        <d v="2007-06-17T00:00:00"/>
        <d v="2007-06-18T00:00:00"/>
        <d v="2007-06-19T00:00:00"/>
        <d v="2007-06-20T00:00:00"/>
        <d v="2007-06-21T00:00:00"/>
        <d v="2007-06-22T00:00:00"/>
        <d v="2007-06-23T00:00:00"/>
        <d v="2007-06-24T00:00:00"/>
        <d v="2007-06-25T00:00:00"/>
        <d v="2007-06-26T00:00:00"/>
        <d v="2007-06-27T00:00:00"/>
        <d v="2007-06-28T00:00:00"/>
        <d v="2007-06-29T00:00:00"/>
        <d v="2007-06-30T00:00:00"/>
        <d v="2007-07-01T00:00:00"/>
        <d v="2007-07-02T00:00:00"/>
        <d v="2007-07-03T00:00:00"/>
        <d v="2007-07-04T00:00:00"/>
        <d v="2007-07-05T00:00:00"/>
        <d v="2007-07-06T00:00:00"/>
        <d v="2007-07-07T00:00:00"/>
        <d v="2007-07-08T00:00:00"/>
        <d v="2007-07-09T00:00:00"/>
        <d v="2007-07-10T00:00:00"/>
        <d v="2007-07-11T00:00:00"/>
        <d v="2007-07-12T00:00:00"/>
        <d v="2007-07-13T00:00:00"/>
        <d v="2007-07-14T00:00:00"/>
        <d v="2007-07-15T00:00:00"/>
        <d v="2007-07-16T00:00:00"/>
        <d v="2007-07-17T00:00:00"/>
        <d v="2007-07-18T00:00:00"/>
        <d v="2007-07-19T00:00:00"/>
        <d v="2007-07-20T00:00:00"/>
        <d v="2007-07-21T00:00:00"/>
        <d v="2007-07-22T00:00:00"/>
        <d v="2007-07-23T00:00:00"/>
        <d v="2007-07-24T00:00:00"/>
        <d v="2007-07-25T00:00:00"/>
        <d v="2007-07-26T00:00:00"/>
        <d v="2007-07-27T00:00:00"/>
        <d v="2007-07-28T00:00:00"/>
        <d v="2007-07-29T00:00:00"/>
        <d v="2007-07-30T00:00:00"/>
        <d v="2007-07-31T00:00:00"/>
        <d v="2007-08-01T00:00:00"/>
        <d v="2007-08-02T00:00:00"/>
        <d v="2007-08-03T00:00:00"/>
        <d v="2007-08-04T00:00:00"/>
        <d v="2007-08-05T00:00:00"/>
        <d v="2007-08-06T00:00:00"/>
        <d v="2007-08-07T00:00:00"/>
        <d v="2007-08-08T00:00:00"/>
        <d v="2007-08-09T00:00:00"/>
        <d v="2007-08-10T00:00:00"/>
        <d v="2007-08-11T00:00:00"/>
        <d v="2007-08-12T00:00:00"/>
        <d v="2007-08-13T00:00:00"/>
        <d v="2007-08-14T00:00:00"/>
        <d v="2007-08-15T00:00:00"/>
        <d v="2007-08-16T00:00:00"/>
        <d v="2007-08-17T00:00:00"/>
        <d v="2007-08-18T00:00:00"/>
        <d v="2007-08-19T00:00:00"/>
        <d v="2007-08-20T00:00:00"/>
        <d v="2007-08-21T00:00:00"/>
        <d v="2007-08-22T00:00:00"/>
        <d v="2007-08-23T00:00:00"/>
        <d v="2007-08-24T00:00:00"/>
        <d v="2007-08-25T00:00:00"/>
        <d v="2007-08-26T00:00:00"/>
        <d v="2007-08-27T00:00:00"/>
        <d v="2007-08-28T00:00:00"/>
        <d v="2007-08-29T00:00:00"/>
        <d v="2007-08-30T00:00:00"/>
        <d v="2007-08-31T00:00:00"/>
        <d v="2007-09-01T00:00:00"/>
        <d v="2007-09-02T00:00:00"/>
        <d v="2007-09-03T00:00:00"/>
        <d v="2007-09-04T00:00:00"/>
        <d v="2007-09-05T00:00:00"/>
        <d v="2007-09-06T00:00:00"/>
        <d v="2007-09-07T00:00:00"/>
        <d v="2007-09-08T00:00:00"/>
        <d v="2007-09-09T00:00:00"/>
        <d v="2007-09-10T00:00:00"/>
        <d v="2007-09-11T00:00:00"/>
        <d v="2007-09-12T00:00:00"/>
        <d v="2007-09-13T00:00:00"/>
        <d v="2007-09-14T00:00:00"/>
        <d v="2007-09-15T00:00:00"/>
        <d v="2007-09-16T00:00:00"/>
        <d v="2007-09-17T00:00:00"/>
        <d v="2007-09-18T00:00:00"/>
        <d v="2007-09-19T00:00:00"/>
        <d v="2007-09-20T00:00:00"/>
        <d v="2007-09-21T00:00:00"/>
        <d v="2007-09-22T00:00:00"/>
        <d v="2007-09-23T00:00:00"/>
        <d v="2007-09-24T00:00:00"/>
        <d v="2007-09-25T00:00:00"/>
        <d v="2007-09-26T00:00:00"/>
        <d v="2007-09-27T00:00:00"/>
        <d v="2007-09-28T00:00:00"/>
        <d v="2007-09-29T00:00:00"/>
        <d v="2007-09-30T00:00:00"/>
        <d v="2007-10-01T00:00:00"/>
        <d v="2007-10-02T00:00:00"/>
        <d v="2007-10-03T00:00:00"/>
        <d v="2007-10-04T00:00:00"/>
        <d v="2007-10-05T00:00:00"/>
        <d v="2007-10-06T00:00:00"/>
        <d v="2007-10-07T00:00:00"/>
        <d v="2007-10-08T00:00:00"/>
        <d v="2007-10-09T00:00:00"/>
        <d v="2007-10-10T00:00:00"/>
        <d v="2007-10-11T00:00:00"/>
        <d v="2007-10-12T00:00:00"/>
        <d v="2007-10-13T00:00:00"/>
        <d v="2007-10-14T00:00:00"/>
        <d v="2007-10-15T00:00:00"/>
        <d v="2007-10-16T00:00:00"/>
        <d v="2007-10-17T00:00:00"/>
        <d v="2007-10-18T00:00:00"/>
        <d v="2007-10-19T00:00:00"/>
        <d v="2007-10-20T00:00:00"/>
        <d v="2007-10-21T00:00:00"/>
        <d v="2007-10-22T00:00:00"/>
        <d v="2007-10-23T00:00:00"/>
        <d v="2007-10-24T00:00:00"/>
        <d v="2007-10-25T00:00:00"/>
        <d v="2007-10-26T00:00:00"/>
        <d v="2007-10-27T00:00:00"/>
        <d v="2007-10-28T00:00:00"/>
        <d v="2007-10-29T00:00:00"/>
        <d v="2007-10-30T00:00:00"/>
        <d v="2007-10-31T00:00:00"/>
        <d v="2007-11-01T00:00:00"/>
        <d v="2007-11-02T00:00:00"/>
        <d v="2007-11-03T00:00:00"/>
        <d v="2007-11-04T00:00:00"/>
        <d v="2007-11-05T00:00:00"/>
        <d v="2007-11-06T00:00:00"/>
        <d v="2007-11-07T00:00:00"/>
        <d v="2007-11-08T00:00:00"/>
        <d v="2007-11-09T00:00:00"/>
        <d v="2007-11-10T00:00:00"/>
        <d v="2007-11-11T00:00:00"/>
        <d v="2007-11-12T00:00:00"/>
        <d v="2007-11-13T00:00:00"/>
        <d v="2007-11-14T00:00:00"/>
        <d v="2007-11-15T00:00:00"/>
        <d v="2007-11-16T00:00:00"/>
        <d v="2007-11-17T00:00:00"/>
        <d v="2007-11-18T00:00:00"/>
        <d v="2007-11-19T00:00:00"/>
        <d v="2007-11-20T00:00:00"/>
        <d v="2007-11-21T00:00:00"/>
        <d v="2007-11-22T00:00:00"/>
        <d v="2007-11-23T00:00:00"/>
        <d v="2007-11-24T00:00:00"/>
        <d v="2007-11-25T00:00:00"/>
        <d v="2007-11-26T00:00:00"/>
        <d v="2007-11-27T00:00:00"/>
        <d v="2007-11-28T00:00:00"/>
        <d v="2007-11-29T00:00:00"/>
        <d v="2007-11-30T00:00:00"/>
        <d v="2007-12-01T00:00:00"/>
        <d v="2007-12-02T00:00:00"/>
        <d v="2007-12-03T00:00:00"/>
        <d v="2007-12-04T00:00:00"/>
        <d v="2007-12-05T00:00:00"/>
        <d v="2007-12-06T00:00:00"/>
        <d v="2007-12-07T00:00:00"/>
        <d v="2007-12-08T00:00:00"/>
        <d v="2007-12-09T00:00:00"/>
        <d v="2007-12-10T00:00:00"/>
        <d v="2007-12-11T00:00:00"/>
        <d v="2007-12-12T00:00:00"/>
        <d v="2007-12-13T00:00:00"/>
        <d v="2007-12-14T00:00:00"/>
        <d v="2007-12-15T00:00:00"/>
        <d v="2007-12-16T00:00:00"/>
        <d v="2007-12-17T00:00:00"/>
        <d v="2007-12-18T00:00:00"/>
        <d v="2007-12-19T00:00:00"/>
        <d v="2007-12-20T00:00:00"/>
        <d v="2007-12-21T00:00:00"/>
        <d v="2007-12-22T00:00:00"/>
        <d v="2007-12-23T00:00:00"/>
        <d v="2007-12-24T00:00:00"/>
        <d v="2007-12-25T00:00:00"/>
        <d v="2007-12-26T00:00:00"/>
        <d v="2007-12-27T00:00:00"/>
        <d v="2007-12-28T00:00:00"/>
        <d v="2007-12-29T00:00:00"/>
        <d v="2007-12-30T00:00:00"/>
        <d v="2007-12-31T00:00:00"/>
        <d v="2008-01-01T00:00:00"/>
        <d v="2008-01-02T00:00:00"/>
        <d v="2008-01-03T00:00:00"/>
        <d v="2008-01-04T00:00:00"/>
        <d v="2008-01-05T00:00:00"/>
        <d v="2008-01-06T00:00:00"/>
        <d v="2008-01-07T00:00:00"/>
        <d v="2008-01-08T00:00:00"/>
        <d v="2008-01-09T00:00:00"/>
        <d v="2008-01-10T00:00:00"/>
        <d v="2008-01-11T00:00:00"/>
        <d v="2008-01-12T00:00:00"/>
        <d v="2008-01-13T00:00:00"/>
        <d v="2008-01-14T00:00:00"/>
        <d v="2008-01-15T00:00:00"/>
        <d v="2008-01-16T00:00:00"/>
        <d v="2008-01-17T00:00:00"/>
        <d v="2008-01-18T00:00:00"/>
        <d v="2008-01-19T00:00:00"/>
        <d v="2008-01-20T00:00:00"/>
        <d v="2008-01-21T00:00:00"/>
        <d v="2008-01-22T00:00:00"/>
        <d v="2008-01-23T00:00:00"/>
        <d v="2008-01-24T00:00:00"/>
        <d v="2008-01-25T00:00:00"/>
        <d v="2008-01-26T00:00:00"/>
        <d v="2008-01-27T00:00:00"/>
        <d v="2008-01-28T00:00:00"/>
        <d v="2008-01-29T00:00:00"/>
        <d v="2008-01-30T00:00:00"/>
        <d v="2008-01-31T00:00:00"/>
        <d v="2008-02-01T00:00:00"/>
        <d v="2008-02-02T00:00:00"/>
        <d v="2008-02-03T00:00:00"/>
        <d v="2008-02-04T00:00:00"/>
        <d v="2008-02-05T00:00:00"/>
        <d v="2008-02-06T00:00:00"/>
        <d v="2008-02-07T00:00:00"/>
        <d v="2008-02-08T00:00:00"/>
        <d v="2008-02-09T00:00:00"/>
        <d v="2008-02-10T00:00:00"/>
        <d v="2008-02-11T00:00:00"/>
        <d v="2008-02-12T00:00:00"/>
        <d v="2008-02-13T00:00:00"/>
        <d v="2008-02-14T00:00:00"/>
        <d v="2008-02-15T00:00:00"/>
        <d v="2008-02-16T00:00:00"/>
        <d v="2008-02-17T00:00:00"/>
        <d v="2008-02-18T00:00:00"/>
        <d v="2008-02-19T00:00:00"/>
        <d v="2008-02-20T00:00:00"/>
        <d v="2008-02-21T00:00:00"/>
        <d v="2008-02-22T00:00:00"/>
        <d v="2008-02-23T00:00:00"/>
        <d v="2008-02-24T00:00:00"/>
        <d v="2008-02-25T00:00:00"/>
        <d v="2008-02-26T00:00:00"/>
        <d v="2008-02-27T00:00:00"/>
        <d v="2008-02-28T00:00:00"/>
        <d v="2008-02-29T00:00:00"/>
        <d v="2008-03-01T00:00:00"/>
        <d v="2008-03-02T00:00:00"/>
        <d v="2008-03-03T00:00:00"/>
        <d v="2008-03-04T00:00:00"/>
        <d v="2008-03-05T00:00:00"/>
        <d v="2008-03-06T00:00:00"/>
        <d v="2008-03-07T00:00:00"/>
        <d v="2008-03-08T00:00:00"/>
        <d v="2008-03-09T00:00:00"/>
        <d v="2008-03-10T00:00:00"/>
        <d v="2008-03-11T00:00:00"/>
        <d v="2008-03-12T00:00:00"/>
        <d v="2008-03-13T00:00:00"/>
        <d v="2008-03-14T00:00:00"/>
        <d v="2008-03-15T00:00:00"/>
        <d v="2008-03-16T00:00:00"/>
        <d v="2008-03-17T00:00:00"/>
        <d v="2008-03-18T00:00:00"/>
        <d v="2008-03-19T00:00:00"/>
        <d v="2008-03-20T00:00:00"/>
        <d v="2008-03-21T00:00:00"/>
        <d v="2008-03-22T00:00:00"/>
        <d v="2008-03-23T00:00:00"/>
        <d v="2008-03-24T00:00:00"/>
        <d v="2008-03-25T00:00:00"/>
        <d v="2008-03-26T00:00:00"/>
        <d v="2008-03-27T00:00:00"/>
        <d v="2008-03-28T00:00:00"/>
        <d v="2008-03-29T00:00:00"/>
        <d v="2008-03-30T00:00:00"/>
        <d v="2008-03-31T00:00:00"/>
        <d v="2008-04-01T00:00:00"/>
        <d v="2008-04-02T00:00:00"/>
        <d v="2008-04-03T00:00:00"/>
        <d v="2008-04-04T00:00:00"/>
        <d v="2008-04-05T00:00:00"/>
        <d v="2008-04-06T00:00:00"/>
        <d v="2008-04-07T00:00:00"/>
        <d v="2008-04-08T00:00:00"/>
        <d v="2008-04-09T00:00:00"/>
        <d v="2008-04-10T00:00:00"/>
        <d v="2008-04-11T00:00:00"/>
        <d v="2008-04-12T00:00:00"/>
        <d v="2008-04-13T00:00:00"/>
        <d v="2008-04-14T00:00:00"/>
        <d v="2008-04-15T00:00:00"/>
        <d v="2008-04-16T00:00:00"/>
        <d v="2008-04-17T00:00:00"/>
        <d v="2008-04-18T00:00:00"/>
        <d v="2008-04-19T00:00:00"/>
        <d v="2008-04-20T00:00:00"/>
        <d v="2008-04-21T00:00:00"/>
        <d v="2008-04-22T00:00:00"/>
        <d v="2008-04-23T00:00:00"/>
        <d v="2008-04-24T00:00:00"/>
        <d v="2008-04-25T00:00:00"/>
        <d v="2008-04-26T00:00:00"/>
        <d v="2008-04-27T00:00:00"/>
        <d v="2008-04-28T00:00:00"/>
        <d v="2008-04-29T00:00:00"/>
        <d v="2008-04-30T00:00:00"/>
        <d v="2008-05-01T00:00:00"/>
        <d v="2008-05-02T00:00:00"/>
        <d v="2008-05-03T00:00:00"/>
        <d v="2008-05-04T00:00:00"/>
        <d v="2008-05-05T00:00:00"/>
        <d v="2008-05-06T00:00:00"/>
        <d v="2008-05-07T00:00:00"/>
        <d v="2008-05-08T00:00:00"/>
        <d v="2008-05-09T00:00:00"/>
        <d v="2008-05-10T00:00:00"/>
        <d v="2008-05-11T00:00:00"/>
        <d v="2008-05-12T00:00:00"/>
        <d v="2008-05-13T00:00:00"/>
        <d v="2008-05-14T00:00:00"/>
        <d v="2008-05-15T00:00:00"/>
        <d v="2008-05-16T00:00:00"/>
        <d v="2008-05-17T00:00:00"/>
        <d v="2008-05-18T00:00:00"/>
        <d v="2008-05-19T00:00:00"/>
        <d v="2008-05-20T00:00:00"/>
        <d v="2008-05-21T00:00:00"/>
        <d v="2008-05-22T00:00:00"/>
        <d v="2008-05-23T00:00:00"/>
        <d v="2008-05-24T00:00:00"/>
        <d v="2008-05-25T00:00:00"/>
        <d v="2008-05-26T00:00:00"/>
        <d v="2008-05-27T00:00:00"/>
        <d v="2008-05-28T00:00:00"/>
        <d v="2008-05-29T00:00:00"/>
        <d v="2008-05-30T00:00:00"/>
        <d v="2008-05-31T00:00:00"/>
        <d v="2008-06-01T00:00:00"/>
        <d v="2008-06-02T00:00:00"/>
        <d v="2008-06-03T00:00:00"/>
        <d v="2008-06-04T00:00:00"/>
        <d v="2008-06-05T00:00:00"/>
        <d v="2008-06-06T00:00:00"/>
        <d v="2008-06-07T00:00:00"/>
        <d v="2008-06-08T00:00:00"/>
        <d v="2008-06-09T00:00:00"/>
        <d v="2008-06-10T00:00:00"/>
        <d v="2008-06-11T00:00:00"/>
        <d v="2008-06-12T00:00:00"/>
        <d v="2008-06-13T00:00:00"/>
        <d v="2008-06-14T00:00:00"/>
        <d v="2008-06-15T00:00:00"/>
        <d v="2008-06-16T00:00:00"/>
        <d v="2008-06-17T00:00:00"/>
        <d v="2008-06-18T00:00:00"/>
        <d v="2008-06-19T00:00:00"/>
        <d v="2008-06-20T00:00:00"/>
        <d v="2008-06-21T00:00:00"/>
        <d v="2008-06-22T00:00:00"/>
        <d v="2008-06-23T00:00:00"/>
        <d v="2008-06-24T00:00:00"/>
        <d v="2008-06-25T00:00:00"/>
        <d v="2008-06-26T00:00:00"/>
        <d v="2008-06-27T00:00:00"/>
        <d v="2008-06-28T00:00:00"/>
        <d v="2008-06-29T00:00:00"/>
        <d v="2008-06-30T00:00:00"/>
        <d v="2008-07-01T00:00:00"/>
        <d v="2008-07-02T00:00:00"/>
        <d v="2008-07-03T00:00:00"/>
        <d v="2008-07-04T00:00:00"/>
        <d v="2008-07-05T00:00:00"/>
        <d v="2008-07-06T00:00:00"/>
        <d v="2008-07-07T00:00:00"/>
        <d v="2008-07-08T00:00:00"/>
        <d v="2008-07-09T00:00:00"/>
        <d v="2008-07-10T00:00:00"/>
        <d v="2008-07-11T00:00:00"/>
        <d v="2008-07-12T00:00:00"/>
        <d v="2008-07-13T00:00:00"/>
        <d v="2008-07-14T00:00:00"/>
        <d v="2008-07-15T00:00:00"/>
        <d v="2008-07-16T00:00:00"/>
        <d v="2008-07-17T00:00:00"/>
        <d v="2008-07-18T00:00:00"/>
        <d v="2008-07-19T00:00:00"/>
        <d v="2008-07-20T00:00:00"/>
        <d v="2008-07-21T00:00:00"/>
        <d v="2008-07-22T00:00:00"/>
        <d v="2008-07-23T00:00:00"/>
        <d v="2008-07-24T00:00:00"/>
        <d v="2008-07-25T00:00:00"/>
        <d v="2008-07-26T00:00:00"/>
        <d v="2008-07-27T00:00:00"/>
        <d v="2008-07-28T00:00:00"/>
        <d v="2008-07-29T00:00:00"/>
        <d v="2008-07-30T00:00:00"/>
        <d v="2008-07-31T00:00:00"/>
        <d v="2008-08-01T00:00:00"/>
        <d v="2008-08-02T00:00:00"/>
        <d v="2008-08-03T00:00:00"/>
        <d v="2008-08-04T00:00:00"/>
        <d v="2008-08-05T00:00:00"/>
        <d v="2008-08-06T00:00:00"/>
        <d v="2008-08-07T00:00:00"/>
        <d v="2008-08-08T00:00:00"/>
        <d v="2008-08-09T00:00:00"/>
        <d v="2008-08-10T00:00:00"/>
        <d v="2008-08-11T00:00:00"/>
        <d v="2008-08-12T00:00:00"/>
        <d v="2008-08-13T00:00:00"/>
        <d v="2008-08-14T00:00:00"/>
        <d v="2008-08-15T00:00:00"/>
        <d v="2008-08-16T00:00:00"/>
        <d v="2008-08-17T00:00:00"/>
        <d v="2008-08-18T00:00:00"/>
        <d v="2008-08-19T00:00:00"/>
        <d v="2008-08-20T00:00:00"/>
        <d v="2008-08-21T00:00:00"/>
        <d v="2008-08-22T00:00:00"/>
        <d v="2008-08-23T00:00:00"/>
        <d v="2008-08-24T00:00:00"/>
        <d v="2008-08-25T00:00:00"/>
        <d v="2008-08-26T00:00:00"/>
        <d v="2008-08-27T00:00:00"/>
        <d v="2008-08-28T00:00:00"/>
        <d v="2008-08-29T00:00:00"/>
        <d v="2008-08-30T00:00:00"/>
        <d v="2008-08-31T00:00:00"/>
        <d v="2008-09-01T00:00:00"/>
        <d v="2008-09-02T00:00:00"/>
        <d v="2008-09-03T00:00:00"/>
        <d v="2008-09-04T00:00:00"/>
        <d v="2008-09-05T00:00:00"/>
        <d v="2008-09-06T00:00:00"/>
        <d v="2008-09-07T00:00:00"/>
        <d v="2008-09-08T00:00:00"/>
        <d v="2008-09-09T00:00:00"/>
        <d v="2008-09-10T00:00:00"/>
        <d v="2008-09-11T00:00:00"/>
        <d v="2008-09-12T00:00:00"/>
        <d v="2008-09-13T00:00:00"/>
        <d v="2008-09-14T00:00:00"/>
        <d v="2008-09-15T00:00:00"/>
        <d v="2008-09-16T00:00:00"/>
        <d v="2008-09-17T00:00:00"/>
        <d v="2008-09-18T00:00:00"/>
        <d v="2008-09-19T00:00:00"/>
        <d v="2008-09-20T00:00:00"/>
        <d v="2008-09-21T00:00:00"/>
        <d v="2008-09-22T00:00:00"/>
        <d v="2008-09-23T00:00:00"/>
        <d v="2008-09-24T00:00:00"/>
        <d v="2008-09-25T00:00:00"/>
        <d v="2008-09-26T00:00:00"/>
        <d v="2008-09-27T00:00:00"/>
        <d v="2008-09-28T00:00:00"/>
        <d v="2008-09-29T00:00:00"/>
        <d v="2008-09-30T00:00:00"/>
        <d v="2008-10-01T00:00:00"/>
        <d v="2008-10-02T00:00:00"/>
        <d v="2008-10-03T00:00:00"/>
        <d v="2008-10-04T00:00:00"/>
        <d v="2008-10-05T00:00:00"/>
        <d v="2008-10-06T00:00:00"/>
        <d v="2008-10-07T00:00:00"/>
        <d v="2008-10-08T00:00:00"/>
        <d v="2008-10-09T00:00:00"/>
        <d v="2008-10-10T00:00:00"/>
        <d v="2008-10-11T00:00:00"/>
        <d v="2008-10-12T00:00:00"/>
        <d v="2008-10-13T00:00:00"/>
        <d v="2008-10-14T00:00:00"/>
        <d v="2008-10-15T00:00:00"/>
        <d v="2008-10-16T00:00:00"/>
        <d v="2008-10-17T00:00:00"/>
        <d v="2008-10-18T00:00:00"/>
        <d v="2008-10-19T00:00:00"/>
        <d v="2008-10-20T00:00:00"/>
        <d v="2008-10-21T00:00:00"/>
        <d v="2008-10-22T00:00:00"/>
        <d v="2008-10-23T00:00:00"/>
        <d v="2008-10-24T00:00:00"/>
        <d v="2008-10-25T00:00:00"/>
        <d v="2008-10-26T00:00:00"/>
        <d v="2008-10-27T00:00:00"/>
        <d v="2008-10-28T00:00:00"/>
        <d v="2008-10-29T00:00:00"/>
        <d v="2008-10-30T00:00:00"/>
        <d v="2008-10-31T00:00:00"/>
        <d v="2008-11-01T00:00:00"/>
        <d v="2008-11-02T00:00:00"/>
        <d v="2008-11-03T00:00:00"/>
        <d v="2008-11-04T00:00:00"/>
        <d v="2008-11-05T00:00:00"/>
        <d v="2008-11-06T00:00:00"/>
        <d v="2008-11-07T00:00:00"/>
        <d v="2008-11-08T00:00:00"/>
        <d v="2008-11-09T00:00:00"/>
        <d v="2008-11-10T00:00:00"/>
        <d v="2008-11-11T00:00:00"/>
        <d v="2008-11-12T00:00:00"/>
        <d v="2008-11-13T00:00:00"/>
        <d v="2008-11-14T00:00:00"/>
        <d v="2008-11-15T00:00:00"/>
        <d v="2008-11-16T00:00:00"/>
        <d v="2008-11-17T00:00:00"/>
        <d v="2008-11-18T00:00:00"/>
        <d v="2008-11-19T00:00:00"/>
        <d v="2008-11-20T00:00:00"/>
        <d v="2008-11-21T00:00:00"/>
        <d v="2008-11-22T00:00:00"/>
        <d v="2008-11-23T00:00:00"/>
        <d v="2008-11-24T00:00:00"/>
        <d v="2008-11-25T00:00:00"/>
        <d v="2008-11-26T00:00:00"/>
        <d v="2008-11-27T00:00:00"/>
        <d v="2008-11-28T00:00:00"/>
        <d v="2008-11-29T00:00:00"/>
        <d v="2008-11-30T00:00:00"/>
        <d v="2008-12-01T00:00:00"/>
        <d v="2008-12-02T00:00:00"/>
        <d v="2008-12-03T00:00:00"/>
        <d v="2008-12-04T00:00:00"/>
        <d v="2008-12-05T00:00:00"/>
        <d v="2008-12-06T00:00:00"/>
        <d v="2008-12-07T00:00:00"/>
        <d v="2008-12-08T00:00:00"/>
        <d v="2008-12-09T00:00:00"/>
        <d v="2008-12-10T00:00:00"/>
        <d v="2008-12-11T00:00:00"/>
        <d v="2008-12-12T00:00:00"/>
        <d v="2008-12-13T00:00:00"/>
        <d v="2008-12-14T00:00:00"/>
        <d v="2008-12-15T00:00:00"/>
        <d v="2008-12-16T00:00:00"/>
        <d v="2008-12-17T00:00:00"/>
        <d v="2008-12-18T00:00:00"/>
        <d v="2008-12-19T00:00:00"/>
        <d v="2008-12-20T00:00:00"/>
        <d v="2008-12-21T00:00:00"/>
        <d v="2008-12-22T00:00:00"/>
        <d v="2008-12-23T00:00:00"/>
        <d v="2008-12-24T00:00:00"/>
        <d v="2008-12-25T00:00:00"/>
        <d v="2008-12-26T00:00:00"/>
        <d v="2008-12-27T00:00:00"/>
        <d v="2008-12-28T00:00:00"/>
        <d v="2008-12-29T00:00:00"/>
        <d v="2008-12-30T00:00:00"/>
        <d v="2008-12-31T00:00:00"/>
        <d v="2009-01-01T00:00:00"/>
        <d v="2009-01-02T00:00:00"/>
        <d v="2009-01-03T00:00:00"/>
        <d v="2009-01-04T00:00:00"/>
        <d v="2009-01-05T00:00:00"/>
        <d v="2009-01-06T00:00:00"/>
        <d v="2009-01-07T00:00:00"/>
        <d v="2009-01-08T00:00:00"/>
        <d v="2009-01-09T00:00:00"/>
        <d v="2009-01-10T00:00:00"/>
        <d v="2009-01-11T00:00:00"/>
        <d v="2009-01-12T00:00:00"/>
        <d v="2009-01-13T00:00:00"/>
        <d v="2009-01-14T00:00:00"/>
        <d v="2009-01-15T00:00:00"/>
        <d v="2009-01-16T00:00:00"/>
        <d v="2009-01-17T00:00:00"/>
        <d v="2009-01-18T00:00:00"/>
        <d v="2009-01-19T00:00:00"/>
        <d v="2009-01-20T00:00:00"/>
        <d v="2009-01-21T00:00:00"/>
        <d v="2009-01-22T00:00:00"/>
        <d v="2009-01-23T00:00:00"/>
        <d v="2009-01-24T00:00:00"/>
        <d v="2009-01-25T00:00:00"/>
        <d v="2009-01-26T00:00:00"/>
        <d v="2009-01-27T00:00:00"/>
        <d v="2009-01-28T00:00:00"/>
        <d v="2009-01-29T00:00:00"/>
        <d v="2009-01-30T00:00:00"/>
        <d v="2009-01-31T00:00:00"/>
        <d v="2009-02-01T00:00:00"/>
        <d v="2009-02-02T00:00:00"/>
        <d v="2009-02-03T00:00:00"/>
        <d v="2009-02-04T00:00:00"/>
        <d v="2009-02-05T00:00:00"/>
        <d v="2009-02-06T00:00:00"/>
        <d v="2009-02-07T00:00:00"/>
        <d v="2009-02-08T00:00:00"/>
        <d v="2009-02-09T00:00:00"/>
        <d v="2009-02-10T00:00:00"/>
        <d v="2009-02-11T00:00:00"/>
        <d v="2009-02-12T00:00:00"/>
        <d v="2009-02-13T00:00:00"/>
        <d v="2009-02-14T00:00:00"/>
        <d v="2009-02-15T00:00:00"/>
        <d v="2009-02-16T00:00:00"/>
        <d v="2009-02-17T00:00:00"/>
        <d v="2009-02-18T00:00:00"/>
        <d v="2009-02-19T00:00:00"/>
        <d v="2009-02-20T00:00:00"/>
        <d v="2009-02-21T00:00:00"/>
        <d v="2009-02-22T00:00:00"/>
        <d v="2009-02-23T00:00:00"/>
        <d v="2009-02-24T00:00:00"/>
        <d v="2009-02-25T00:00:00"/>
        <d v="2009-02-26T00:00:00"/>
        <d v="2009-02-27T00:00:00"/>
        <d v="2009-02-28T00:00:00"/>
        <d v="2009-03-01T00:00:00"/>
        <d v="2009-03-02T00:00:00"/>
        <d v="2009-03-03T00:00:00"/>
        <d v="2009-03-04T00:00:00"/>
        <d v="2009-03-05T00:00:00"/>
        <d v="2009-03-06T00:00:00"/>
        <d v="2009-03-07T00:00:00"/>
        <d v="2009-03-08T00:00:00"/>
        <d v="2009-03-09T00:00:00"/>
        <d v="2009-03-10T00:00:00"/>
        <d v="2009-03-11T00:00:00"/>
        <d v="2009-03-12T00:00:00"/>
        <d v="2009-03-13T00:00:00"/>
        <d v="2009-03-14T00:00:00"/>
        <d v="2009-03-15T00:00:00"/>
        <d v="2009-03-16T00:00:00"/>
        <d v="2009-03-17T00:00:00"/>
        <d v="2009-03-18T00:00:00"/>
        <d v="2009-03-19T00:00:00"/>
        <d v="2009-03-20T00:00:00"/>
        <d v="2009-03-21T00:00:00"/>
        <d v="2009-03-22T00:00:00"/>
        <d v="2009-03-23T00:00:00"/>
        <d v="2009-03-24T00:00:00"/>
        <d v="2009-03-25T00:00:00"/>
        <d v="2009-03-26T00:00:00"/>
        <d v="2009-03-27T00:00:00"/>
        <d v="2009-03-28T00:00:00"/>
        <d v="2009-03-29T00:00:00"/>
        <d v="2009-03-30T00:00:00"/>
        <d v="2009-03-31T00:00:00"/>
        <d v="2009-04-01T00:00:00"/>
        <d v="2009-04-02T00:00:00"/>
        <d v="2009-04-03T00:00:00"/>
        <d v="2009-04-04T00:00:00"/>
        <d v="2009-04-05T00:00:00"/>
        <d v="2009-04-06T00:00:00"/>
        <d v="2009-04-07T00:00:00"/>
        <d v="2009-04-08T00:00:00"/>
        <d v="2009-04-09T00:00:00"/>
        <d v="2009-04-10T00:00:00"/>
        <d v="2009-04-11T00:00:00"/>
        <d v="2009-04-12T00:00:00"/>
        <d v="2009-04-13T00:00:00"/>
        <d v="2009-04-14T00:00:00"/>
        <d v="2009-04-15T00:00:00"/>
        <d v="2009-04-16T00:00:00"/>
        <d v="2009-04-17T00:00:00"/>
        <d v="2009-04-18T00:00:00"/>
        <d v="2009-04-19T00:00:00"/>
        <d v="2009-04-20T00:00:00"/>
        <d v="2009-04-21T00:00:00"/>
        <d v="2009-04-22T00:00:00"/>
        <d v="2009-04-23T00:00:00"/>
        <d v="2009-04-24T00:00:00"/>
        <d v="2009-04-25T00:00:00"/>
        <d v="2009-04-26T00:00:00"/>
        <d v="2009-04-27T00:00:00"/>
        <d v="2009-04-28T00:00:00"/>
        <d v="2009-04-29T00:00:00"/>
        <d v="2009-04-30T00:00:00"/>
        <d v="2009-05-01T00:00:00"/>
        <d v="2009-05-02T00:00:00"/>
        <d v="2009-05-03T00:00:00"/>
        <d v="2009-05-04T00:00:00"/>
        <d v="2009-05-05T00:00:00"/>
        <d v="2009-05-06T00:00:00"/>
        <d v="2009-05-07T00:00:00"/>
        <d v="2009-05-08T00:00:00"/>
        <d v="2009-05-09T00:00:00"/>
        <d v="2009-05-10T00:00:00"/>
        <d v="2009-05-11T00:00:00"/>
        <d v="2009-05-12T00:00:00"/>
        <d v="2009-05-13T00:00:00"/>
        <d v="2009-05-14T00:00:00"/>
        <d v="2009-05-15T00:00:00"/>
        <d v="2009-05-16T00:00:00"/>
        <d v="2009-05-17T00:00:00"/>
        <d v="2009-05-18T00:00:00"/>
        <d v="2009-05-19T00:00:00"/>
        <d v="2009-05-20T00:00:00"/>
        <d v="2009-05-21T00:00:00"/>
        <d v="2009-05-22T00:00:00"/>
        <d v="2009-05-23T00:00:00"/>
        <d v="2009-05-24T00:00:00"/>
        <d v="2009-05-25T00:00:00"/>
        <d v="2009-05-26T00:00:00"/>
        <d v="2009-05-27T00:00:00"/>
        <d v="2009-05-28T00:00:00"/>
        <d v="2009-05-29T00:00:00"/>
        <d v="2009-05-30T00:00:00"/>
        <d v="2009-05-31T00:00:00"/>
        <d v="2009-06-01T00:00:00"/>
        <d v="2009-06-02T00:00:00"/>
        <d v="2009-06-03T00:00:00"/>
        <d v="2009-06-04T00:00:00"/>
        <d v="2009-06-05T00:00:00"/>
        <d v="2009-06-06T00:00:00"/>
        <d v="2009-06-07T00:00:00"/>
        <d v="2009-06-08T00:00:00"/>
        <d v="2009-06-09T00:00:00"/>
        <d v="2009-06-10T00:00:00"/>
        <d v="2009-06-11T00:00:00"/>
        <d v="2009-06-12T00:00:00"/>
        <d v="2009-06-13T00:00:00"/>
        <d v="2009-06-14T00:00:00"/>
        <d v="2009-06-15T00:00:00"/>
        <d v="2009-06-16T00:00:00"/>
        <d v="2009-06-17T00:00:00"/>
        <d v="2009-06-18T00:00:00"/>
        <d v="2009-06-19T00:00:00"/>
        <d v="2009-06-20T00:00:00"/>
        <d v="2009-06-21T00:00:00"/>
        <d v="2009-06-22T00:00:00"/>
        <d v="2009-06-23T00:00:00"/>
        <d v="2009-06-24T00:00:00"/>
        <d v="2009-06-25T00:00:00"/>
        <d v="2009-06-26T00:00:00"/>
        <d v="2009-06-27T00:00:00"/>
        <d v="2009-06-28T00:00:00"/>
        <d v="2009-06-29T00:00:00"/>
        <d v="2009-06-30T00:00:00"/>
        <d v="2009-07-01T00:00:00"/>
        <d v="2009-07-02T00:00:00"/>
        <d v="2009-07-03T00:00:00"/>
        <d v="2009-07-04T00:00:00"/>
        <d v="2009-07-05T00:00:00"/>
        <d v="2009-07-06T00:00:00"/>
        <d v="2009-07-07T00:00:00"/>
        <d v="2009-07-08T00:00:00"/>
        <d v="2009-07-09T00:00:00"/>
        <d v="2009-07-10T00:00:00"/>
        <d v="2009-07-11T00:00:00"/>
        <d v="2009-07-12T00:00:00"/>
        <d v="2009-07-13T00:00:00"/>
        <d v="2009-07-14T00:00:00"/>
        <d v="2009-07-15T00:00:00"/>
        <d v="2009-07-16T00:00:00"/>
        <d v="2009-07-17T00:00:00"/>
        <d v="2009-07-18T00:00:00"/>
        <d v="2009-07-19T00:00:00"/>
        <d v="2009-07-20T00:00:00"/>
        <d v="2009-07-21T00:00:00"/>
        <d v="2009-07-22T00:00:00"/>
        <d v="2009-07-23T00:00:00"/>
        <d v="2009-07-24T00:00:00"/>
        <d v="2009-07-25T00:00:00"/>
        <d v="2009-07-26T00:00:00"/>
        <d v="2009-07-27T00:00:00"/>
        <d v="2009-07-28T00:00:00"/>
        <d v="2009-07-29T00:00:00"/>
        <d v="2009-07-30T00:00:00"/>
        <d v="2009-07-31T00:00:00"/>
        <d v="2009-08-01T00:00:00"/>
        <d v="2009-08-02T00:00:00"/>
        <d v="2009-08-03T00:00:00"/>
        <d v="2009-08-04T00:00:00"/>
        <d v="2009-08-05T00:00:00"/>
        <d v="2009-08-06T00:00:00"/>
        <d v="2009-08-07T00:00:00"/>
        <d v="2009-08-08T00:00:00"/>
        <d v="2009-08-09T00:00:00"/>
        <d v="2009-08-10T00:00:00"/>
        <d v="2009-08-11T00:00:00"/>
        <d v="2009-08-12T00:00:00"/>
        <d v="2009-08-13T00:00:00"/>
        <d v="2009-08-14T00:00:00"/>
        <d v="2009-08-15T00:00:00"/>
        <d v="2009-08-16T00:00:00"/>
        <d v="2009-08-17T00:00:00"/>
        <d v="2009-08-18T00:00:00"/>
        <d v="2009-08-19T00:00:00"/>
        <d v="2009-08-20T00:00:00"/>
        <d v="2009-08-21T00:00:00"/>
        <d v="2009-08-22T00:00:00"/>
        <d v="2009-08-23T00:00:00"/>
        <d v="2009-08-24T00:00:00"/>
        <d v="2009-08-25T00:00:00"/>
        <d v="2009-08-26T00:00:00"/>
        <d v="2009-08-27T00:00:00"/>
        <d v="2009-08-28T00:00:00"/>
        <d v="2009-08-29T00:00:00"/>
        <d v="2009-08-30T00:00:00"/>
        <d v="2009-08-31T00:00:00"/>
        <d v="2009-09-01T00:00:00"/>
        <d v="2009-09-02T00:00:00"/>
        <d v="2009-09-03T00:00:00"/>
        <d v="2009-09-04T00:00:00"/>
        <d v="2009-09-05T00:00:00"/>
        <d v="2009-09-06T00:00:00"/>
        <d v="2009-09-07T00:00:00"/>
        <d v="2009-09-08T00:00:00"/>
        <d v="2009-09-09T00:00:00"/>
        <d v="2009-09-10T00:00:00"/>
        <d v="2009-09-11T00:00:00"/>
        <d v="2009-09-12T00:00:00"/>
        <d v="2009-09-13T00:00:00"/>
        <d v="2009-09-14T00:00:00"/>
        <d v="2009-09-15T00:00:00"/>
        <d v="2009-09-16T00:00:00"/>
        <d v="2009-09-17T00:00:00"/>
        <d v="2009-09-18T00:00:00"/>
        <d v="2009-09-19T00:00:00"/>
        <d v="2009-09-20T00:00:00"/>
        <d v="2009-09-21T00:00:00"/>
        <d v="2009-09-22T00:00:00"/>
        <d v="2009-09-23T00:00:00"/>
        <d v="2009-09-24T00:00:00"/>
        <d v="2009-09-25T00:00:00"/>
        <d v="2009-09-26T00:00:00"/>
        <d v="2009-09-27T00:00:00"/>
        <d v="2009-09-28T00:00:00"/>
        <d v="2009-09-29T00:00:00"/>
        <d v="2009-09-30T00:00:00"/>
        <d v="2009-10-01T00:00:00"/>
        <d v="2009-10-02T00:00:00"/>
        <d v="2009-10-03T00:00:00"/>
        <d v="2009-10-04T00:00:00"/>
        <d v="2009-10-05T00:00:00"/>
        <d v="2009-10-06T00:00:00"/>
        <d v="2009-10-07T00:00:00"/>
        <d v="2009-10-08T00:00:00"/>
        <d v="2009-10-09T00:00:00"/>
        <d v="2009-10-10T00:00:00"/>
        <d v="2009-10-11T00:00:00"/>
        <d v="2009-10-12T00:00:00"/>
        <d v="2009-10-13T00:00:00"/>
        <d v="2009-10-14T00:00:00"/>
        <d v="2009-10-15T00:00:00"/>
        <d v="2009-10-16T00:00:00"/>
        <d v="2009-10-17T00:00:00"/>
        <d v="2009-10-18T00:00:00"/>
        <d v="2009-10-19T00:00:00"/>
        <d v="2009-10-20T00:00:00"/>
        <d v="2009-10-21T00:00:00"/>
        <d v="2009-10-22T00:00:00"/>
        <d v="2009-10-23T00:00:00"/>
        <d v="2009-10-24T00:00:00"/>
        <d v="2009-10-25T00:00:00"/>
        <d v="2009-10-26T00:00:00"/>
        <d v="2009-10-27T00:00:00"/>
        <d v="2009-10-28T00:00:00"/>
        <d v="2009-10-29T00:00:00"/>
        <d v="2009-10-30T00:00:00"/>
        <d v="2009-10-31T00:00:00"/>
        <d v="2009-11-01T00:00:00"/>
        <d v="2009-11-02T00:00:00"/>
        <d v="2009-11-03T00:00:00"/>
        <d v="2009-11-04T00:00:00"/>
        <d v="2009-11-05T00:00:00"/>
        <d v="2009-11-06T00:00:00"/>
        <d v="2009-11-07T00:00:00"/>
        <d v="2009-11-08T00:00:00"/>
        <d v="2009-11-09T00:00:00"/>
        <d v="2009-11-10T00:00:00"/>
        <d v="2009-11-11T00:00:00"/>
        <d v="2009-11-12T00:00:00"/>
        <d v="2009-11-13T00:00:00"/>
        <d v="2009-11-14T00:00:00"/>
        <d v="2009-11-15T00:00:00"/>
        <d v="2009-11-16T00:00:00"/>
        <d v="2009-11-17T00:00:00"/>
        <d v="2009-11-18T00:00:00"/>
        <d v="2009-11-19T00:00:00"/>
        <d v="2009-11-20T00:00:00"/>
        <d v="2009-11-21T00:00:00"/>
        <d v="2009-11-22T00:00:00"/>
        <d v="2009-11-23T00:00:00"/>
        <d v="2009-11-24T00:00:00"/>
        <d v="2009-11-25T00:00:00"/>
        <d v="2009-11-26T00:00:00"/>
        <d v="2009-11-27T00:00:00"/>
        <d v="2009-11-28T00:00:00"/>
        <d v="2009-11-29T00:00:00"/>
        <d v="2009-11-30T00:00:00"/>
        <d v="2009-12-01T00:00:00"/>
        <d v="2009-12-02T00:00:00"/>
        <d v="2009-12-03T00:00:00"/>
        <d v="2009-12-04T00:00:00"/>
        <d v="2009-12-05T00:00:00"/>
        <d v="2009-12-06T00:00:00"/>
        <d v="2009-12-07T00:00:00"/>
        <d v="2009-12-08T00:00:00"/>
        <d v="2009-12-09T00:00:00"/>
        <d v="2009-12-10T00:00:00"/>
        <d v="2009-12-11T00:00:00"/>
        <d v="2009-12-12T00:00:00"/>
        <d v="2009-12-13T00:00:00"/>
        <d v="2009-12-14T00:00:00"/>
        <d v="2009-12-15T00:00:00"/>
        <d v="2009-12-16T00:00:00"/>
        <d v="2009-12-17T00:00:00"/>
        <d v="2009-12-18T00:00:00"/>
        <d v="2009-12-19T00:00:00"/>
        <d v="2009-12-20T00:00:00"/>
        <d v="2009-12-21T00:00:00"/>
        <d v="2009-12-22T00:00:00"/>
        <d v="2009-12-23T00:00:00"/>
        <d v="2009-12-24T00:00:00"/>
        <d v="2009-12-25T00:00:00"/>
        <d v="2009-12-26T00:00:00"/>
        <d v="2009-12-27T00:00:00"/>
        <d v="2009-12-28T00:00:00"/>
        <d v="2009-12-29T00:00:00"/>
        <d v="2009-12-30T00:00:00"/>
        <d v="2009-12-31T00:00:00"/>
        <d v="2010-01-01T00:00:00"/>
        <d v="2010-01-02T00:00:00"/>
        <d v="2010-01-03T00:00:00"/>
        <d v="2010-01-04T00:00:00"/>
        <d v="2010-01-05T00:00:00"/>
        <d v="2010-01-06T00:00:00"/>
        <d v="2010-01-07T00:00:00"/>
        <d v="2010-01-08T00:00:00"/>
        <d v="2010-01-09T00:00:00"/>
        <d v="2010-01-10T00:00:00"/>
        <d v="2010-01-11T00:00:00"/>
        <d v="2010-01-12T00:00:00"/>
        <d v="2010-01-13T00:00:00"/>
        <d v="2010-01-14T00:00:00"/>
        <d v="2010-01-15T00:00:00"/>
        <d v="2010-01-16T00:00:00"/>
        <d v="2010-01-17T00:00:00"/>
        <d v="2010-01-18T00:00:00"/>
        <d v="2010-01-19T00:00:00"/>
        <d v="2010-01-20T00:00:00"/>
        <d v="2010-01-21T00:00:00"/>
        <d v="2010-01-22T00:00:00"/>
        <d v="2010-01-23T00:00:00"/>
        <d v="2010-01-24T00:00:00"/>
        <d v="2010-01-25T00:00:00"/>
        <d v="2010-01-26T00:00:00"/>
        <d v="2010-01-27T00:00:00"/>
        <d v="2010-01-28T00:00:00"/>
        <d v="2010-01-29T00:00:00"/>
        <d v="2010-01-30T00:00:00"/>
        <d v="2010-01-31T00:00:00"/>
        <d v="2010-02-01T00:00:00"/>
        <d v="2010-02-02T00:00:00"/>
        <d v="2010-02-03T00:00:00"/>
        <d v="2010-02-04T00:00:00"/>
        <d v="2010-02-05T00:00:00"/>
        <d v="2010-02-06T00:00:00"/>
        <d v="2010-02-07T00:00:00"/>
        <d v="2010-02-08T00:00:00"/>
        <d v="2010-02-09T00:00:00"/>
        <d v="2010-02-10T00:00:00"/>
        <d v="2010-02-11T00:00:00"/>
        <d v="2010-02-12T00:00:00"/>
        <d v="2010-02-13T00:00:00"/>
        <d v="2010-02-14T00:00:00"/>
        <d v="2010-02-15T00:00:00"/>
        <d v="2010-02-16T00:00:00"/>
        <d v="2010-02-17T00:00:00"/>
        <d v="2010-02-18T00:00:00"/>
        <d v="2010-02-19T00:00:00"/>
        <d v="2010-02-20T00:00:00"/>
        <d v="2010-02-21T00:00:00"/>
        <d v="2010-02-22T00:00:00"/>
        <d v="2010-02-23T00:00:00"/>
        <d v="2010-02-24T00:00:00"/>
        <d v="2010-02-25T00:00:00"/>
        <d v="2010-02-26T00:00:00"/>
        <d v="2010-02-27T00:00:00"/>
        <d v="2010-02-28T00:00:00"/>
        <d v="2010-03-01T00:00:00"/>
        <d v="2010-03-02T00:00:00"/>
        <d v="2010-03-03T00:00:00"/>
        <d v="2010-03-04T00:00:00"/>
        <d v="2010-03-05T00:00:00"/>
        <d v="2010-03-06T00:00:00"/>
        <d v="2010-03-07T00:00:00"/>
        <d v="2010-03-08T00:00:00"/>
        <d v="2010-03-09T00:00:00"/>
        <d v="2010-03-10T00:00:00"/>
        <d v="2010-03-11T00:00:00"/>
        <d v="2010-03-12T00:00:00"/>
        <d v="2010-03-13T00:00:00"/>
        <d v="2010-03-14T00:00:00"/>
        <d v="2010-03-15T00:00:00"/>
        <d v="2010-03-16T00:00:00"/>
        <d v="2010-03-17T00:00:00"/>
        <d v="2010-03-18T00:00:00"/>
        <d v="2010-03-19T00:00:00"/>
        <d v="2010-03-20T00:00:00"/>
        <d v="2010-03-21T00:00:00"/>
        <d v="2010-03-22T00:00:00"/>
        <d v="2010-03-23T00:00:00"/>
        <d v="2010-03-24T00:00:00"/>
        <d v="2010-03-25T00:00:00"/>
        <d v="2010-03-26T00:00:00"/>
        <d v="2010-03-27T00:00:00"/>
        <d v="2010-03-28T00:00:00"/>
        <d v="2010-03-29T00:00:00"/>
        <d v="2010-03-30T00:00:00"/>
        <d v="2010-03-31T00:00:00"/>
        <d v="2010-04-01T00:00:00"/>
        <d v="2010-04-02T00:00:00"/>
        <d v="2010-04-03T00:00:00"/>
        <d v="2010-04-04T00:00:00"/>
        <d v="2010-04-05T00:00:00"/>
        <d v="2010-04-06T00:00:00"/>
        <d v="2010-04-07T00:00:00"/>
        <d v="2010-04-08T00:00:00"/>
        <d v="2010-04-09T00:00:00"/>
        <d v="2010-04-10T00:00:00"/>
        <d v="2010-04-11T00:00:00"/>
        <d v="2010-04-12T00:00:00"/>
        <d v="2010-04-13T00:00:00"/>
        <d v="2010-04-14T00:00:00"/>
        <d v="2010-04-15T00:00:00"/>
        <d v="2010-04-16T00:00:00"/>
        <d v="2010-04-17T00:00:00"/>
        <d v="2010-04-18T00:00:00"/>
        <d v="2010-04-19T00:00:00"/>
        <d v="2010-04-20T00:00:00"/>
        <d v="2010-04-21T00:00:00"/>
        <d v="2010-04-22T00:00:00"/>
        <d v="2010-04-23T00:00:00"/>
        <d v="2010-04-24T00:00:00"/>
        <d v="2010-04-25T00:00:00"/>
        <d v="2010-04-26T00:00:00"/>
        <d v="2010-04-27T00:00:00"/>
        <d v="2010-04-28T00:00:00"/>
        <d v="2010-04-29T00:00:00"/>
        <d v="2010-04-30T00:00:00"/>
        <d v="2010-05-01T00:00:00"/>
        <d v="2010-05-02T00:00:00"/>
        <d v="2010-05-03T00:00:00"/>
        <d v="2010-05-04T00:00:00"/>
        <d v="2010-05-05T00:00:00"/>
        <d v="2010-05-06T00:00:00"/>
        <d v="2010-05-07T00:00:00"/>
        <d v="2010-05-08T00:00:00"/>
        <d v="2010-05-09T00:00:00"/>
        <d v="2010-05-10T00:00:00"/>
        <d v="2010-05-11T00:00:00"/>
        <d v="2010-05-12T00:00:00"/>
        <d v="2010-05-13T00:00:00"/>
        <d v="2010-05-14T00:00:00"/>
        <d v="2010-05-15T00:00:00"/>
        <d v="2010-05-16T00:00:00"/>
        <d v="2010-05-17T00:00:00"/>
        <d v="2010-05-18T00:00:00"/>
        <d v="2010-05-19T00:00:00"/>
        <d v="2010-05-20T00:00:00"/>
        <d v="2010-05-21T00:00:00"/>
        <d v="2010-05-22T00:00:00"/>
        <d v="2010-05-23T00:00:00"/>
        <d v="2010-05-24T00:00:00"/>
        <d v="2010-05-25T00:00:00"/>
        <d v="2010-05-26T00:00:00"/>
        <d v="2010-05-27T00:00:00"/>
        <d v="2010-05-28T00:00:00"/>
        <d v="2010-05-29T00:00:00"/>
        <d v="2010-05-30T00:00:00"/>
        <d v="2010-05-31T00:00:00"/>
        <d v="2010-06-01T00:00:00"/>
        <d v="2010-06-02T00:00:00"/>
        <d v="2010-06-03T00:00:00"/>
        <d v="2010-06-04T00:00:00"/>
        <d v="2010-06-05T00:00:00"/>
        <d v="2010-06-06T00:00:00"/>
        <d v="2010-06-07T00:00:00"/>
        <d v="2010-06-08T00:00:00"/>
        <d v="2010-06-09T00:00:00"/>
        <d v="2010-06-10T00:00:00"/>
        <d v="2010-06-11T00:00:00"/>
        <d v="2010-06-12T00:00:00"/>
        <d v="2010-06-13T00:00:00"/>
        <d v="2010-06-14T00:00:00"/>
        <d v="2010-06-15T00:00:00"/>
        <d v="2010-06-16T00:00:00"/>
        <d v="2010-06-17T00:00:00"/>
        <d v="2010-06-18T00:00:00"/>
        <d v="2010-06-19T00:00:00"/>
        <d v="2010-06-20T00:00:00"/>
        <d v="2010-06-21T00:00:00"/>
        <d v="2010-06-22T00:00:00"/>
        <d v="2010-06-23T00:00:00"/>
        <d v="2010-06-24T00:00:00"/>
        <d v="2010-06-25T00:00:00"/>
        <d v="2010-06-26T00:00:00"/>
        <d v="2010-06-27T00:00:00"/>
        <d v="2010-06-28T00:00:00"/>
        <d v="2010-06-29T00:00:00"/>
        <d v="2010-06-30T00:00:00"/>
        <d v="2010-07-01T00:00:00"/>
        <d v="2010-07-02T00:00:00"/>
        <d v="2010-07-03T00:00:00"/>
        <d v="2010-07-04T00:00:00"/>
        <d v="2010-07-05T00:00:00"/>
        <d v="2010-07-06T00:00:00"/>
        <d v="2010-07-07T00:00:00"/>
        <d v="2010-07-08T00:00:00"/>
        <d v="2010-07-09T00:00:00"/>
        <d v="2010-07-10T00:00:00"/>
        <d v="2010-07-11T00:00:00"/>
        <d v="2010-07-12T00:00:00"/>
        <d v="2010-07-13T00:00:00"/>
        <d v="2010-07-14T00:00:00"/>
        <d v="2010-07-15T00:00:00"/>
        <d v="2010-07-16T00:00:00"/>
        <d v="2010-07-17T00:00:00"/>
        <d v="2010-07-18T00:00:00"/>
        <d v="2010-07-19T00:00:00"/>
        <d v="2010-07-20T00:00:00"/>
        <d v="2010-07-21T00:00:00"/>
        <d v="2010-07-22T00:00:00"/>
        <d v="2010-07-23T00:00:00"/>
        <d v="2010-07-24T00:00:00"/>
        <d v="2010-07-25T00:00:00"/>
        <d v="2010-07-26T00:00:00"/>
        <d v="2010-07-27T00:00:00"/>
        <d v="2010-07-28T00:00:00"/>
        <d v="2010-07-29T00:00:00"/>
        <d v="2010-07-30T00:00:00"/>
        <d v="2010-07-31T00:00:00"/>
        <d v="2010-08-01T00:00:00"/>
        <d v="2010-08-02T00:00:00"/>
        <d v="2010-08-03T00:00:00"/>
        <d v="2010-08-04T00:00:00"/>
        <d v="2010-08-05T00:00:00"/>
        <d v="2010-08-06T00:00:00"/>
        <d v="2010-08-07T00:00:00"/>
        <d v="2010-08-08T00:00:00"/>
        <d v="2010-08-09T00:00:00"/>
        <d v="2010-08-10T00:00:00"/>
        <d v="2010-08-11T00:00:00"/>
        <d v="2010-08-12T00:00:00"/>
        <d v="2010-08-13T00:00:00"/>
        <d v="2010-08-14T00:00:00"/>
        <d v="2010-08-15T00:00:00"/>
        <d v="2010-08-16T00:00:00"/>
        <d v="2010-08-17T00:00:00"/>
        <d v="2010-08-18T00:00:00"/>
        <d v="2010-08-19T00:00:00"/>
        <d v="2010-08-20T00:00:00"/>
        <d v="2010-08-21T00:00:00"/>
        <d v="2010-08-22T00:00:00"/>
        <d v="2010-08-23T00:00:00"/>
        <d v="2010-08-24T00:00:00"/>
        <d v="2010-08-25T00:00:00"/>
        <d v="2010-08-26T00:00:00"/>
        <d v="2010-08-27T00:00:00"/>
        <d v="2010-08-28T00:00:00"/>
        <d v="2010-08-29T00:00:00"/>
        <d v="2010-08-30T00:00:00"/>
        <d v="2010-08-31T00:00:00"/>
        <d v="2010-09-01T00:00:00"/>
        <d v="2010-09-02T00:00:00"/>
        <d v="2010-09-03T00:00:00"/>
        <d v="2010-09-04T00:00:00"/>
        <d v="2010-09-05T00:00:00"/>
        <d v="2010-09-06T00:00:00"/>
        <d v="2010-09-07T00:00:00"/>
        <d v="2010-09-08T00:00:00"/>
        <d v="2010-09-09T00:00:00"/>
        <d v="2010-09-10T00:00:00"/>
        <d v="2010-09-11T00:00:00"/>
        <d v="2010-09-12T00:00:00"/>
        <d v="2010-09-13T00:00:00"/>
        <d v="2010-09-14T00:00:00"/>
        <d v="2010-09-15T00:00:00"/>
        <d v="2010-09-16T00:00:00"/>
        <d v="2010-09-17T00:00:00"/>
        <d v="2010-09-18T00:00:00"/>
        <d v="2010-09-19T00:00:00"/>
        <d v="2010-09-20T00:00:00"/>
        <d v="2010-09-21T00:00:00"/>
        <d v="2010-09-22T00:00:00"/>
        <d v="2010-09-23T00:00:00"/>
        <d v="2010-09-24T00:00:00"/>
        <d v="2010-09-25T00:00:00"/>
        <d v="2010-09-26T00:00:00"/>
        <d v="2010-09-27T00:00:00"/>
        <d v="2010-09-28T00:00:00"/>
        <d v="2010-09-29T00:00:00"/>
        <d v="2010-09-30T00:00:00"/>
        <d v="2010-10-01T00:00:00"/>
        <d v="2010-10-02T00:00:00"/>
        <d v="2010-10-03T00:00:00"/>
        <d v="2010-10-04T00:00:00"/>
        <d v="2010-10-05T00:00:00"/>
        <d v="2010-10-06T00:00:00"/>
        <d v="2010-10-07T00:00:00"/>
        <d v="2010-10-08T00:00:00"/>
        <d v="2010-10-09T00:00:00"/>
        <d v="2010-10-10T00:00:00"/>
        <d v="2010-10-11T00:00:00"/>
        <d v="2010-10-12T00:00:00"/>
        <d v="2010-10-13T00:00:00"/>
        <d v="2010-10-14T00:00:00"/>
        <d v="2010-10-15T00:00:00"/>
        <d v="2010-10-16T00:00:00"/>
        <d v="2010-10-17T00:00:00"/>
        <d v="2010-10-18T00:00:00"/>
        <d v="2010-10-19T00:00:00"/>
        <d v="2010-10-20T00:00:00"/>
        <d v="2010-10-21T00:00:00"/>
        <d v="2010-10-22T00:00:00"/>
        <d v="2010-10-23T00:00:00"/>
        <d v="2010-10-24T00:00:00"/>
        <d v="2010-10-25T00:00:00"/>
        <d v="2010-10-26T00:00:00"/>
        <d v="2010-10-27T00:00:00"/>
        <d v="2010-10-28T00:00:00"/>
        <d v="2010-10-29T00:00:00"/>
        <d v="2010-10-30T00:00:00"/>
        <d v="2010-10-31T00:00:00"/>
        <d v="2010-11-01T00:00:00"/>
        <d v="2010-11-02T00:00:00"/>
        <d v="2010-11-03T00:00:00"/>
        <d v="2010-11-04T00:00:00"/>
        <d v="2010-11-05T00:00:00"/>
        <d v="2010-11-06T00:00:00"/>
        <d v="2010-11-07T00:00:00"/>
        <d v="2010-11-08T00:00:00"/>
        <d v="2010-11-09T00:00:00"/>
        <d v="2010-11-10T00:00:00"/>
        <d v="2010-11-11T00:00:00"/>
        <d v="2010-11-12T00:00:00"/>
        <d v="2010-11-13T00:00:00"/>
        <d v="2010-11-14T00:00:00"/>
        <d v="2010-11-15T00:00:00"/>
        <d v="2010-11-16T00:00:00"/>
        <d v="2010-11-17T00:00:00"/>
        <d v="2010-11-18T00:00:00"/>
        <d v="2010-11-19T00:00:00"/>
        <d v="2010-11-20T00:00:00"/>
        <d v="2010-11-21T00:00:00"/>
        <d v="2010-11-22T00:00:00"/>
        <d v="2010-11-23T00:00:00"/>
        <d v="2010-11-24T00:00:00"/>
        <d v="2010-11-25T00:00:00"/>
        <d v="2010-11-26T00:00:00"/>
        <d v="2010-11-27T00:00:00"/>
        <d v="2010-11-28T00:00:00"/>
        <d v="2010-11-29T00:00:00"/>
        <d v="2010-11-30T00:00:00"/>
        <d v="2010-12-01T00:00:00"/>
        <d v="2010-12-02T00:00:00"/>
        <d v="2010-12-03T00:00:00"/>
        <d v="2010-12-04T00:00:00"/>
        <d v="2010-12-05T00:00:00"/>
        <d v="2010-12-06T00:00:00"/>
        <d v="2010-12-07T00:00:00"/>
        <d v="2010-12-08T00:00:00"/>
        <d v="2010-12-09T00:00:00"/>
        <d v="2010-12-10T00:00:00"/>
        <d v="2010-12-11T00:00:00"/>
        <d v="2010-12-12T00:00:00"/>
        <d v="2010-12-13T00:00:00"/>
        <d v="2010-12-14T00:00:00"/>
        <d v="2010-12-15T00:00:00"/>
        <d v="2010-12-16T00:00:00"/>
        <d v="2010-12-17T00:00:00"/>
        <d v="2010-12-18T00:00:00"/>
        <d v="2010-12-19T00:00:00"/>
        <d v="2010-12-20T00:00:00"/>
        <d v="2010-12-21T00:00:00"/>
        <d v="2010-12-22T00:00:00"/>
        <d v="2010-12-23T00:00:00"/>
        <d v="2010-12-24T00:00:00"/>
        <d v="2010-12-25T00:00:00"/>
        <d v="2010-12-26T00:00:00"/>
        <d v="2010-12-27T00:00:00"/>
        <d v="2010-12-28T00:00:00"/>
        <d v="2010-12-29T00:00:00"/>
        <d v="2010-12-30T00:00:00"/>
        <d v="2010-12-31T00:00:00"/>
        <d v="2011-01-01T00:00:00"/>
        <d v="2011-01-02T00:00:00"/>
        <d v="2011-01-03T00:00:00"/>
        <d v="2011-01-04T00:00:00"/>
        <d v="2011-01-05T00:00:00"/>
        <d v="2011-01-06T00:00:00"/>
        <d v="2011-01-07T00:00:00"/>
        <d v="2011-01-08T00:00:00"/>
        <d v="2011-01-09T00:00:00"/>
        <d v="2011-01-10T00:00:00"/>
        <d v="2011-01-11T00:00:00"/>
        <d v="2011-01-12T00:00:00"/>
        <d v="2011-01-13T00:00:00"/>
        <d v="2011-01-14T00:00:00"/>
        <d v="2011-01-15T00:00:00"/>
        <d v="2011-01-16T00:00:00"/>
        <d v="2011-01-17T00:00:00"/>
        <d v="2011-01-18T00:00:00"/>
        <d v="2011-01-19T00:00:00"/>
        <d v="2011-01-20T00:00:00"/>
        <d v="2011-01-21T00:00:00"/>
        <d v="2011-01-22T00:00:00"/>
        <d v="2011-01-23T00:00:00"/>
        <d v="2011-01-24T00:00:00"/>
        <d v="2011-01-25T00:00:00"/>
        <d v="2011-01-26T00:00:00"/>
        <d v="2011-01-27T00:00:00"/>
        <d v="2011-01-28T00:00:00"/>
        <d v="2011-01-29T00:00:00"/>
        <d v="2011-01-30T00:00:00"/>
        <d v="2011-01-31T00:00:00"/>
        <d v="2011-02-01T00:00:00"/>
        <d v="2011-02-02T00:00:00"/>
        <d v="2011-02-03T00:00:00"/>
        <d v="2011-02-04T00:00:00"/>
        <d v="2011-02-05T00:00:00"/>
        <d v="2011-02-06T00:00:00"/>
        <d v="2011-02-07T00:00:00"/>
        <d v="2011-02-08T00:00:00"/>
        <d v="2011-02-09T00:00:00"/>
        <d v="2011-02-10T00:00:00"/>
        <d v="2011-02-11T00:00:00"/>
        <d v="2011-02-12T00:00:00"/>
        <d v="2011-02-13T00:00:00"/>
        <d v="2011-02-14T00:00:00"/>
        <d v="2011-02-15T00:00:00"/>
        <d v="2011-02-16T00:00:00"/>
        <d v="2011-02-17T00:00:00"/>
        <d v="2011-02-18T00:00:00"/>
        <d v="2011-02-19T00:00:00"/>
        <d v="2011-02-20T00:00:00"/>
        <d v="2011-02-21T00:00:00"/>
        <d v="2011-02-22T00:00:00"/>
        <d v="2011-02-23T00:00:00"/>
        <d v="2011-02-24T00:00:00"/>
        <d v="2011-02-25T00:00:00"/>
        <d v="2011-02-26T00:00:00"/>
        <d v="2011-02-27T00:00:00"/>
        <d v="2011-02-28T00:00:00"/>
        <d v="2011-03-01T00:00:00"/>
        <d v="2011-03-02T00:00:00"/>
        <d v="2011-03-03T00:00:00"/>
        <d v="2011-03-04T00:00:00"/>
        <d v="2011-03-05T00:00:00"/>
        <d v="2011-03-06T00:00:00"/>
        <d v="2011-03-07T00:00:00"/>
        <d v="2011-03-08T00:00:00"/>
        <d v="2011-03-09T00:00:00"/>
        <d v="2011-03-10T00:00:00"/>
        <d v="2011-03-11T00:00:00"/>
        <d v="2011-03-12T00:00:00"/>
        <d v="2011-03-13T00:00:00"/>
        <d v="2011-03-14T00:00:00"/>
        <d v="2011-03-15T00:00:00"/>
        <d v="2011-03-16T00:00:00"/>
        <d v="2011-03-17T00:00:00"/>
        <d v="2011-03-18T00:00:00"/>
        <d v="2011-03-19T00:00:00"/>
        <d v="2011-03-20T00:00:00"/>
        <d v="2011-03-21T00:00:00"/>
        <d v="2011-03-22T00:00:00"/>
        <d v="2011-03-23T00:00:00"/>
        <d v="2011-03-24T00:00:00"/>
        <d v="2011-03-25T00:00:00"/>
        <d v="2011-03-26T00:00:00"/>
        <d v="2011-03-27T00:00:00"/>
        <d v="2011-03-28T00:00:00"/>
        <d v="2011-03-29T00:00:00"/>
        <d v="2011-03-30T00:00:00"/>
        <d v="2011-03-31T00:00:00"/>
        <d v="2011-04-01T00:00:00"/>
        <d v="2011-04-02T00:00:00"/>
        <d v="2011-04-03T00:00:00"/>
        <d v="2011-04-04T00:00:00"/>
        <d v="2011-04-05T00:00:00"/>
        <d v="2011-04-06T00:00:00"/>
        <d v="2011-04-07T00:00:00"/>
        <d v="2011-04-08T00:00:00"/>
        <d v="2011-04-09T00:00:00"/>
        <d v="2011-04-10T00:00:00"/>
        <d v="2011-04-11T00:00:00"/>
        <d v="2011-04-12T00:00:00"/>
        <d v="2011-04-13T00:00:00"/>
        <d v="2011-04-14T00:00:00"/>
        <d v="2011-04-15T00:00:00"/>
        <d v="2011-04-16T00:00:00"/>
        <d v="2011-04-17T00:00:00"/>
        <d v="2011-04-18T00:00:00"/>
        <d v="2011-04-19T00:00:00"/>
        <d v="2011-04-20T00:00:00"/>
        <d v="2011-04-21T00:00:00"/>
        <d v="2011-04-22T00:00:00"/>
        <d v="2011-04-23T00:00:00"/>
        <d v="2011-04-24T00:00:00"/>
        <d v="2011-04-25T00:00:00"/>
        <d v="2011-04-26T00:00:00"/>
        <d v="2011-04-27T00:00:00"/>
        <d v="2011-04-28T00:00:00"/>
        <d v="2011-04-29T00:00:00"/>
        <d v="2011-04-30T00:00:00"/>
        <d v="2011-05-01T00:00:00"/>
        <d v="2011-05-02T00:00:00"/>
        <d v="2011-05-03T00:00:00"/>
        <d v="2011-05-04T00:00:00"/>
        <d v="2011-05-05T00:00:00"/>
        <d v="2011-05-06T00:00:00"/>
        <d v="2011-05-07T00:00:00"/>
        <d v="2011-05-08T00:00:00"/>
        <d v="2011-05-09T00:00:00"/>
        <d v="2011-05-10T00:00:00"/>
        <d v="2011-05-11T00:00:00"/>
        <d v="2011-05-12T00:00:00"/>
        <d v="2011-05-13T00:00:00"/>
        <d v="2011-05-14T00:00:00"/>
        <d v="2011-05-15T00:00:00"/>
        <d v="2011-05-16T00:00:00"/>
        <d v="2011-05-17T00:00:00"/>
        <d v="2011-05-18T00:00:00"/>
        <d v="2011-05-19T00:00:00"/>
        <d v="2011-05-20T00:00:00"/>
        <d v="2011-05-21T00:00:00"/>
        <d v="2011-05-22T00:00:00"/>
        <d v="2011-05-23T00:00:00"/>
        <d v="2011-05-24T00:00:00"/>
        <d v="2011-05-25T00:00:00"/>
        <d v="2011-05-26T00:00:00"/>
        <d v="2011-05-27T00:00:00"/>
        <d v="2011-05-28T00:00:00"/>
        <d v="2011-05-29T00:00:00"/>
        <d v="2011-05-30T00:00:00"/>
        <d v="2011-05-31T00:00:00"/>
        <d v="2011-06-01T00:00:00"/>
        <d v="2011-06-02T00:00:00"/>
        <d v="2011-06-03T00:00:00"/>
        <d v="2011-06-04T00:00:00"/>
        <d v="2011-06-05T00:00:00"/>
        <d v="2011-06-06T00:00:00"/>
        <d v="2011-06-07T00:00:00"/>
        <d v="2011-06-08T00:00:00"/>
        <d v="2011-06-09T00:00:00"/>
        <d v="2011-06-10T00:00:00"/>
        <d v="2011-06-11T00:00:00"/>
        <d v="2011-06-12T00:00:00"/>
        <d v="2011-06-13T00:00:00"/>
        <d v="2011-06-14T00:00:00"/>
        <d v="2011-06-15T00:00:00"/>
        <d v="2011-06-16T00:00:00"/>
        <d v="2011-06-17T00:00:00"/>
        <d v="2011-06-18T00:00:00"/>
        <d v="2011-06-19T00:00:00"/>
        <d v="2011-06-20T00:00:00"/>
        <d v="2011-06-21T00:00:00"/>
        <d v="2011-06-22T00:00:00"/>
        <d v="2011-06-23T00:00:00"/>
        <d v="2011-06-24T00:00:00"/>
        <d v="2011-06-25T00:00:00"/>
        <d v="2011-06-26T00:00:00"/>
        <d v="2011-06-27T00:00:00"/>
        <d v="2011-06-28T00:00:00"/>
        <d v="2011-06-29T00:00:00"/>
        <d v="2011-06-30T00:00:00"/>
        <d v="2011-07-01T00:00:00"/>
        <d v="2011-07-02T00:00:00"/>
        <d v="2011-07-03T00:00:00"/>
        <d v="2011-07-04T00:00:00"/>
        <d v="2011-07-05T00:00:00"/>
        <d v="2011-07-06T00:00:00"/>
        <d v="2011-07-07T00:00:00"/>
        <d v="2011-07-08T00:00:00"/>
        <d v="2011-07-09T00:00:00"/>
        <d v="2011-07-10T00:00:00"/>
        <d v="2011-07-11T00:00:00"/>
        <d v="2011-07-12T00:00:00"/>
        <d v="2011-07-13T00:00:00"/>
        <d v="2011-07-14T00:00:00"/>
        <d v="2011-07-15T00:00:00"/>
        <d v="2011-07-16T00:00:00"/>
        <d v="2011-07-17T00:00:00"/>
        <d v="2011-07-18T00:00:00"/>
        <d v="2011-07-19T00:00:00"/>
        <d v="2011-07-20T00:00:00"/>
        <d v="2011-07-21T00:00:00"/>
        <d v="2011-07-22T00:00:00"/>
        <d v="2011-07-23T00:00:00"/>
        <d v="2011-07-24T00:00:00"/>
        <d v="2011-07-25T00:00:00"/>
        <d v="2011-07-26T00:00:00"/>
        <d v="2011-07-27T00:00:00"/>
        <d v="2011-07-28T00:00:00"/>
        <d v="2011-07-29T00:00:00"/>
        <d v="2011-07-30T00:00:00"/>
        <d v="2011-07-31T00:00:00"/>
        <d v="2011-08-01T00:00:00"/>
        <d v="2011-08-02T00:00:00"/>
        <d v="2011-08-03T00:00:00"/>
        <d v="2011-08-04T00:00:00"/>
        <d v="2011-08-05T00:00:00"/>
        <d v="2011-08-06T00:00:00"/>
        <d v="2011-08-07T00:00:00"/>
        <d v="2011-08-08T00:00:00"/>
        <d v="2011-08-09T00:00:00"/>
        <d v="2011-08-10T00:00:00"/>
        <d v="2011-08-11T00:00:00"/>
        <d v="2011-08-12T00:00:00"/>
        <d v="2011-08-13T00:00:00"/>
        <d v="2011-08-14T00:00:00"/>
        <d v="2011-08-15T00:00:00"/>
        <d v="2011-08-16T00:00:00"/>
        <d v="2011-08-17T00:00:00"/>
        <d v="2011-08-18T00:00:00"/>
        <d v="2011-08-19T00:00:00"/>
        <d v="2011-08-20T00:00:00"/>
        <d v="2011-08-21T00:00:00"/>
        <d v="2011-08-22T00:00:00"/>
        <d v="2011-08-23T00:00:00"/>
        <d v="2011-08-24T00:00:00"/>
        <d v="2011-08-25T00:00:00"/>
        <d v="2011-08-26T00:00:00"/>
        <d v="2011-08-27T00:00:00"/>
        <d v="2011-08-28T00:00:00"/>
        <d v="2011-08-29T00:00:00"/>
        <d v="2011-08-30T00:00:00"/>
        <d v="2011-08-31T00:00:00"/>
        <d v="2011-09-01T00:00:00"/>
        <d v="2011-09-02T00:00:00"/>
        <d v="2011-09-03T00:00:00"/>
        <d v="2011-09-04T00:00:00"/>
        <d v="2011-09-05T00:00:00"/>
        <d v="2011-09-06T00:00:00"/>
        <d v="2011-09-07T00:00:00"/>
        <d v="2011-09-08T00:00:00"/>
        <d v="2011-09-09T00:00:00"/>
        <d v="2011-09-10T00:00:00"/>
        <d v="2011-09-11T00:00:00"/>
        <d v="2011-09-12T00:00:00"/>
        <d v="2011-09-13T00:00:00"/>
        <d v="2011-09-14T00:00:00"/>
        <d v="2011-09-15T00:00:00"/>
        <d v="2011-09-16T00:00:00"/>
        <d v="2011-09-17T00:00:00"/>
        <d v="2011-09-18T00:00:00"/>
        <d v="2011-09-19T00:00:00"/>
        <d v="2011-09-20T00:00:00"/>
        <d v="2011-09-21T00:00:00"/>
        <d v="2011-09-22T00:00:00"/>
        <d v="2011-09-23T00:00:00"/>
        <d v="2011-09-24T00:00:00"/>
        <d v="2011-09-25T00:00:00"/>
        <d v="2011-09-26T00:00:00"/>
        <d v="2011-09-27T00:00:00"/>
        <d v="2011-09-28T00:00:00"/>
        <d v="2011-09-29T00:00:00"/>
        <d v="2011-09-30T00:00:00"/>
        <d v="2011-10-01T00:00:00"/>
        <d v="2011-10-02T00:00:00"/>
        <d v="2011-10-03T00:00:00"/>
        <d v="2011-10-04T00:00:00"/>
        <d v="2011-10-05T00:00:00"/>
        <d v="2011-10-06T00:00:00"/>
        <d v="2011-10-07T00:00:00"/>
        <d v="2011-10-08T00:00:00"/>
        <d v="2011-10-09T00:00:00"/>
        <d v="2011-10-10T00:00:00"/>
        <d v="2011-10-11T00:00:00"/>
        <d v="2011-10-12T00:00:00"/>
        <d v="2011-10-13T00:00:00"/>
        <d v="2011-10-14T00:00:00"/>
        <d v="2011-10-15T00:00:00"/>
        <d v="2011-10-16T00:00:00"/>
        <d v="2011-10-17T00:00:00"/>
        <d v="2011-10-18T00:00:00"/>
        <d v="2011-10-19T00:00:00"/>
        <d v="2011-10-20T00:00:00"/>
        <d v="2011-10-21T00:00:00"/>
        <d v="2011-10-22T00:00:00"/>
        <d v="2011-10-23T00:00:00"/>
        <d v="2011-10-24T00:00:00"/>
        <d v="2011-10-25T00:00:00"/>
        <d v="2011-10-26T00:00:00"/>
        <d v="2011-10-27T00:00:00"/>
        <d v="2011-10-28T00:00:00"/>
        <d v="2011-10-29T00:00:00"/>
        <d v="2011-10-30T00:00:00"/>
        <d v="2011-10-31T00:00:00"/>
        <d v="2011-11-01T00:00:00"/>
        <d v="2011-11-02T00:00:00"/>
        <d v="2011-11-03T00:00:00"/>
        <d v="2011-11-04T00:00:00"/>
        <d v="2011-11-05T00:00:00"/>
        <d v="2011-11-06T00:00:00"/>
        <d v="2011-11-07T00:00:00"/>
        <d v="2011-11-08T00:00:00"/>
        <d v="2011-11-09T00:00:00"/>
        <d v="2011-11-10T00:00:00"/>
        <d v="2011-11-11T00:00:00"/>
        <d v="2011-11-12T00:00:00"/>
        <d v="2011-11-13T00:00:00"/>
        <d v="2011-11-14T00:00:00"/>
        <d v="2011-11-15T00:00:00"/>
        <d v="2011-11-16T00:00:00"/>
        <d v="2011-11-17T00:00:00"/>
        <d v="2011-11-18T00:00:00"/>
        <d v="2011-11-19T00:00:00"/>
        <d v="2011-11-20T00:00:00"/>
        <d v="2011-11-21T00:00:00"/>
        <d v="2011-11-22T00:00:00"/>
        <d v="2011-11-23T00:00:00"/>
        <d v="2011-11-24T00:00:00"/>
        <d v="2011-11-25T00:00:00"/>
        <d v="2011-11-26T00:00:00"/>
        <d v="2011-11-27T00:00:00"/>
        <d v="2011-11-28T00:00:00"/>
        <d v="2011-11-29T00:00:00"/>
        <d v="2011-11-30T00:00:00"/>
        <d v="2011-12-01T00:00:00"/>
        <d v="2011-12-02T00:00:00"/>
        <d v="2011-12-03T00:00:00"/>
        <d v="2011-12-04T00:00:00"/>
        <d v="2011-12-05T00:00:00"/>
        <d v="2011-12-06T00:00:00"/>
        <d v="2011-12-07T00:00:00"/>
        <d v="2011-12-08T00:00:00"/>
        <d v="2011-12-09T00:00:00"/>
        <d v="2011-12-10T00:00:00"/>
        <d v="2011-12-11T00:00:00"/>
        <d v="2011-12-12T00:00:00"/>
        <d v="2011-12-13T00:00:00"/>
        <d v="2011-12-14T00:00:00"/>
        <d v="2011-12-15T00:00:00"/>
        <d v="2011-12-16T00:00:00"/>
        <d v="2011-12-17T00:00:00"/>
        <d v="2011-12-18T00:00:00"/>
        <d v="2011-12-19T00:00:00"/>
        <d v="2011-12-20T00:00:00"/>
        <d v="2011-12-21T00:00:00"/>
        <d v="2011-12-22T00:00:00"/>
        <d v="2011-12-23T00:00:00"/>
        <d v="2011-12-24T00:00:00"/>
        <d v="2011-12-25T00:00:00"/>
        <d v="2011-12-26T00:00:00"/>
        <d v="2011-12-27T00:00:00"/>
        <d v="2011-12-28T00:00:00"/>
        <d v="2011-12-29T00:00:00"/>
        <d v="2011-12-30T00:00:00"/>
        <d v="2011-12-31T00:00:00"/>
        <d v="2012-01-01T00:00:00"/>
        <d v="2012-01-02T00:00:00"/>
        <d v="2012-01-03T00:00:00"/>
        <d v="2012-01-04T00:00:00"/>
        <d v="2012-01-05T00:00:00"/>
        <d v="2012-01-06T00:00:00"/>
        <d v="2012-01-07T00:00:00"/>
        <d v="2012-01-08T00:00:00"/>
        <d v="2012-01-09T00:00:00"/>
        <d v="2012-01-10T00:00:00"/>
        <d v="2012-01-11T00:00:00"/>
        <d v="2012-01-12T00:00:00"/>
        <d v="2012-01-13T00:00:00"/>
        <d v="2012-01-14T00:00:00"/>
        <d v="2012-01-15T00:00:00"/>
        <d v="2012-01-16T00:00:00"/>
        <d v="2012-01-17T00:00:00"/>
        <d v="2012-01-18T00:00:00"/>
        <d v="2012-01-19T00:00:00"/>
        <d v="2012-01-20T00:00:00"/>
        <d v="2012-01-21T00:00:00"/>
        <d v="2012-01-22T00:00:00"/>
        <d v="2012-01-23T00:00:00"/>
        <d v="2012-01-24T00:00:00"/>
        <d v="2012-01-25T00:00:00"/>
        <d v="2012-01-26T00:00:00"/>
        <d v="2012-01-27T00:00:00"/>
        <d v="2012-01-28T00:00:00"/>
        <d v="2012-01-29T00:00:00"/>
        <d v="2012-01-30T00:00:00"/>
        <d v="2012-01-31T00:00:00"/>
        <d v="2012-02-01T00:00:00"/>
        <d v="2012-02-02T00:00:00"/>
        <d v="2012-02-03T00:00:00"/>
        <d v="2012-02-04T00:00:00"/>
        <d v="2012-02-05T00:00:00"/>
        <d v="2012-02-06T00:00:00"/>
        <d v="2012-02-07T00:00:00"/>
        <d v="2012-02-08T00:00:00"/>
        <d v="2012-02-09T00:00:00"/>
        <d v="2012-02-10T00:00:00"/>
        <d v="2012-02-11T00:00:00"/>
        <d v="2012-02-12T00:00:00"/>
        <d v="2012-02-13T00:00:00"/>
        <d v="2012-02-14T00:00:00"/>
        <d v="2012-02-15T00:00:00"/>
        <d v="2012-02-16T00:00:00"/>
        <d v="2012-02-17T00:00:00"/>
        <d v="2012-02-18T00:00:00"/>
        <d v="2012-02-19T00:00:00"/>
        <d v="2012-02-20T00:00:00"/>
        <d v="2012-02-21T00:00:00"/>
        <d v="2012-02-22T00:00:00"/>
        <d v="2012-02-23T00:00:00"/>
        <d v="2012-02-24T00:00:00"/>
        <d v="2012-02-25T00:00:00"/>
        <d v="2012-02-26T00:00:00"/>
        <d v="2012-02-27T00:00:00"/>
        <d v="2012-02-28T00:00:00"/>
        <d v="2012-02-29T00:00:00"/>
        <d v="2012-03-01T00:00:00"/>
        <d v="2012-03-02T00:00:00"/>
        <d v="2012-03-03T00:00:00"/>
        <d v="2012-03-04T00:00:00"/>
        <d v="2012-03-05T00:00:00"/>
        <d v="2012-03-06T00:00:00"/>
        <d v="2012-03-07T00:00:00"/>
        <d v="2012-03-08T00:00:00"/>
        <d v="2012-03-09T00:00:00"/>
        <d v="2012-03-10T00:00:00"/>
        <d v="2012-03-11T00:00:00"/>
        <d v="2012-03-12T00:00:00"/>
        <d v="2012-03-13T00:00:00"/>
        <d v="2012-03-14T00:00:00"/>
        <d v="2012-03-15T00:00:00"/>
        <d v="2012-03-16T00:00:00"/>
        <d v="2012-03-17T00:00:00"/>
        <d v="2012-03-18T00:00:00"/>
        <d v="2012-03-19T00:00:00"/>
        <d v="2012-03-20T00:00:00"/>
        <d v="2012-03-21T00:00:00"/>
        <d v="2012-03-22T00:00:00"/>
        <d v="2012-03-23T00:00:00"/>
        <d v="2012-03-24T00:00:00"/>
        <d v="2012-03-25T00:00:00"/>
        <d v="2012-03-26T00:00:00"/>
        <d v="2012-03-27T00:00:00"/>
        <d v="2012-03-28T00:00:00"/>
        <d v="2012-03-29T00:00:00"/>
        <d v="2012-03-30T00:00:00"/>
        <d v="2012-03-31T00:00:00"/>
        <d v="2012-04-01T00:00:00"/>
        <d v="2012-04-02T00:00:00"/>
        <d v="2012-04-03T00:00:00"/>
        <d v="2012-04-04T00:00:00"/>
        <d v="2012-04-05T00:00:00"/>
        <d v="2012-04-06T00:00:00"/>
        <d v="2012-04-07T00:00:00"/>
        <d v="2012-04-08T00:00:00"/>
        <d v="2012-04-09T00:00:00"/>
        <d v="2012-04-10T00:00:00"/>
        <d v="2012-04-11T00:00:00"/>
        <d v="2012-04-12T00:00:00"/>
        <d v="2012-04-13T00:00:00"/>
        <d v="2012-04-14T00:00:00"/>
        <d v="2012-04-15T00:00:00"/>
        <d v="2012-04-16T00:00:00"/>
        <d v="2012-04-17T00:00:00"/>
        <d v="2012-04-18T00:00:00"/>
        <d v="2012-04-19T00:00:00"/>
        <d v="2012-04-20T00:00:00"/>
        <d v="2012-04-21T00:00:00"/>
        <d v="2012-04-22T00:00:00"/>
        <d v="2012-04-23T00:00:00"/>
        <d v="2012-04-24T00:00:00"/>
        <d v="2012-04-25T00:00:00"/>
        <d v="2012-04-26T00:00:00"/>
        <d v="2012-04-27T00:00:00"/>
        <d v="2012-04-28T00:00:00"/>
        <d v="2012-04-29T00:00:00"/>
        <d v="2012-04-30T00:00:00"/>
        <d v="2012-05-01T00:00:00"/>
        <d v="2012-05-02T00:00:00"/>
        <d v="2012-05-03T00:00:00"/>
        <d v="2012-05-04T00:00:00"/>
        <d v="2012-05-05T00:00:00"/>
        <d v="2012-05-06T00:00:00"/>
        <d v="2012-05-07T00:00:00"/>
        <d v="2012-05-08T00:00:00"/>
        <d v="2012-05-09T00:00:00"/>
        <d v="2012-05-10T00:00:00"/>
        <d v="2012-05-11T00:00:00"/>
        <d v="2012-05-12T00:00:00"/>
        <d v="2012-05-13T00:00:00"/>
        <d v="2012-05-14T00:00:00"/>
        <d v="2012-05-15T00:00:00"/>
        <d v="2012-05-16T00:00:00"/>
        <d v="2012-05-17T00:00:00"/>
        <d v="2012-05-18T00:00:00"/>
        <d v="2012-05-19T00:00:00"/>
        <d v="2012-05-20T00:00:00"/>
        <d v="2012-05-21T00:00:00"/>
        <d v="2012-05-22T00:00:00"/>
        <d v="2012-05-23T00:00:00"/>
        <d v="2012-05-24T00:00:00"/>
        <d v="2012-05-25T00:00:00"/>
        <d v="2012-05-26T00:00:00"/>
        <d v="2012-05-27T00:00:00"/>
        <d v="2012-05-28T00:00:00"/>
        <d v="2012-05-29T00:00:00"/>
        <d v="2012-05-30T00:00:00"/>
        <d v="2012-05-31T00:00:00"/>
        <d v="2012-06-01T00:00:00"/>
        <d v="2012-06-02T00:00:00"/>
        <d v="2012-06-03T00:00:00"/>
        <d v="2012-06-04T00:00:00"/>
        <d v="2012-06-05T00:00:00"/>
        <d v="2012-06-06T00:00:00"/>
        <d v="2012-06-07T00:00:00"/>
        <d v="2012-06-08T00:00:00"/>
        <d v="2012-06-09T00:00:00"/>
        <d v="2012-06-10T00:00:00"/>
        <d v="2012-06-11T00:00:00"/>
        <d v="2012-06-12T00:00:00"/>
        <d v="2012-06-13T00:00:00"/>
        <d v="2012-06-14T00:00:00"/>
        <d v="2012-06-15T00:00:00"/>
        <d v="2012-06-16T00:00:00"/>
        <d v="2012-06-17T00:00:00"/>
        <d v="2012-06-18T00:00:00"/>
        <d v="2012-06-19T00:00:00"/>
        <d v="2012-06-20T00:00:00"/>
        <d v="2012-06-21T00:00:00"/>
        <d v="2012-06-22T00:00:00"/>
        <d v="2012-06-23T00:00:00"/>
        <d v="2012-06-24T00:00:00"/>
        <d v="2012-06-25T00:00:00"/>
        <d v="2012-06-26T00:00:00"/>
        <d v="2012-06-27T00:00:00"/>
        <d v="2012-06-28T00:00:00"/>
        <d v="2012-06-29T00:00:00"/>
        <d v="2012-06-30T00:00:00"/>
        <d v="2012-07-01T00:00:00"/>
        <d v="2012-07-02T00:00:00"/>
        <d v="2012-07-03T00:00:00"/>
        <d v="2012-07-04T00:00:00"/>
        <d v="2012-07-05T00:00:00"/>
        <d v="2012-07-06T00:00:00"/>
        <d v="2012-07-07T00:00:00"/>
        <d v="2012-07-08T00:00:00"/>
        <d v="2012-07-09T00:00:00"/>
        <d v="2012-07-10T00:00:00"/>
        <d v="2012-07-11T00:00:00"/>
        <d v="2012-07-12T00:00:00"/>
        <d v="2012-07-13T00:00:00"/>
        <d v="2012-07-14T00:00:00"/>
        <d v="2012-07-15T00:00:00"/>
        <d v="2012-07-16T00:00:00"/>
        <d v="2012-07-17T00:00:00"/>
        <d v="2012-07-18T00:00:00"/>
        <d v="2012-07-19T00:00:00"/>
        <d v="2012-07-20T00:00:00"/>
        <d v="2012-07-21T00:00:00"/>
        <d v="2012-07-22T00:00:00"/>
        <d v="2012-07-23T00:00:00"/>
        <d v="2012-07-24T00:00:00"/>
        <d v="2012-07-25T00:00:00"/>
        <d v="2012-07-26T00:00:00"/>
        <d v="2012-07-27T00:00:00"/>
        <d v="2012-07-28T00:00:00"/>
        <d v="2012-07-29T00:00:00"/>
        <d v="2012-07-30T00:00:00"/>
        <d v="2012-07-31T00:00:00"/>
        <d v="2012-08-01T00:00:00"/>
        <d v="2012-08-02T00:00:00"/>
        <d v="2012-08-03T00:00:00"/>
        <d v="2012-08-04T00:00:00"/>
        <d v="2012-08-05T00:00:00"/>
        <d v="2012-08-06T00:00:00"/>
        <d v="2012-08-07T00:00:00"/>
        <d v="2012-08-08T00:00:00"/>
        <d v="2012-08-09T00:00:00"/>
        <d v="2012-08-10T00:00:00"/>
        <d v="2012-08-11T00:00:00"/>
        <d v="2012-08-12T00:00:00"/>
        <d v="2012-08-13T00:00:00"/>
        <d v="2012-08-14T00:00:00"/>
        <d v="2012-08-15T00:00:00"/>
        <d v="2012-08-16T00:00:00"/>
        <d v="2012-08-17T00:00:00"/>
        <d v="2012-08-18T00:00:00"/>
        <d v="2012-08-19T00:00:00"/>
        <d v="2012-08-20T00:00:00"/>
        <d v="2012-08-21T00:00:00"/>
        <d v="2012-08-22T00:00:00"/>
        <d v="2012-08-23T00:00:00"/>
        <d v="2012-08-24T00:00:00"/>
        <d v="2012-08-25T00:00:00"/>
        <d v="2012-08-26T00:00:00"/>
        <d v="2012-08-27T00:00:00"/>
        <d v="2012-08-28T00:00:00"/>
        <d v="2012-08-29T00:00:00"/>
        <d v="2012-08-30T00:00:00"/>
        <d v="2012-08-31T00:00:00"/>
        <d v="2012-09-01T00:00:00"/>
        <d v="2012-09-02T00:00:00"/>
        <d v="2012-09-03T00:00:00"/>
        <d v="2012-09-04T00:00:00"/>
        <d v="2012-09-05T00:00:00"/>
        <d v="2012-09-06T00:00:00"/>
        <d v="2012-09-07T00:00:00"/>
        <d v="2012-09-08T00:00:00"/>
        <d v="2012-09-09T00:00:00"/>
        <d v="2012-09-10T00:00:00"/>
        <d v="2012-09-11T00:00:00"/>
        <d v="2012-09-12T00:00:00"/>
        <d v="2012-09-13T00:00:00"/>
        <d v="2012-09-14T00:00:00"/>
        <d v="2012-09-15T00:00:00"/>
        <d v="2012-09-16T00:00:00"/>
        <d v="2012-09-17T00:00:00"/>
        <d v="2012-09-18T00:00:00"/>
        <d v="2012-09-19T00:00:00"/>
        <d v="2012-09-20T00:00:00"/>
        <d v="2012-09-21T00:00:00"/>
        <d v="2012-09-22T00:00:00"/>
        <d v="2012-09-23T00:00:00"/>
        <d v="2012-09-24T00:00:00"/>
        <d v="2012-09-25T00:00:00"/>
        <d v="2012-09-26T00:00:00"/>
        <d v="2012-09-27T00:00:00"/>
        <d v="2012-09-28T00:00:00"/>
        <d v="2012-09-29T00:00:00"/>
        <d v="2012-09-30T00:00:00"/>
        <d v="2012-10-01T00:00:00"/>
        <d v="2012-10-02T00:00:00"/>
        <d v="2012-10-03T00:00:00"/>
        <d v="2012-10-04T00:00:00"/>
        <d v="2012-10-05T00:00:00"/>
        <d v="2012-10-06T00:00:00"/>
        <d v="2012-10-07T00:00:00"/>
        <d v="2012-10-08T00:00:00"/>
        <d v="2012-10-09T00:00:00"/>
        <d v="2012-10-10T00:00:00"/>
        <d v="2012-10-11T00:00:00"/>
        <d v="2012-10-12T00:00:00"/>
        <d v="2012-10-13T00:00:00"/>
        <d v="2012-10-14T00:00:00"/>
        <d v="2012-10-15T00:00:00"/>
        <d v="2012-10-16T00:00:00"/>
        <d v="2012-10-17T00:00:00"/>
        <d v="2012-10-18T00:00:00"/>
        <d v="2012-10-19T00:00:00"/>
        <d v="2012-10-20T00:00:00"/>
        <d v="2012-10-21T00:00:00"/>
        <d v="2012-10-22T00:00:00"/>
        <d v="2012-10-23T00:00:00"/>
        <d v="2012-10-24T00:00:00"/>
        <d v="2012-10-25T00:00:00"/>
        <d v="2012-10-26T00:00:00"/>
        <d v="2012-10-27T00:00:00"/>
        <d v="2012-10-28T00:00:00"/>
        <d v="2012-10-29T00:00:00"/>
        <d v="2012-10-30T00:00:00"/>
        <d v="2012-10-31T00:00:00"/>
        <d v="2012-11-01T00:00:00"/>
        <d v="2012-11-02T00:00:00"/>
        <d v="2012-11-03T00:00:00"/>
        <d v="2012-11-04T00:00:00"/>
        <d v="2012-11-05T00:00:00"/>
        <d v="2012-11-06T00:00:00"/>
        <d v="2012-11-07T00:00:00"/>
        <d v="2012-11-08T00:00:00"/>
        <d v="2012-11-09T00:00:00"/>
        <d v="2012-11-10T00:00:00"/>
        <d v="2012-11-11T00:00:00"/>
        <d v="2012-11-12T00:00:00"/>
        <d v="2012-11-13T00:00:00"/>
        <d v="2012-11-14T00:00:00"/>
        <d v="2012-11-15T00:00:00"/>
        <d v="2012-11-16T00:00:00"/>
        <d v="2012-11-17T00:00:00"/>
        <d v="2012-11-18T00:00:00"/>
        <d v="2012-11-19T00:00:00"/>
        <d v="2012-11-20T00:00:00"/>
        <d v="2012-11-21T00:00:00"/>
        <d v="2012-11-22T00:00:00"/>
        <d v="2012-11-23T00:00:00"/>
        <d v="2012-11-24T00:00:00"/>
        <d v="2012-11-25T00:00:00"/>
        <d v="2012-11-26T00:00:00"/>
        <d v="2012-11-27T00:00:00"/>
        <d v="2012-11-28T00:00:00"/>
        <d v="2012-11-29T00:00:00"/>
        <d v="2012-11-30T00:00:00"/>
        <d v="2012-12-01T00:00:00"/>
        <d v="2012-12-02T00:00:00"/>
        <d v="2012-12-03T00:00:00"/>
        <d v="2012-12-04T00:00:00"/>
        <d v="2012-12-05T00:00:00"/>
        <d v="2012-12-06T00:00:00"/>
        <d v="2012-12-07T00:00:00"/>
        <d v="2012-12-08T00:00:00"/>
        <d v="2012-12-09T00:00:00"/>
        <d v="2012-12-10T00:00:00"/>
        <d v="2012-12-11T00:00:00"/>
        <d v="2012-12-12T00:00:00"/>
        <d v="2012-12-13T00:00:00"/>
        <d v="2012-12-14T00:00:00"/>
        <d v="2012-12-15T00:00:00"/>
        <d v="2012-12-16T00:00:00"/>
        <d v="2012-12-17T00:00:00"/>
        <d v="2012-12-18T00:00:00"/>
        <d v="2012-12-19T00:00:00"/>
        <d v="2012-12-20T00:00:00"/>
        <d v="2012-12-21T00:00:00"/>
        <d v="2012-12-22T00:00:00"/>
        <d v="2012-12-23T00:00:00"/>
        <d v="2012-12-24T00:00:00"/>
        <d v="2012-12-25T00:00:00"/>
        <d v="2012-12-26T00:00:00"/>
        <d v="2012-12-27T00:00:00"/>
        <d v="2012-12-28T00:00:00"/>
        <d v="2012-12-29T00:00:00"/>
        <d v="2012-12-30T00:00:00"/>
        <d v="2012-12-31T00:00:00"/>
        <d v="2013-01-01T00:00:00"/>
        <d v="2013-01-02T00:00:00"/>
        <d v="2013-01-03T00:00:00"/>
        <d v="2013-01-04T00:00:00"/>
        <d v="2013-01-05T00:00:00"/>
        <d v="2013-01-06T00:00:00"/>
        <d v="2013-01-07T00:00:00"/>
        <d v="2013-01-08T00:00:00"/>
        <d v="2013-01-09T00:00:00"/>
        <d v="2013-01-10T00:00:00"/>
        <d v="2013-01-11T00:00:00"/>
        <d v="2013-01-12T00:00:00"/>
        <d v="2013-01-13T00:00:00"/>
        <d v="2013-01-14T00:00:00"/>
        <d v="2013-01-15T00:00:00"/>
        <d v="2013-01-16T00:00:00"/>
        <d v="2013-01-17T00:00:00"/>
        <d v="2013-01-18T00:00:00"/>
        <d v="2013-01-19T00:00:00"/>
        <d v="2013-01-20T00:00:00"/>
        <d v="2013-01-21T00:00:00"/>
        <d v="2013-01-22T00:00:00"/>
        <d v="2013-01-23T00:00:00"/>
        <d v="2013-01-24T00:00:00"/>
        <d v="2013-01-25T00:00:00"/>
        <d v="2013-01-26T00:00:00"/>
        <d v="2013-01-27T00:00:00"/>
        <d v="2013-01-28T00:00:00"/>
        <d v="2013-01-29T00:00:00"/>
        <d v="2013-01-30T00:00:00"/>
        <d v="2013-01-31T00:00:00"/>
        <d v="2013-02-01T00:00:00"/>
        <d v="2013-02-02T00:00:00"/>
        <d v="2013-02-03T00:00:00"/>
        <d v="2013-02-04T00:00:00"/>
        <d v="2013-02-05T00:00:00"/>
        <d v="2013-02-06T00:00:00"/>
        <d v="2013-02-07T00:00:00"/>
        <d v="2013-02-08T00:00:00"/>
        <d v="2013-02-09T00:00:00"/>
        <d v="2013-02-10T00:00:00"/>
        <d v="2013-02-11T00:00:00"/>
        <d v="2013-02-12T00:00:00"/>
        <d v="2013-02-13T00:00:00"/>
        <d v="2013-02-14T00:00:00"/>
        <d v="2013-02-15T00:00:00"/>
        <d v="2013-02-16T00:00:00"/>
        <d v="2013-02-17T00:00:00"/>
        <d v="2013-02-18T00:00:00"/>
        <d v="2013-02-19T00:00:00"/>
        <d v="2013-02-20T00:00:00"/>
        <d v="2013-02-21T00:00:00"/>
        <d v="2013-02-22T00:00:00"/>
        <d v="2013-02-23T00:00:00"/>
        <d v="2013-02-24T00:00:00"/>
        <d v="2013-02-25T00:00:00"/>
        <d v="2013-02-26T00:00:00"/>
        <d v="2013-02-27T00:00:00"/>
        <d v="2013-02-28T00:00:00"/>
        <d v="2013-03-01T00:00:00"/>
        <d v="2013-03-02T00:00:00"/>
        <d v="2013-03-03T00:00:00"/>
        <d v="2013-03-04T00:00:00"/>
        <d v="2013-03-05T00:00:00"/>
        <d v="2013-03-06T00:00:00"/>
        <d v="2013-03-07T00:00:00"/>
        <d v="2013-03-08T00:00:00"/>
        <d v="2013-03-09T00:00:00"/>
        <d v="2013-03-10T00:00:00"/>
        <d v="2013-03-11T00:00:00"/>
        <d v="2013-03-12T00:00:00"/>
        <d v="2013-03-13T00:00:00"/>
        <d v="2013-03-14T00:00:00"/>
        <d v="2013-03-15T00:00:00"/>
        <d v="2013-03-16T00:00:00"/>
        <d v="2013-03-17T00:00:00"/>
        <d v="2013-03-18T00:00:00"/>
        <d v="2013-03-19T00:00:00"/>
        <d v="2013-03-20T00:00:00"/>
        <d v="2013-03-21T00:00:00"/>
        <d v="2013-03-22T00:00:00"/>
        <d v="2013-03-23T00:00:00"/>
        <d v="2013-03-24T00:00:00"/>
        <d v="2013-03-25T00:00:00"/>
        <d v="2013-03-26T00:00:00"/>
        <d v="2013-03-27T00:00:00"/>
        <d v="2013-03-28T00:00:00"/>
        <d v="2013-03-29T00:00:00"/>
        <d v="2013-03-30T00:00:00"/>
        <d v="2013-03-31T00:00:00"/>
        <d v="2013-04-01T00:00:00"/>
        <d v="2013-04-02T00:00:00"/>
        <d v="2013-04-03T00:00:00"/>
        <d v="2013-04-04T00:00:00"/>
        <d v="2013-04-05T00:00:00"/>
        <d v="2013-04-06T00:00:00"/>
        <d v="2013-04-07T00:00:00"/>
        <d v="2013-04-08T00:00:00"/>
        <d v="2013-04-09T00:00:00"/>
        <d v="2013-04-10T00:00:00"/>
        <d v="2013-04-11T00:00:00"/>
        <d v="2013-04-12T00:00:00"/>
        <d v="2013-04-13T00:00:00"/>
        <d v="2013-04-14T00:00:00"/>
        <d v="2013-04-15T00:00:00"/>
        <d v="2013-04-16T00:00:00"/>
        <d v="2013-04-17T00:00:00"/>
        <d v="2013-04-18T00:00:00"/>
        <d v="2013-04-19T00:00:00"/>
        <d v="2013-04-20T00:00:00"/>
        <d v="2013-04-21T00:00:00"/>
        <d v="2013-04-22T00:00:00"/>
        <d v="2013-04-23T00:00:00"/>
        <d v="2013-04-24T00:00:00"/>
        <d v="2013-04-25T00:00:00"/>
        <d v="2013-04-26T00:00:00"/>
        <d v="2013-04-27T00:00:00"/>
        <d v="2013-04-28T00:00:00"/>
        <d v="2013-04-29T00:00:00"/>
        <d v="2013-04-30T00:00:00"/>
        <d v="2013-05-01T00:00:00"/>
        <d v="2013-05-02T00:00:00"/>
        <d v="2013-05-03T00:00:00"/>
        <d v="2013-05-04T00:00:00"/>
        <d v="2013-05-05T00:00:00"/>
        <d v="2013-05-06T00:00:00"/>
        <d v="2013-05-07T00:00:00"/>
        <d v="2013-05-08T00:00:00"/>
        <d v="2013-05-09T00:00:00"/>
        <d v="2013-05-10T00:00:00"/>
        <d v="2013-05-11T00:00:00"/>
        <d v="2013-05-12T00:00:00"/>
        <d v="2013-05-13T00:00:00"/>
        <d v="2013-05-14T00:00:00"/>
        <d v="2013-05-15T00:00:00"/>
        <d v="2013-05-16T00:00:00"/>
        <d v="2013-05-17T00:00:00"/>
        <d v="2013-05-18T00:00:00"/>
        <d v="2013-05-19T00:00:00"/>
        <d v="2013-05-20T00:00:00"/>
        <d v="2013-05-21T00:00:00"/>
        <d v="2013-05-22T00:00:00"/>
        <d v="2013-05-23T00:00:00"/>
        <d v="2013-05-24T00:00:00"/>
        <d v="2013-05-25T00:00:00"/>
        <d v="2013-05-26T00:00:00"/>
        <d v="2013-05-27T00:00:00"/>
        <d v="2013-05-28T00:00:00"/>
        <d v="2013-05-29T00:00:00"/>
        <d v="2013-05-30T00:00:00"/>
        <d v="2013-05-31T00:00:00"/>
        <d v="2013-06-01T00:00:00"/>
        <d v="2013-06-02T00:00:00"/>
        <d v="2013-06-03T00:00:00"/>
        <d v="2013-06-04T00:00:00"/>
        <d v="2013-06-05T00:00:00"/>
        <d v="2013-06-06T00:00:00"/>
        <d v="2013-06-07T00:00:00"/>
        <d v="2013-06-08T00:00:00"/>
        <d v="2013-06-09T00:00:00"/>
        <d v="2013-06-10T00:00:00"/>
        <d v="2013-06-11T00:00:00"/>
        <d v="2013-06-12T00:00:00"/>
        <d v="2013-06-13T00:00:00"/>
        <d v="2013-06-14T00:00:00"/>
        <d v="2013-06-15T00:00:00"/>
        <d v="2013-06-16T00:00:00"/>
        <d v="2013-06-17T00:00:00"/>
        <d v="2013-06-18T00:00:00"/>
        <d v="2013-06-19T00:00:00"/>
        <d v="2013-06-20T00:00:00"/>
        <d v="2013-06-21T00:00:00"/>
        <d v="2013-06-22T00:00:00"/>
        <d v="2013-06-23T00:00:00"/>
        <d v="2013-06-24T00:00:00"/>
        <d v="2013-06-25T00:00:00"/>
        <d v="2013-06-26T00:00:00"/>
        <d v="2013-06-27T00:00:00"/>
        <d v="2013-06-28T00:00:00"/>
        <d v="2013-06-29T00:00:00"/>
        <d v="2013-06-30T00:00:00"/>
        <d v="2013-07-01T00:00:00"/>
        <d v="2013-07-02T00:00:00"/>
        <d v="2013-07-03T00:00:00"/>
        <d v="2013-07-04T00:00:00"/>
        <d v="2013-07-05T00:00:00"/>
        <d v="2013-07-06T00:00:00"/>
        <d v="2013-07-07T00:00:00"/>
        <d v="2013-07-08T00:00:00"/>
        <d v="2013-07-09T00:00:00"/>
        <d v="2013-07-10T00:00:00"/>
        <d v="2013-07-11T00:00:00"/>
        <d v="2013-07-12T00:00:00"/>
        <d v="2013-07-13T00:00:00"/>
        <d v="2013-07-14T00:00:00"/>
        <d v="2013-07-15T00:00:00"/>
        <d v="2013-07-16T00:00:00"/>
        <d v="2013-07-17T00:00:00"/>
        <d v="2013-07-18T00:00:00"/>
        <d v="2013-07-19T00:00:00"/>
        <d v="2013-07-20T00:00:00"/>
        <d v="2013-07-21T00:00:00"/>
        <d v="2013-07-22T00:00:00"/>
        <d v="2013-07-23T00:00:00"/>
        <d v="2013-07-24T00:00:00"/>
        <d v="2013-07-25T00:00:00"/>
        <d v="2013-07-26T00:00:00"/>
        <d v="2013-07-27T00:00:00"/>
        <d v="2013-07-28T00:00:00"/>
        <d v="2013-07-29T00:00:00"/>
        <d v="2013-07-30T00:00:00"/>
        <d v="2013-07-31T00:00:00"/>
        <d v="2013-08-01T00:00:00"/>
        <d v="2013-08-02T00:00:00"/>
        <d v="2013-08-03T00:00:00"/>
        <d v="2013-08-04T00:00:00"/>
        <d v="2013-08-05T00:00:00"/>
        <d v="2013-08-06T00:00:00"/>
        <d v="2013-08-07T00:00:00"/>
        <d v="2013-08-08T00:00:00"/>
        <d v="2013-08-09T00:00:00"/>
        <d v="2013-08-10T00:00:00"/>
        <d v="2013-08-11T00:00:00"/>
        <d v="2013-08-12T00:00:00"/>
        <d v="2013-08-13T00:00:00"/>
        <d v="2013-08-14T00:00:00"/>
        <d v="2013-08-15T00:00:00"/>
        <d v="2013-08-16T00:00:00"/>
        <d v="2013-08-17T00:00:00"/>
        <d v="2013-08-18T00:00:00"/>
        <d v="2013-08-19T00:00:00"/>
        <d v="2013-08-20T00:00:00"/>
        <d v="2013-08-21T00:00:00"/>
        <d v="2013-08-22T00:00:00"/>
        <d v="2013-08-23T00:00:00"/>
        <d v="2013-08-24T00:00:00"/>
        <d v="2013-08-25T00:00:00"/>
        <d v="2013-08-26T00:00:00"/>
        <d v="2013-08-27T00:00:00"/>
        <d v="2013-08-28T00:00:00"/>
        <d v="2013-08-29T00:00:00"/>
        <d v="2013-08-30T00:00:00"/>
        <d v="2013-08-31T00:00:00"/>
        <d v="2013-09-01T00:00:00"/>
        <d v="2013-09-02T00:00:00"/>
        <d v="2013-09-03T00:00:00"/>
        <d v="2013-09-04T00:00:00"/>
        <d v="2013-09-05T00:00:00"/>
        <d v="2013-09-06T00:00:00"/>
        <d v="2013-09-07T00:00:00"/>
        <d v="2013-09-08T00:00:00"/>
        <d v="2013-09-09T00:00:00"/>
        <d v="2013-09-10T00:00:00"/>
        <d v="2013-09-11T00:00:00"/>
        <d v="2013-09-12T00:00:00"/>
        <d v="2013-09-13T00:00:00"/>
        <d v="2013-09-14T00:00:00"/>
        <d v="2013-09-15T00:00:00"/>
        <d v="2013-09-16T00:00:00"/>
        <d v="2013-09-17T00:00:00"/>
        <d v="2013-09-18T00:00:00"/>
        <d v="2013-09-19T00:00:00"/>
        <d v="2013-09-20T00:00:00"/>
        <d v="2013-09-21T00:00:00"/>
        <d v="2013-09-22T00:00:00"/>
        <d v="2013-09-23T00:00:00"/>
        <d v="2013-09-24T00:00:00"/>
        <d v="2013-09-25T00:00:00"/>
        <d v="2013-09-26T00:00:00"/>
        <d v="2013-09-27T00:00:00"/>
        <d v="2013-09-28T00:00:00"/>
        <d v="2013-09-29T00:00:00"/>
        <d v="2013-09-30T00:00:00"/>
        <d v="2013-10-01T00:00:00"/>
        <d v="2013-10-02T00:00:00"/>
        <d v="2013-10-03T00:00:00"/>
        <d v="2013-10-04T00:00:00"/>
        <d v="2013-10-05T00:00:00"/>
        <d v="2013-10-06T00:00:00"/>
        <d v="2013-10-07T00:00:00"/>
        <d v="2013-10-08T00:00:00"/>
        <d v="2013-10-09T00:00:00"/>
        <d v="2013-10-10T00:00:00"/>
        <d v="2013-10-11T00:00:00"/>
        <d v="2013-10-12T00:00:00"/>
        <d v="2013-10-13T00:00:00"/>
        <d v="2013-10-14T00:00:00"/>
        <d v="2013-10-15T00:00:00"/>
        <d v="2013-10-16T00:00:00"/>
        <d v="2013-10-17T00:00:00"/>
        <d v="2013-10-18T00:00:00"/>
        <d v="2013-10-19T00:00:00"/>
        <d v="2013-10-20T00:00:00"/>
        <d v="2013-10-21T00:00:00"/>
        <d v="2013-10-22T00:00:00"/>
        <d v="2013-10-23T00:00:00"/>
        <d v="2013-10-24T00:00:00"/>
        <d v="2013-10-25T00:00:00"/>
        <d v="2013-10-26T00:00:00"/>
        <d v="2013-10-27T00:00:00"/>
        <d v="2013-10-28T00:00:00"/>
        <d v="2013-10-29T00:00:00"/>
        <d v="2013-10-30T00:00:00"/>
        <d v="2013-10-31T00:00:00"/>
        <d v="2013-11-01T00:00:00"/>
        <d v="2013-11-02T00:00:00"/>
        <d v="2013-11-03T00:00:00"/>
        <d v="2013-11-04T00:00:00"/>
        <d v="2013-11-05T00:00:00"/>
        <d v="2013-11-06T00:00:00"/>
        <d v="2013-11-07T00:00:00"/>
        <d v="2013-11-08T00:00:00"/>
        <d v="2013-11-09T00:00:00"/>
        <d v="2013-11-10T00:00:00"/>
        <d v="2013-11-11T00:00:00"/>
        <d v="2013-11-12T00:00:00"/>
        <d v="2013-11-13T00:00:00"/>
        <d v="2013-11-14T00:00:00"/>
        <d v="2013-11-15T00:00:00"/>
        <d v="2013-11-16T00:00:00"/>
        <d v="2013-11-17T00:00:00"/>
        <d v="2013-11-18T00:00:00"/>
        <d v="2013-11-19T00:00:00"/>
        <d v="2013-11-20T00:00:00"/>
        <d v="2013-11-21T00:00:00"/>
        <d v="2013-11-22T00:00:00"/>
        <d v="2013-11-23T00:00:00"/>
        <d v="2013-11-24T00:00:00"/>
        <d v="2013-11-25T00:00:00"/>
        <d v="2013-11-26T00:00:00"/>
        <d v="2013-11-27T00:00:00"/>
        <d v="2013-11-28T00:00:00"/>
        <d v="2013-11-29T00:00:00"/>
        <d v="2013-11-30T00:00:00"/>
        <d v="2013-12-01T00:00:00"/>
        <d v="2013-12-02T00:00:00"/>
        <d v="2013-12-03T00:00:00"/>
        <d v="2013-12-04T00:00:00"/>
        <d v="2013-12-05T00:00:00"/>
        <d v="2013-12-06T00:00:00"/>
        <d v="2013-12-07T00:00:00"/>
        <d v="2013-12-08T00:00:00"/>
        <d v="2013-12-09T00:00:00"/>
        <d v="2013-12-10T00:00:00"/>
        <d v="2013-12-11T00:00:00"/>
        <d v="2013-12-12T00:00:00"/>
        <d v="2013-12-13T00:00:00"/>
        <d v="2013-12-14T00:00:00"/>
        <d v="2013-12-15T00:00:00"/>
        <d v="2013-12-16T00:00:00"/>
        <d v="2013-12-17T00:00:00"/>
        <d v="2013-12-18T00:00:00"/>
        <d v="2013-12-19T00:00:00"/>
        <d v="2013-12-20T00:00:00"/>
        <d v="2013-12-21T00:00:00"/>
        <d v="2013-12-22T00:00:00"/>
        <d v="2013-12-23T00:00:00"/>
        <d v="2013-12-24T00:00:00"/>
        <d v="2013-12-25T00:00:00"/>
        <d v="2013-12-26T00:00:00"/>
        <d v="2013-12-27T00:00:00"/>
        <d v="2013-12-28T00:00:00"/>
        <d v="2013-12-29T00:00:00"/>
        <d v="2013-12-30T00:00:00"/>
        <d v="2013-12-31T00:00:00"/>
        <d v="2014-01-01T00:00:00"/>
        <d v="2014-01-02T00:00:00"/>
        <d v="2014-01-03T00:00:00"/>
        <d v="2014-01-04T00:00:00"/>
        <d v="2014-01-05T00:00:00"/>
        <d v="2014-01-06T00:00:00"/>
        <d v="2014-01-07T00:00:00"/>
        <d v="2014-01-08T00:00:00"/>
        <d v="2014-01-09T00:00:00"/>
        <d v="2014-01-10T00:00:00"/>
        <d v="2014-01-11T00:00:00"/>
        <d v="2014-01-12T00:00:00"/>
        <d v="2014-01-13T00:00:00"/>
        <d v="2014-01-14T00:00:00"/>
        <d v="2014-01-15T00:00:00"/>
        <d v="2014-01-16T00:00:00"/>
        <d v="2014-01-17T00:00:00"/>
        <d v="2014-01-18T00:00:00"/>
        <d v="2014-01-19T00:00:00"/>
        <d v="2014-01-20T00:00:00"/>
        <d v="2014-01-21T00:00:00"/>
        <d v="2014-01-22T00:00:00"/>
        <d v="2014-01-23T00:00:00"/>
        <d v="2014-01-24T00:00:00"/>
        <d v="2014-01-25T00:00:00"/>
        <d v="2014-01-26T00:00:00"/>
        <d v="2014-01-27T00:00:00"/>
        <d v="2014-01-28T00:00:00"/>
        <d v="2014-01-29T00:00:00"/>
        <d v="2014-01-30T00:00:00"/>
        <d v="2014-01-31T00:00:00"/>
        <d v="2014-02-01T00:00:00"/>
        <d v="2014-02-02T00:00:00"/>
        <d v="2014-02-03T00:00:00"/>
        <d v="2014-02-04T00:00:00"/>
        <d v="2014-02-05T00:00:00"/>
        <d v="2014-02-06T00:00:00"/>
        <d v="2014-02-07T00:00:00"/>
        <d v="2014-02-08T00:00:00"/>
        <d v="2014-02-09T00:00:00"/>
        <d v="2014-02-10T00:00:00"/>
        <d v="2014-02-11T00:00:00"/>
        <d v="2014-02-12T00:00:00"/>
        <d v="2014-02-13T00:00:00"/>
        <d v="2014-02-14T00:00:00"/>
        <d v="2014-02-15T00:00:00"/>
        <d v="2014-02-16T00:00:00"/>
        <d v="2014-02-17T00:00:00"/>
        <d v="2014-02-18T00:00:00"/>
        <d v="2014-02-19T00:00:00"/>
        <d v="2014-02-20T00:00:00"/>
        <d v="2014-02-21T00:00:00"/>
        <d v="2014-02-22T00:00:00"/>
        <d v="2014-02-23T00:00:00"/>
        <d v="2014-02-24T00:00:00"/>
        <d v="2014-02-25T00:00:00"/>
        <d v="2014-02-26T00:00:00"/>
        <d v="2014-02-27T00:00:00"/>
        <d v="2014-02-28T00:00:00"/>
        <d v="2014-03-01T00:00:00"/>
        <d v="2014-03-02T00:00:00"/>
        <d v="2014-03-03T00:00:00"/>
        <d v="2014-03-04T00:00:00"/>
        <d v="2014-03-05T00:00:00"/>
        <d v="2014-03-06T00:00:00"/>
        <d v="2014-03-07T00:00:00"/>
        <d v="2014-03-08T00:00:00"/>
        <d v="2014-03-09T00:00:00"/>
        <d v="2014-03-10T00:00:00"/>
        <d v="2014-03-11T00:00:00"/>
        <d v="2014-03-12T00:00:00"/>
        <d v="2014-03-13T00:00:00"/>
        <d v="2014-03-14T00:00:00"/>
        <d v="2014-03-15T00:00:00"/>
        <d v="2014-03-16T00:00:00"/>
        <d v="2014-03-17T00:00:00"/>
        <d v="2014-03-18T00:00:00"/>
        <d v="2014-03-19T00:00:00"/>
        <d v="2014-03-20T00:00:00"/>
        <d v="2014-03-21T00:00:00"/>
        <d v="2014-03-22T00:00:00"/>
        <d v="2014-03-23T00:00:00"/>
        <d v="2014-03-24T00:00:00"/>
        <d v="2014-03-25T00:00:00"/>
        <d v="2014-03-26T00:00:00"/>
        <d v="2014-03-27T00:00:00"/>
        <d v="2014-03-28T00:00:00"/>
        <d v="2014-03-29T00:00:00"/>
        <d v="2014-03-30T00:00:00"/>
        <d v="2014-03-31T00:00:00"/>
        <d v="2014-04-01T00:00:00"/>
        <d v="2014-04-02T00:00:00"/>
        <d v="2014-04-03T00:00:00"/>
        <d v="2014-04-04T00:00:00"/>
        <d v="2014-04-05T00:00:00"/>
        <d v="2014-04-06T00:00:00"/>
        <d v="2014-04-07T00:00:00"/>
        <d v="2014-04-08T00:00:00"/>
        <d v="2014-04-09T00:00:00"/>
        <d v="2014-04-10T00:00:00"/>
        <d v="2014-04-11T00:00:00"/>
        <d v="2014-04-12T00:00:00"/>
        <d v="2014-04-13T00:00:00"/>
        <d v="2014-04-14T00:00:00"/>
        <d v="2014-04-15T00:00:00"/>
        <d v="2014-04-16T00:00:00"/>
        <d v="2014-04-17T00:00:00"/>
        <d v="2014-04-18T00:00:00"/>
        <d v="2014-04-19T00:00:00"/>
        <d v="2014-04-20T00:00:00"/>
        <d v="2014-04-21T00:00:00"/>
        <d v="2014-04-22T00:00:00"/>
        <d v="2014-04-23T00:00:00"/>
        <d v="2014-04-24T00:00:00"/>
        <d v="2014-04-25T00:00:00"/>
        <d v="2014-04-26T00:00:00"/>
        <d v="2014-04-27T00:00:00"/>
        <d v="2014-04-28T00:00:00"/>
        <d v="2014-04-29T00:00:00"/>
        <d v="2014-04-30T00:00:00"/>
        <d v="2014-05-01T00:00:00"/>
        <d v="2014-05-02T00:00:00"/>
        <d v="2014-05-03T00:00:00"/>
        <d v="2014-05-04T00:00:00"/>
        <d v="2014-05-05T00:00:00"/>
        <d v="2014-05-06T00:00:00"/>
        <d v="2014-05-07T00:00:00"/>
        <d v="2014-05-08T00:00:00"/>
        <d v="2014-05-09T00:00:00"/>
        <d v="2014-05-10T00:00:00"/>
        <d v="2014-05-11T00:00:00"/>
        <d v="2014-05-12T00:00:00"/>
        <d v="2014-05-13T00:00:00"/>
        <d v="2014-05-14T00:00:00"/>
        <d v="2014-05-15T00:00:00"/>
        <d v="2014-05-16T00:00:00"/>
        <d v="2014-05-17T00:00:00"/>
        <d v="2014-05-18T00:00:00"/>
        <d v="2014-05-19T00:00:00"/>
        <d v="2014-05-20T00:00:00"/>
        <d v="2014-05-21T00:00:00"/>
        <d v="2014-05-22T00:00:00"/>
        <d v="2014-05-23T00:00:00"/>
        <d v="2014-05-24T00:00:00"/>
        <d v="2014-05-25T00:00:00"/>
        <d v="2014-05-26T00:00:00"/>
        <d v="2014-05-27T00:00:00"/>
        <d v="2014-05-28T00:00:00"/>
        <d v="2014-05-29T00:00:00"/>
        <d v="2014-05-30T00:00:00"/>
        <d v="2014-05-31T00:00:00"/>
        <d v="2014-06-01T00:00:00"/>
        <d v="2014-06-02T00:00:00"/>
        <d v="2014-06-03T00:00:00"/>
        <d v="2014-06-04T00:00:00"/>
        <d v="2014-06-05T00:00:00"/>
        <d v="2014-06-06T00:00:00"/>
        <d v="2014-06-07T00:00:00"/>
        <d v="2014-06-08T00:00:00"/>
        <d v="2014-06-09T00:00:00"/>
        <d v="2014-06-10T00:00:00"/>
        <d v="2014-06-11T00:00:00"/>
        <d v="2014-06-12T00:00:00"/>
        <d v="2014-06-13T00:00:00"/>
        <d v="2014-06-14T00:00:00"/>
        <d v="2014-06-15T00:00:00"/>
        <d v="2014-06-16T00:00:00"/>
        <d v="2014-06-17T00:00:00"/>
        <d v="2014-06-18T00:00:00"/>
        <d v="2014-06-19T00:00:00"/>
        <d v="2014-06-20T00:00:00"/>
        <d v="2014-06-21T00:00:00"/>
        <d v="2014-06-22T00:00:00"/>
        <d v="2014-06-23T00:00:00"/>
        <d v="2014-06-24T00:00:00"/>
        <d v="2014-06-25T00:00:00"/>
        <d v="2014-06-26T00:00:00"/>
        <d v="2014-06-27T00:00:00"/>
        <d v="2014-06-28T00:00:00"/>
        <d v="2014-06-29T00:00:00"/>
        <d v="2014-06-30T00:00:00"/>
        <d v="2014-07-01T00:00:00"/>
        <d v="2014-07-02T00:00:00"/>
        <d v="2014-07-03T00:00:00"/>
        <d v="2014-07-04T00:00:00"/>
        <d v="2014-07-05T00:00:00"/>
        <d v="2014-07-06T00:00:00"/>
        <d v="2014-07-07T00:00:00"/>
        <d v="2014-07-08T00:00:00"/>
        <d v="2014-07-09T00:00:00"/>
        <d v="2014-07-10T00:00:00"/>
        <d v="2014-07-11T00:00:00"/>
        <d v="2014-07-12T00:00:00"/>
        <d v="2014-07-13T00:00:00"/>
        <d v="2014-07-14T00:00:00"/>
        <d v="2014-07-15T00:00:00"/>
        <d v="2014-07-16T00:00:00"/>
        <d v="2014-07-17T00:00:00"/>
        <d v="2014-07-18T00:00:00"/>
        <d v="2014-07-19T00:00:00"/>
        <d v="2014-07-20T00:00:00"/>
        <d v="2014-07-21T00:00:00"/>
        <d v="2014-07-22T00:00:00"/>
        <d v="2014-07-23T00:00:00"/>
        <d v="2014-07-24T00:00:00"/>
        <d v="2014-07-25T00:00:00"/>
        <d v="2014-07-26T00:00:00"/>
        <d v="2014-07-27T00:00:00"/>
        <d v="2014-07-28T00:00:00"/>
        <d v="2014-07-29T00:00:00"/>
        <d v="2014-07-30T00:00:00"/>
        <d v="2014-07-31T00:00:00"/>
        <d v="2014-08-01T00:00:00"/>
        <d v="2014-08-02T00:00:00"/>
        <d v="2014-08-03T00:00:00"/>
        <d v="2014-08-04T00:00:00"/>
        <d v="2014-08-05T00:00:00"/>
        <d v="2014-08-06T00:00:00"/>
        <d v="2014-08-07T00:00:00"/>
        <d v="2014-08-08T00:00:00"/>
        <d v="2014-08-09T00:00:00"/>
        <d v="2014-08-10T00:00:00"/>
        <d v="2014-08-11T00:00:00"/>
        <d v="2014-08-12T00:00:00"/>
        <d v="2014-08-13T00:00:00"/>
        <d v="2014-08-14T00:00:00"/>
        <d v="2014-08-15T00:00:00"/>
        <d v="2014-08-16T00:00:00"/>
        <d v="2014-08-17T00:00:00"/>
        <d v="2014-08-18T00:00:00"/>
        <d v="2014-08-19T00:00:00"/>
        <d v="2014-08-20T00:00:00"/>
        <d v="2014-08-21T00:00:00"/>
        <d v="2014-08-22T00:00:00"/>
        <d v="2014-08-23T00:00:00"/>
        <d v="2014-08-24T00:00:00"/>
        <d v="2014-08-25T00:00:00"/>
        <d v="2014-08-26T00:00:00"/>
        <d v="2014-08-27T00:00:00"/>
        <d v="2014-08-28T00:00:00"/>
        <d v="2014-08-29T00:00:00"/>
        <d v="2014-08-30T00:00:00"/>
        <d v="2014-08-31T00:00:00"/>
        <d v="2014-09-01T00:00:00"/>
        <d v="2014-09-02T00:00:00"/>
        <d v="2014-09-03T00:00:00"/>
        <d v="2014-09-04T00:00:00"/>
        <d v="2014-09-05T00:00:00"/>
        <d v="2014-09-06T00:00:00"/>
        <d v="2014-09-07T00:00:00"/>
        <d v="2014-09-08T00:00:00"/>
        <d v="2014-09-09T00:00:00"/>
        <d v="2014-09-10T00:00:00"/>
        <d v="2014-09-11T00:00:00"/>
        <d v="2014-09-12T00:00:00"/>
        <d v="2014-09-13T00:00:00"/>
        <d v="2014-09-14T00:00:00"/>
        <d v="2014-09-15T00:00:00"/>
        <d v="2014-09-16T00:00:00"/>
        <d v="2014-09-17T00:00:00"/>
        <d v="2014-09-18T00:00:00"/>
        <d v="2014-09-19T00:00:00"/>
        <d v="2014-09-20T00:00:00"/>
        <d v="2014-09-21T00:00:00"/>
        <d v="2014-09-22T00:00:00"/>
        <d v="2014-09-23T00:00:00"/>
        <d v="2014-09-24T00:00:00"/>
        <d v="2014-09-25T00:00:00"/>
        <d v="2014-09-26T00:00:00"/>
        <d v="2014-09-27T00:00:00"/>
        <d v="2014-09-28T00:00:00"/>
        <d v="2014-09-29T00:00:00"/>
        <d v="2014-09-30T00:00:00"/>
        <d v="2014-10-01T00:00:00"/>
        <d v="2014-10-02T00:00:00"/>
        <d v="2014-10-03T00:00:00"/>
        <d v="2014-10-04T00:00:00"/>
        <d v="2014-10-05T00:00:00"/>
        <d v="2014-10-06T00:00:00"/>
        <d v="2014-10-07T00:00:00"/>
        <d v="2014-10-08T00:00:00"/>
        <d v="2014-10-09T00:00:00"/>
        <d v="2014-10-10T00:00:00"/>
        <d v="2014-10-11T00:00:00"/>
        <d v="2014-10-12T00:00:00"/>
        <d v="2014-10-13T00:00:00"/>
        <d v="2014-10-14T00:00:00"/>
        <d v="2014-10-15T00:00:00"/>
        <d v="2014-10-16T00:00:00"/>
        <d v="2014-10-17T00:00:00"/>
        <d v="2014-10-18T00:00:00"/>
        <d v="2014-10-19T00:00:00"/>
        <d v="2014-10-20T00:00:00"/>
        <d v="2014-10-21T00:00:00"/>
        <d v="2014-10-22T00:00:00"/>
        <d v="2014-10-23T00:00:00"/>
        <d v="2014-10-24T00:00:00"/>
        <d v="2014-10-25T00:00:00"/>
        <d v="2014-10-26T00:00:00"/>
        <d v="2014-10-27T00:00:00"/>
        <d v="2014-10-28T00:00:00"/>
        <d v="2014-10-29T00:00:00"/>
        <d v="2014-10-30T00:00:00"/>
        <d v="2014-10-31T00:00:00"/>
        <d v="2014-11-01T00:00:00"/>
        <d v="2014-11-02T00:00:00"/>
        <d v="2014-11-03T00:00:00"/>
        <d v="2014-11-04T00:00:00"/>
        <d v="2014-11-05T00:00:00"/>
        <d v="2014-11-06T00:00:00"/>
        <d v="2014-11-07T00:00:00"/>
        <d v="2014-11-08T00:00:00"/>
        <d v="2014-11-09T00:00:00"/>
        <d v="2014-11-10T00:00:00"/>
        <d v="2014-11-11T00:00:00"/>
        <d v="2014-11-12T00:00:00"/>
        <d v="2014-11-13T00:00:00"/>
        <d v="2014-11-14T00:00:00"/>
        <d v="2014-11-15T00:00:00"/>
        <d v="2014-11-16T00:00:00"/>
        <d v="2014-11-17T00:00:00"/>
        <d v="2014-11-18T00:00:00"/>
        <d v="2014-11-19T00:00:00"/>
        <d v="2014-11-20T00:00:00"/>
        <d v="2014-11-21T00:00:00"/>
        <d v="2014-11-22T00:00:00"/>
        <d v="2014-11-23T00:00:00"/>
        <d v="2014-11-24T00:00:00"/>
        <d v="2014-11-25T00:00:00"/>
        <d v="2014-11-26T00:00:00"/>
        <d v="2014-11-27T00:00:00"/>
        <d v="2014-11-28T00:00:00"/>
        <d v="2014-11-29T00:00:00"/>
        <d v="2014-11-30T00:00:00"/>
        <d v="2014-12-01T00:00:00"/>
        <d v="2014-12-02T00:00:00"/>
        <d v="2014-12-03T00:00:00"/>
        <d v="2014-12-04T00:00:00"/>
        <d v="2014-12-05T00:00:00"/>
        <d v="2014-12-06T00:00:00"/>
        <d v="2014-12-07T00:00:00"/>
        <d v="2014-12-08T00:00:00"/>
        <d v="2014-12-09T00:00:00"/>
        <d v="2014-12-10T00:00:00"/>
        <d v="2014-12-11T00:00:00"/>
        <d v="2014-12-12T00:00:00"/>
        <d v="2014-12-13T00:00:00"/>
        <d v="2014-12-14T00:00:00"/>
        <d v="2014-12-15T00:00:00"/>
        <d v="2014-12-16T00:00:00"/>
        <d v="2014-12-17T00:00:00"/>
        <d v="2014-12-18T00:00:00"/>
        <d v="2014-12-19T00:00:00"/>
        <d v="2014-12-20T00:00:00"/>
        <d v="2014-12-21T00:00:00"/>
        <d v="2014-12-22T00:00:00"/>
        <d v="2014-12-23T00:00:00"/>
        <d v="2014-12-24T00:00:00"/>
        <d v="2014-12-25T00:00:00"/>
        <d v="2014-12-26T00:00:00"/>
        <d v="2014-12-27T00:00:00"/>
        <d v="2014-12-28T00:00:00"/>
        <d v="2014-12-29T00:00:00"/>
        <d v="2014-12-30T00:00:00"/>
        <d v="2014-12-31T00:00:00"/>
        <d v="2015-01-01T00:00:00"/>
        <d v="2015-01-02T00:00:00"/>
        <d v="2015-01-03T00:00:00"/>
        <d v="2015-01-04T00:00:00"/>
        <d v="2015-01-05T00:00:00"/>
        <d v="2015-01-06T00:00:00"/>
        <d v="2015-01-07T00:00:00"/>
        <d v="2015-01-08T00:00:00"/>
        <d v="2015-01-09T00:00:00"/>
        <d v="2015-01-10T00:00:00"/>
        <d v="2015-01-11T00:00:00"/>
        <d v="2015-01-12T00:00:00"/>
        <d v="2015-01-13T00:00:00"/>
        <d v="2015-01-14T00:00:00"/>
        <d v="2015-01-15T00:00:00"/>
        <d v="2015-01-16T00:00:00"/>
        <d v="2015-01-17T00:00:00"/>
        <d v="2015-01-18T00:00:00"/>
        <d v="2015-01-19T00:00:00"/>
        <d v="2015-01-20T00:00:00"/>
        <d v="2015-01-21T00:00:00"/>
        <d v="2015-01-22T00:00:00"/>
        <d v="2015-01-23T00:00:00"/>
        <d v="2015-01-24T00:00:00"/>
        <d v="2015-01-25T00:00:00"/>
        <d v="2015-01-26T00:00:00"/>
        <d v="2015-01-27T00:00:00"/>
        <d v="2015-01-28T00:00:00"/>
        <d v="2015-01-29T00:00:00"/>
        <d v="2015-01-30T00:00:00"/>
        <d v="2015-01-31T00:00:00"/>
        <d v="2015-02-01T00:00:00"/>
        <d v="2015-02-02T00:00:00"/>
        <d v="2015-02-03T00:00:00"/>
        <d v="2015-02-04T00:00:00"/>
        <d v="2015-02-05T00:00:00"/>
        <d v="2015-02-06T00:00:00"/>
        <d v="2015-02-07T00:00:00"/>
        <d v="2015-02-08T00:00:00"/>
        <d v="2015-02-09T00:00:00"/>
        <d v="2015-02-10T00:00:00"/>
        <d v="2015-02-11T00:00:00"/>
        <d v="2015-02-12T00:00:00"/>
        <d v="2015-02-13T00:00:00"/>
        <d v="2015-02-14T00:00:00"/>
        <d v="2015-02-15T00:00:00"/>
        <d v="2015-02-16T00:00:00"/>
        <d v="2015-02-17T00:00:00"/>
        <d v="2015-02-18T00:00:00"/>
        <d v="2015-02-19T00:00:00"/>
        <d v="2015-02-20T00:00:00"/>
        <d v="2015-02-21T00:00:00"/>
        <d v="2015-02-22T00:00:00"/>
        <d v="2015-02-23T00:00:00"/>
        <d v="2015-02-24T00:00:00"/>
        <d v="2015-02-25T00:00:00"/>
        <d v="2015-02-26T00:00:00"/>
        <d v="2015-02-27T00:00:00"/>
        <d v="2015-02-28T00:00:00"/>
        <d v="2015-03-01T00:00:00"/>
        <d v="2015-03-02T00:00:00"/>
        <d v="2015-03-03T00:00:00"/>
        <d v="2015-03-04T00:00:00"/>
        <d v="2015-03-05T00:00:00"/>
        <d v="2015-03-06T00:00:00"/>
        <d v="2015-03-07T00:00:00"/>
        <d v="2015-03-08T00:00:00"/>
        <d v="2015-03-09T00:00:00"/>
        <d v="2015-03-10T00:00:00"/>
        <d v="2015-03-11T00:00:00"/>
        <d v="2015-03-12T00:00:00"/>
        <d v="2015-03-13T00:00:00"/>
        <d v="2015-03-14T00:00:00"/>
        <d v="2015-03-15T00:00:00"/>
        <d v="2015-03-16T00:00:00"/>
        <d v="2015-03-17T00:00:00"/>
        <d v="2015-03-18T00:00:00"/>
        <d v="2015-03-19T00:00:00"/>
        <d v="2015-03-20T00:00:00"/>
        <d v="2015-03-21T00:00:00"/>
        <d v="2015-03-22T00:00:00"/>
        <d v="2015-03-23T00:00:00"/>
        <d v="2015-03-24T00:00:00"/>
        <d v="2015-03-25T00:00:00"/>
        <d v="2015-03-26T00:00:00"/>
        <d v="2015-03-27T00:00:00"/>
        <d v="2015-03-28T00:00:00"/>
        <d v="2015-03-29T00:00:00"/>
        <d v="2015-03-30T00:00:00"/>
        <d v="2015-03-31T00:00:00"/>
        <d v="2015-04-01T00:00:00"/>
        <d v="2015-04-02T00:00:00"/>
        <d v="2015-04-03T00:00:00"/>
        <d v="2015-04-04T00:00:00"/>
        <d v="2015-04-05T00:00:00"/>
        <d v="2015-04-06T00:00:00"/>
        <d v="2015-04-07T00:00:00"/>
        <d v="2015-04-08T00:00:00"/>
        <d v="2015-04-09T00:00:00"/>
        <d v="2015-04-10T00:00:00"/>
        <d v="2015-04-11T00:00:00"/>
        <d v="2015-04-12T00:00:00"/>
        <d v="2015-04-13T00:00:00"/>
        <d v="2015-04-14T00:00:00"/>
        <d v="2015-04-15T00:00:00"/>
        <d v="2015-04-16T00:00:00"/>
        <d v="2015-04-17T00:00:00"/>
        <d v="2015-04-18T00:00:00"/>
        <d v="2015-04-19T00:00:00"/>
        <d v="2015-04-20T00:00:00"/>
        <d v="2015-04-21T00:00:00"/>
        <d v="2015-04-22T00:00:00"/>
        <d v="2015-04-23T00:00:00"/>
        <d v="2015-04-24T00:00:00"/>
        <d v="2015-04-25T00:00:00"/>
        <d v="2015-04-26T00:00:00"/>
        <d v="2015-04-27T00:00:00"/>
        <d v="2015-04-28T00:00:00"/>
        <d v="2015-04-29T00:00:00"/>
        <d v="2015-04-30T00:00:00"/>
        <d v="2015-05-01T00:00:00"/>
        <d v="2015-05-02T00:00:00"/>
        <d v="2015-05-03T00:00:00"/>
        <d v="2015-05-04T00:00:00"/>
        <d v="2015-05-05T00:00:00"/>
        <d v="2015-05-06T00:00:00"/>
        <d v="2015-05-07T00:00:00"/>
        <d v="2015-05-08T00:00:00"/>
        <d v="2015-05-09T00:00:00"/>
        <d v="2015-05-10T00:00:00"/>
        <d v="2015-05-11T00:00:00"/>
        <d v="2015-05-12T00:00:00"/>
        <d v="2015-05-13T00:00:00"/>
        <d v="2015-05-14T00:00:00"/>
        <d v="2015-05-15T00:00:00"/>
        <d v="2015-05-16T00:00:00"/>
        <d v="2015-05-17T00:00:00"/>
        <d v="2015-05-18T00:00:00"/>
        <d v="2015-05-19T00:00:00"/>
        <d v="2015-05-20T00:00:00"/>
        <d v="2015-05-21T00:00:00"/>
        <d v="2015-05-22T00:00:00"/>
        <d v="2015-05-23T00:00:00"/>
        <d v="2015-05-24T00:00:00"/>
        <d v="2015-05-25T00:00:00"/>
        <d v="2015-05-26T00:00:00"/>
        <d v="2015-05-27T00:00:00"/>
        <d v="2015-05-28T00:00:00"/>
        <d v="2015-05-29T00:00:00"/>
        <d v="2015-05-30T00:00:00"/>
        <d v="2015-05-31T00:00:00"/>
        <d v="2015-06-01T00:00:00"/>
        <d v="2015-06-02T00:00:00"/>
        <d v="2015-06-03T00:00:00"/>
        <d v="2015-06-04T00:00:00"/>
        <d v="2015-06-05T00:00:00"/>
        <d v="2015-06-06T00:00:00"/>
        <d v="2015-06-07T00:00:00"/>
        <d v="2015-06-08T00:00:00"/>
        <d v="2015-06-09T00:00:00"/>
        <d v="2015-06-10T00:00:00"/>
        <d v="2015-06-11T00:00:00"/>
        <d v="2015-06-12T00:00:00"/>
        <d v="2015-06-13T00:00:00"/>
        <d v="2015-06-14T00:00:00"/>
        <d v="2015-06-15T00:00:00"/>
        <d v="2015-06-16T00:00:00"/>
        <d v="2015-06-17T00:00:00"/>
        <d v="2015-06-18T00:00:00"/>
        <d v="2015-06-19T00:00:00"/>
        <d v="2015-06-20T00:00:00"/>
        <d v="2015-06-21T00:00:00"/>
        <d v="2015-06-22T00:00:00"/>
        <d v="2015-06-23T00:00:00"/>
        <d v="2015-06-24T00:00:00"/>
        <d v="2015-06-25T00:00:00"/>
        <d v="2015-06-26T00:00:00"/>
        <d v="2015-06-27T00:00:00"/>
        <d v="2015-06-28T00:00:00"/>
        <d v="2015-06-29T00:00:00"/>
        <d v="2015-06-30T00:00:00"/>
        <d v="2015-07-01T00:00:00"/>
        <d v="2015-07-02T00:00:00"/>
        <d v="2015-07-03T00:00:00"/>
        <d v="2015-07-04T00:00:00"/>
        <d v="2015-07-05T00:00:00"/>
        <d v="2015-07-06T00:00:00"/>
        <d v="2015-07-07T00:00:00"/>
        <d v="2015-07-08T00:00:00"/>
        <d v="2015-07-09T00:00:00"/>
        <d v="2015-07-10T00:00:00"/>
        <d v="2015-07-11T00:00:00"/>
        <d v="2015-07-12T00:00:00"/>
        <d v="2015-07-13T00:00:00"/>
        <d v="2015-07-14T00:00:00"/>
        <d v="2015-07-15T00:00:00"/>
        <d v="2015-07-16T00:00:00"/>
        <d v="2015-07-17T00:00:00"/>
        <d v="2015-07-18T00:00:00"/>
        <d v="2015-07-19T00:00:00"/>
        <d v="2015-07-20T00:00:00"/>
        <d v="2015-07-21T00:00:00"/>
        <d v="2015-07-22T00:00:00"/>
        <d v="2015-07-23T00:00:00"/>
        <d v="2015-07-24T00:00:00"/>
        <d v="2015-07-25T00:00:00"/>
        <d v="2015-07-26T00:00:00"/>
        <d v="2015-07-27T00:00:00"/>
        <d v="2015-07-28T00:00:00"/>
        <d v="2015-07-29T00:00:00"/>
        <d v="2015-07-30T00:00:00"/>
        <d v="2015-07-31T00:00:00"/>
        <d v="2015-08-01T00:00:00"/>
        <d v="2015-08-02T00:00:00"/>
        <d v="2015-08-03T00:00:00"/>
        <d v="2015-08-04T00:00:00"/>
        <d v="2015-08-05T00:00:00"/>
        <d v="2015-08-06T00:00:00"/>
        <d v="2015-08-07T00:00:00"/>
        <d v="2015-08-08T00:00:00"/>
        <d v="2015-08-09T00:00:00"/>
        <d v="2015-08-10T00:00:00"/>
        <d v="2015-08-11T00:00:00"/>
        <d v="2015-08-12T00:00:00"/>
        <d v="2015-08-13T00:00:00"/>
        <d v="2015-08-14T00:00:00"/>
        <d v="2015-08-15T00:00:00"/>
        <d v="2015-08-16T00:00:00"/>
        <d v="2015-08-17T00:00:00"/>
        <d v="2015-08-18T00:00:00"/>
        <d v="2015-08-19T00:00:00"/>
        <d v="2015-08-20T00:00:00"/>
        <d v="2015-08-21T00:00:00"/>
        <d v="2015-08-22T00:00:00"/>
        <d v="2015-08-23T00:00:00"/>
        <d v="2015-08-24T00:00:00"/>
        <d v="2015-08-25T00:00:00"/>
        <d v="2015-08-26T00:00:00"/>
        <d v="2015-08-27T00:00:00"/>
        <d v="2015-08-28T00:00:00"/>
        <d v="2015-08-29T00:00:00"/>
        <d v="2015-08-30T00:00:00"/>
        <d v="2015-08-31T00:00:00"/>
        <d v="2015-09-01T00:00:00"/>
        <d v="2015-09-02T00:00:00"/>
        <d v="2015-09-03T00:00:00"/>
        <d v="2015-09-04T00:00:00"/>
        <d v="2015-09-05T00:00:00"/>
        <d v="2015-09-06T00:00:00"/>
        <d v="2015-09-07T00:00:00"/>
        <d v="2015-09-08T00:00:00"/>
        <d v="2015-09-09T00:00:00"/>
        <d v="2015-09-10T00:00:00"/>
        <d v="2015-09-11T00:00:00"/>
        <d v="2015-09-12T00:00:00"/>
        <d v="2015-09-13T00:00:00"/>
        <d v="2015-09-14T00:00:00"/>
        <d v="2015-09-15T00:00:00"/>
        <d v="2015-09-16T00:00:00"/>
        <d v="2015-09-17T00:00:00"/>
        <d v="2015-09-18T00:00:00"/>
        <d v="2015-09-19T00:00:00"/>
        <d v="2015-09-20T00:00:00"/>
        <d v="2015-09-21T00:00:00"/>
        <d v="2015-09-22T00:00:00"/>
        <d v="2015-09-23T00:00:00"/>
        <d v="2015-09-24T00:00:00"/>
        <d v="2015-09-25T00:00:00"/>
        <d v="2015-09-26T00:00:00"/>
        <d v="2015-09-27T00:00:00"/>
        <d v="2015-09-28T00:00:00"/>
        <d v="2015-09-29T00:00:00"/>
        <d v="2015-09-30T00:00:00"/>
        <d v="2015-10-01T00:00:00"/>
        <d v="2015-10-02T00:00:00"/>
        <d v="2015-10-03T00:00:00"/>
        <d v="2015-10-04T00:00:00"/>
        <d v="2015-10-05T00:00:00"/>
        <d v="2015-10-06T00:00:00"/>
        <d v="2015-10-07T00:00:00"/>
        <d v="2015-10-08T00:00:00"/>
        <d v="2015-10-09T00:00:00"/>
        <d v="2015-10-10T00:00:00"/>
        <d v="2015-10-11T00:00:00"/>
        <d v="2015-10-12T00:00:00"/>
        <d v="2015-10-13T00:00:00"/>
        <d v="2015-10-14T00:00:00"/>
        <d v="2015-10-15T00:00:00"/>
        <d v="2015-10-16T00:00:00"/>
        <d v="2015-10-17T00:00:00"/>
        <d v="2015-10-18T00:00:00"/>
        <d v="2015-10-19T00:00:00"/>
        <d v="2015-10-20T00:00:00"/>
        <d v="2015-10-21T00:00:00"/>
        <d v="2015-10-22T00:00:00"/>
        <d v="2015-10-23T00:00:00"/>
        <d v="2015-10-24T00:00:00"/>
        <d v="2015-10-25T00:00:00"/>
        <d v="2015-10-26T00:00:00"/>
        <d v="2015-10-27T00:00:00"/>
        <d v="2015-10-28T00:00:00"/>
        <d v="2015-10-29T00:00:00"/>
        <d v="2015-10-30T00:00:00"/>
        <d v="2015-10-31T00:00:00"/>
        <d v="2015-11-01T00:00:00"/>
        <d v="2015-11-02T00:00:00"/>
        <d v="2015-11-03T00:00:00"/>
        <d v="2015-11-04T00:00:00"/>
        <d v="2015-11-05T00:00:00"/>
        <d v="2015-11-06T00:00:00"/>
        <d v="2015-11-07T00:00:00"/>
        <d v="2015-11-08T00:00:00"/>
        <d v="2015-11-09T00:00:00"/>
        <d v="2015-11-10T00:00:00"/>
        <d v="2015-11-11T00:00:00"/>
        <d v="2015-11-12T00:00:00"/>
        <d v="2015-11-13T00:00:00"/>
        <d v="2015-11-14T00:00:00"/>
        <d v="2015-11-15T00:00:00"/>
        <d v="2015-11-16T00:00:00"/>
        <d v="2015-11-17T00:00:00"/>
        <d v="2015-11-18T00:00:00"/>
        <d v="2015-11-19T00:00:00"/>
        <d v="2015-11-20T00:00:00"/>
        <d v="2015-11-21T00:00:00"/>
        <d v="2015-11-22T00:00:00"/>
        <d v="2015-11-23T00:00:00"/>
        <d v="2015-11-24T00:00:00"/>
        <d v="2015-11-25T00:00:00"/>
        <d v="2015-11-26T00:00:00"/>
        <d v="2015-11-27T00:00:00"/>
        <d v="2015-11-28T00:00:00"/>
        <d v="2015-11-29T00:00:00"/>
        <d v="2015-11-30T00:00:00"/>
        <d v="2015-12-01T00:00:00"/>
        <d v="2015-12-02T00:00:00"/>
        <d v="2015-12-03T00:00:00"/>
        <d v="2015-12-04T00:00:00"/>
        <d v="2015-12-05T00:00:00"/>
        <d v="2015-12-06T00:00:00"/>
        <d v="2015-12-07T00:00:00"/>
        <d v="2015-12-08T00:00:00"/>
        <d v="2015-12-09T00:00:00"/>
        <d v="2015-12-10T00:00:00"/>
        <d v="2015-12-11T00:00:00"/>
        <d v="2015-12-12T00:00:00"/>
        <d v="2015-12-13T00:00:00"/>
        <d v="2015-12-14T00:00:00"/>
        <d v="2015-12-15T00:00:00"/>
        <d v="2015-12-16T00:00:00"/>
        <d v="2015-12-17T00:00:00"/>
        <d v="2015-12-18T00:00:00"/>
        <d v="2015-12-19T00:00:00"/>
        <d v="2015-12-20T00:00:00"/>
        <d v="2015-12-21T00:00:00"/>
        <d v="2015-12-22T00:00:00"/>
        <d v="2015-12-23T00:00:00"/>
        <d v="2015-12-24T00:00:00"/>
        <d v="2015-12-25T00:00:00"/>
        <d v="2015-12-26T00:00:00"/>
        <d v="2015-12-27T00:00:00"/>
        <d v="2015-12-28T00:00:00"/>
        <d v="2015-12-29T00:00:00"/>
        <d v="2015-12-30T00:00:00"/>
        <d v="2015-12-31T00:00:00"/>
        <d v="2016-01-01T00:00:00"/>
        <d v="2016-01-02T00:00:00"/>
        <d v="2016-01-03T00:00:00"/>
        <d v="2016-01-04T00:00:00"/>
        <d v="2016-01-05T00:00:00"/>
        <d v="2016-01-06T00:00:00"/>
        <d v="2016-01-07T00:00:00"/>
        <d v="2016-01-08T00:00:00"/>
        <d v="2016-01-09T00:00:00"/>
        <d v="2016-01-10T00:00:00"/>
        <d v="2016-01-11T00:00:00"/>
        <d v="2016-01-12T00:00:00"/>
        <d v="2016-01-13T00:00:00"/>
        <d v="2016-01-14T00:00:00"/>
        <d v="2016-01-15T00:00:00"/>
        <d v="2016-01-16T00:00:00"/>
        <d v="2016-01-17T00:00:00"/>
        <d v="2016-01-18T00:00:00"/>
        <d v="2016-01-19T00:00:00"/>
        <d v="2016-01-20T00:00:00"/>
        <d v="2016-01-21T00:00:00"/>
        <d v="2016-01-22T00:00:00"/>
        <d v="2016-01-23T00:00:00"/>
        <d v="2016-01-24T00:00:00"/>
        <d v="2016-01-25T00:00:00"/>
        <d v="2016-01-26T00:00:00"/>
        <d v="2016-01-27T00:00:00"/>
        <d v="2016-01-28T00:00:00"/>
        <d v="2016-01-29T00:00:00"/>
        <d v="2016-01-30T00:00:00"/>
        <d v="2016-01-31T00:00:00"/>
        <d v="2016-02-01T00:00:00"/>
        <d v="2016-02-02T00:00:00"/>
        <d v="2016-02-03T00:00:00"/>
        <d v="2016-02-04T00:00:00"/>
        <d v="2016-02-05T00:00:00"/>
        <d v="2016-02-06T00:00:00"/>
        <d v="2016-02-07T00:00:00"/>
        <d v="2016-02-08T00:00:00"/>
        <d v="2016-02-09T00:00:00"/>
        <d v="2016-02-10T00:00:00"/>
        <d v="2016-02-11T00:00:00"/>
        <d v="2016-02-12T00:00:00"/>
        <d v="2016-02-13T00:00:00"/>
        <d v="2016-02-14T00:00:00"/>
        <d v="2016-02-15T00:00:00"/>
        <d v="2016-02-16T00:00:00"/>
        <d v="2016-02-17T00:00:00"/>
        <d v="2016-02-18T00:00:00"/>
        <d v="2016-02-19T00:00:00"/>
        <d v="2016-02-20T00:00:00"/>
        <d v="2016-02-21T00:00:00"/>
        <d v="2016-02-22T00:00:00"/>
        <d v="2016-02-23T00:00:00"/>
        <d v="2016-02-24T00:00:00"/>
        <d v="2016-02-25T00:00:00"/>
        <d v="2016-02-26T00:00:00"/>
        <d v="2016-02-27T00:00:00"/>
        <d v="2016-02-28T00:00:00"/>
        <d v="2016-02-29T00:00:00"/>
        <d v="2016-03-01T00:00:00"/>
        <d v="2016-03-02T00:00:00"/>
        <d v="2016-03-03T00:00:00"/>
        <d v="2016-03-04T00:00:00"/>
        <d v="2016-03-05T00:00:00"/>
        <d v="2016-03-06T00:00:00"/>
        <d v="2016-03-07T00:00:00"/>
        <d v="2016-03-08T00:00:00"/>
        <d v="2016-03-09T00:00:00"/>
        <d v="2016-03-10T00:00:00"/>
        <d v="2016-03-11T00:00:00"/>
        <d v="2016-03-12T00:00:00"/>
        <d v="2016-03-13T00:00:00"/>
        <d v="2016-03-14T00:00:00"/>
        <d v="2016-03-15T00:00:00"/>
        <d v="2016-03-16T00:00:00"/>
        <d v="2016-03-17T00:00:00"/>
        <d v="2016-03-18T00:00:00"/>
        <d v="2016-03-19T00:00:00"/>
        <d v="2016-03-20T00:00:00"/>
        <d v="2016-03-21T00:00:00"/>
        <d v="2016-03-22T00:00:00"/>
        <d v="2016-03-23T00:00:00"/>
        <d v="2016-03-24T00:00:00"/>
        <d v="2016-03-25T00:00:00"/>
        <d v="2016-03-26T00:00:00"/>
        <d v="2016-03-27T00:00:00"/>
        <d v="2016-03-28T00:00:00"/>
        <d v="2016-03-29T00:00:00"/>
        <d v="2016-03-30T00:00:00"/>
        <d v="2016-03-31T00:00:00"/>
        <d v="2016-04-01T00:00:00"/>
        <d v="2016-04-02T00:00:00"/>
        <d v="2016-04-03T00:00:00"/>
        <d v="2016-04-04T00:00:00"/>
        <d v="2016-04-05T00:00:00"/>
        <d v="2016-04-06T00:00:00"/>
        <d v="2016-04-07T00:00:00"/>
        <d v="2016-04-08T00:00:00"/>
        <d v="2016-04-09T00:00:00"/>
        <d v="2016-04-10T00:00:00"/>
        <d v="2016-04-11T00:00:00"/>
        <d v="2016-04-12T00:00:00"/>
        <d v="2016-04-13T00:00:00"/>
        <d v="2016-04-14T00:00:00"/>
        <d v="2016-04-15T00:00:00"/>
        <d v="2016-04-16T00:00:00"/>
        <d v="2016-04-17T00:00:00"/>
        <d v="2016-04-18T00:00:00"/>
        <d v="2016-04-19T00:00:00"/>
        <d v="2016-04-20T00:00:00"/>
        <d v="2016-04-21T00:00:00"/>
        <d v="2016-04-22T00:00:00"/>
        <d v="2016-04-23T00:00:00"/>
        <d v="2016-04-24T00:00:00"/>
        <d v="2016-04-25T00:00:00"/>
        <d v="2016-04-26T00:00:00"/>
        <d v="2016-04-27T00:00:00"/>
        <d v="2016-04-28T00:00:00"/>
        <d v="2016-04-29T00:00:00"/>
        <d v="2016-04-30T00:00:00"/>
        <d v="2016-05-01T00:00:00"/>
        <d v="2016-05-02T00:00:00"/>
        <d v="2016-05-03T00:00:00"/>
        <d v="2016-05-04T00:00:00"/>
        <d v="2016-05-05T00:00:00"/>
        <d v="2016-05-06T00:00:00"/>
        <d v="2016-05-07T00:00:00"/>
        <d v="2016-05-08T00:00:00"/>
        <d v="2016-05-09T00:00:00"/>
        <d v="2016-05-10T00:00:00"/>
        <d v="2016-05-11T00:00:00"/>
        <d v="2016-05-12T00:00:00"/>
        <d v="2016-05-13T00:00:00"/>
        <d v="2016-05-14T00:00:00"/>
        <d v="2016-05-15T00:00:00"/>
        <d v="2016-05-16T00:00:00"/>
        <d v="2016-05-17T00:00:00"/>
        <d v="2016-05-18T00:00:00"/>
        <d v="2016-05-19T00:00:00"/>
        <d v="2016-05-20T00:00:00"/>
        <d v="2016-05-21T00:00:00"/>
        <d v="2016-05-22T00:00:00"/>
        <d v="2016-05-23T00:00:00"/>
        <d v="2016-05-24T00:00:00"/>
        <d v="2016-05-25T00:00:00"/>
        <d v="2016-05-26T00:00:00"/>
        <d v="2016-05-27T00:00:00"/>
        <d v="2016-05-28T00:00:00"/>
        <d v="2016-05-29T00:00:00"/>
        <d v="2016-05-30T00:00:00"/>
        <d v="2016-05-31T00:00:00"/>
        <d v="2016-06-01T00:00:00"/>
        <d v="2016-06-02T00:00:00"/>
        <d v="2016-06-03T00:00:00"/>
        <d v="2016-06-04T00:00:00"/>
        <d v="2016-06-05T00:00:00"/>
        <d v="2016-06-06T00:00:00"/>
        <d v="2016-06-07T00:00:00"/>
        <d v="2016-06-08T00:00:00"/>
        <d v="2016-06-09T00:00:00"/>
        <d v="2016-06-10T00:00:00"/>
        <d v="2016-06-11T00:00:00"/>
        <d v="2016-06-12T00:00:00"/>
        <d v="2016-06-13T00:00:00"/>
        <d v="2016-06-14T00:00:00"/>
        <d v="2016-06-15T00:00:00"/>
        <d v="2016-06-16T00:00:00"/>
        <d v="2016-06-17T00:00:00"/>
        <d v="2016-06-18T00:00:00"/>
        <d v="2016-06-19T00:00:00"/>
        <d v="2016-06-20T00:00:00"/>
        <d v="2016-06-21T00:00:00"/>
        <d v="2016-06-22T00:00:00"/>
        <d v="2016-06-23T00:00:00"/>
        <d v="2016-06-24T00:00:00"/>
        <d v="2016-06-25T00:00:00"/>
        <d v="2016-06-26T00:00:00"/>
        <d v="2016-06-27T00:00:00"/>
        <d v="2016-06-28T00:00:00"/>
        <d v="2016-06-29T00:00:00"/>
        <d v="2016-06-30T00:00:00"/>
        <d v="2016-07-01T00:00:00"/>
        <d v="2016-07-02T00:00:00"/>
        <d v="2016-07-03T00:00:00"/>
        <d v="2016-07-04T00:00:00"/>
        <d v="2016-07-05T00:00:00"/>
        <d v="2016-07-06T00:00:00"/>
        <d v="2016-07-07T00:00:00"/>
        <d v="2016-07-08T00:00:00"/>
        <d v="2016-07-09T00:00:00"/>
        <d v="2016-07-10T00:00:00"/>
        <d v="2016-07-11T00:00:00"/>
        <d v="2016-07-12T00:00:00"/>
        <d v="2016-07-13T00:00:00"/>
        <d v="2016-07-14T00:00:00"/>
        <d v="2016-07-15T00:00:00"/>
        <d v="2016-07-16T00:00:00"/>
        <d v="2016-07-17T00:00:00"/>
        <d v="2016-07-18T00:00:00"/>
        <d v="2016-07-19T00:00:00"/>
        <d v="2016-07-20T00:00:00"/>
        <d v="2016-07-21T00:00:00"/>
        <d v="2016-07-22T00:00:00"/>
        <d v="2016-07-23T00:00:00"/>
        <d v="2016-07-24T00:00:00"/>
        <d v="2016-07-25T00:00:00"/>
        <d v="2016-07-26T00:00:00"/>
        <d v="2016-07-27T00:00:00"/>
        <d v="2016-07-28T00:00:00"/>
        <d v="2016-07-29T00:00:00"/>
        <d v="2016-07-30T00:00:00"/>
        <d v="2016-07-31T00:00:00"/>
        <d v="2016-08-01T00:00:00"/>
        <d v="2016-08-02T00:00:00"/>
        <d v="2016-08-03T00:00:00"/>
        <d v="2016-08-04T00:00:00"/>
        <d v="2016-08-05T00:00:00"/>
        <d v="2016-08-06T00:00:00"/>
        <d v="2016-08-07T00:00:00"/>
        <d v="2016-08-08T00:00:00"/>
        <d v="2016-08-09T00:00:00"/>
        <d v="2016-08-10T00:00:00"/>
        <d v="2016-08-11T00:00:00"/>
        <d v="2016-08-12T00:00:00"/>
        <d v="2016-08-13T00:00:00"/>
        <d v="2016-08-14T00:00:00"/>
        <d v="2016-08-15T00:00:00"/>
        <d v="2016-08-16T00:00:00"/>
        <d v="2016-08-17T00:00:00"/>
        <d v="2016-08-18T00:00:00"/>
        <d v="2016-08-19T00:00:00"/>
        <d v="2016-08-20T00:00:00"/>
        <d v="2016-08-21T00:00:00"/>
        <d v="2016-08-22T00:00:00"/>
        <d v="2016-08-23T00:00:00"/>
        <d v="2016-08-24T00:00:00"/>
        <d v="2016-08-25T00:00:00"/>
        <d v="2016-08-26T00:00:00"/>
        <d v="2016-08-27T00:00:00"/>
        <d v="2016-08-28T00:00:00"/>
        <d v="2016-08-29T00:00:00"/>
        <d v="2016-08-30T00:00:00"/>
        <d v="2016-08-31T00:00:00"/>
        <d v="2016-09-01T00:00:00"/>
        <d v="2016-09-02T00:00:00"/>
        <d v="2016-09-03T00:00:00"/>
        <d v="2016-09-04T00:00:00"/>
        <d v="2016-09-05T00:00:00"/>
        <d v="2016-09-06T00:00:00"/>
        <d v="2016-09-07T00:00:00"/>
        <d v="2016-09-08T00:00:00"/>
        <d v="2016-09-09T00:00:00"/>
        <d v="2016-09-10T00:00:00"/>
        <d v="2016-09-11T00:00:00"/>
        <d v="2016-09-12T00:00:00"/>
        <d v="2016-09-13T00:00:00"/>
        <d v="2016-09-14T00:00:00"/>
        <d v="2016-09-15T00:00:00"/>
        <d v="2016-09-16T00:00:00"/>
        <d v="2016-09-17T00:00:00"/>
        <d v="2016-09-18T00:00:00"/>
        <d v="2016-09-19T00:00:00"/>
        <d v="2016-09-20T00:00:00"/>
        <d v="2016-09-21T00:00:00"/>
        <d v="2016-09-22T00:00:00"/>
        <d v="2016-09-23T00:00:00"/>
        <d v="2016-09-24T00:00:00"/>
        <d v="2016-09-25T00:00:00"/>
        <d v="2016-09-26T00:00:00"/>
        <d v="2016-09-27T00:00:00"/>
        <d v="2016-09-28T00:00:00"/>
        <d v="2016-09-29T00:00:00"/>
        <d v="2016-09-30T00:00:00"/>
        <d v="2016-10-01T00:00:00"/>
        <d v="2016-10-02T00:00:00"/>
        <d v="2016-10-03T00:00:00"/>
        <d v="2016-10-04T00:00:00"/>
        <d v="2016-10-05T00:00:00"/>
        <d v="2016-10-06T00:00:00"/>
        <d v="2016-10-07T00:00:00"/>
        <d v="2016-10-08T00:00:00"/>
        <d v="2016-10-09T00:00:00"/>
        <d v="2016-10-10T00:00:00"/>
        <d v="2016-10-11T00:00:00"/>
        <d v="2016-10-12T00:00:00"/>
        <d v="2016-10-13T00:00:00"/>
        <d v="2016-10-14T00:00:00"/>
        <d v="2016-10-15T00:00:00"/>
        <d v="2016-10-16T00:00:00"/>
        <d v="2016-10-17T00:00:00"/>
        <d v="2016-10-18T00:00:00"/>
        <d v="2016-10-19T00:00:00"/>
        <d v="2016-10-20T00:00:00"/>
        <d v="2016-10-21T00:00:00"/>
        <d v="2016-10-22T00:00:00"/>
        <d v="2016-10-23T00:00:00"/>
        <d v="2016-10-24T00:00:00"/>
        <d v="2016-10-25T00:00:00"/>
        <d v="2016-10-26T00:00:00"/>
        <d v="2016-10-27T00:00:00"/>
        <d v="2016-10-28T00:00:00"/>
        <d v="2016-10-29T00:00:00"/>
        <d v="2016-10-30T00:00:00"/>
        <d v="2016-10-31T00:00:00"/>
        <d v="2016-11-01T00:00:00"/>
        <d v="2016-11-02T00:00:00"/>
        <d v="2016-11-03T00:00:00"/>
        <d v="2016-11-04T00:00:00"/>
        <d v="2016-11-05T00:00:00"/>
        <d v="2016-11-06T00:00:00"/>
        <d v="2016-11-07T00:00:00"/>
        <d v="2016-11-08T00:00:00"/>
        <d v="2016-11-09T00:00:00"/>
        <d v="2016-11-10T00:00:00"/>
        <d v="2016-11-11T00:00:00"/>
        <d v="2016-11-12T00:00:00"/>
        <d v="2016-11-13T00:00:00"/>
        <d v="2016-11-14T00:00:00"/>
        <d v="2016-11-15T00:00:00"/>
        <d v="2016-11-16T00:00:00"/>
        <d v="2016-11-17T00:00:00"/>
        <d v="2016-11-18T00:00:00"/>
        <d v="2016-11-19T00:00:00"/>
        <d v="2016-11-20T00:00:00"/>
        <d v="2016-11-21T00:00:00"/>
        <d v="2016-11-22T00:00:00"/>
        <d v="2016-11-23T00:00:00"/>
        <d v="2016-11-24T00:00:00"/>
        <d v="2016-11-25T00:00:00"/>
        <d v="2016-11-26T00:00:00"/>
        <d v="2016-11-27T00:00:00"/>
        <d v="2016-11-28T00:00:00"/>
        <d v="2016-11-29T00:00:00"/>
        <d v="2016-11-30T00:00:00"/>
        <d v="2016-12-01T00:00:00"/>
        <d v="2016-12-02T00:00:00"/>
        <d v="2016-12-03T00:00:00"/>
        <d v="2016-12-04T00:00:00"/>
        <d v="2016-12-05T00:00:00"/>
        <d v="2016-12-06T00:00:00"/>
        <d v="2016-12-07T00:00:00"/>
        <d v="2016-12-08T00:00:00"/>
        <d v="2016-12-09T00:00:00"/>
        <d v="2016-12-10T00:00:00"/>
        <d v="2016-12-11T00:00:00"/>
        <d v="2016-12-12T00:00:00"/>
        <d v="2016-12-13T00:00:00"/>
        <d v="2016-12-14T00:00:00"/>
        <d v="2016-12-15T00:00:00"/>
        <d v="2016-12-16T00:00:00"/>
        <d v="2016-12-17T00:00:00"/>
        <d v="2016-12-18T00:00:00"/>
        <d v="2016-12-19T00:00:00"/>
        <d v="2016-12-20T00:00:00"/>
        <d v="2016-12-21T00:00:00"/>
        <d v="2016-12-22T00:00:00"/>
        <d v="2016-12-23T00:00:00"/>
        <d v="2016-12-24T00:00:00"/>
        <d v="2016-12-25T00:00:00"/>
        <d v="2016-12-26T00:00:00"/>
        <d v="2016-12-27T00:00:00"/>
        <d v="2016-12-28T00:00:00"/>
        <d v="2016-12-29T00:00:00"/>
        <d v="2016-12-30T00:00:00"/>
        <d v="2016-12-31T00:00:00"/>
        <d v="2017-01-01T00:00:00"/>
        <d v="2017-01-02T00:00:00"/>
        <d v="2017-01-03T00:00:00"/>
        <d v="2017-01-04T00:00:00"/>
        <d v="2017-01-05T00:00:00"/>
        <d v="2017-01-06T00:00:00"/>
        <d v="2017-01-07T00:00:00"/>
        <d v="2017-01-08T00:00:00"/>
        <d v="2017-01-09T00:00:00"/>
        <d v="2017-01-10T00:00:00"/>
        <d v="2017-01-11T00:00:00"/>
        <d v="2017-01-12T00:00:00"/>
        <d v="2017-01-13T00:00:00"/>
        <d v="2017-01-14T00:00:00"/>
        <d v="2017-01-15T00:00:00"/>
        <d v="2017-01-16T00:00:00"/>
        <d v="2017-01-17T00:00:00"/>
        <d v="2017-01-18T00:00:00"/>
        <d v="2017-01-19T00:00:00"/>
        <d v="2017-01-20T00:00:00"/>
        <d v="2017-01-21T00:00:00"/>
        <d v="2017-01-22T00:00:00"/>
        <d v="2017-01-23T00:00:00"/>
        <d v="2017-01-24T00:00:00"/>
        <d v="2017-01-25T00:00:00"/>
        <d v="2017-01-26T00:00:00"/>
        <d v="2017-01-27T00:00:00"/>
        <d v="2017-01-28T00:00:00"/>
        <d v="2017-01-29T00:00:00"/>
        <d v="2017-01-30T00:00:00"/>
        <d v="2017-01-31T00:00:00"/>
        <d v="2017-02-01T00:00:00"/>
        <d v="2017-02-02T00:00:00"/>
        <d v="2017-02-03T00:00:00"/>
        <d v="2017-02-04T00:00:00"/>
        <d v="2017-02-05T00:00:00"/>
        <d v="2017-02-06T00:00:00"/>
        <d v="2017-02-07T00:00:00"/>
        <d v="2017-02-08T00:00:00"/>
        <d v="2017-02-09T00:00:00"/>
        <d v="2017-02-10T00:00:00"/>
        <d v="2017-02-11T00:00:00"/>
        <d v="2017-02-12T00:00:00"/>
        <d v="2017-02-13T00:00:00"/>
        <d v="2017-02-14T00:00:00"/>
        <d v="2017-02-15T00:00:00"/>
        <d v="2017-02-16T00:00:00"/>
        <d v="2017-02-17T00:00:00"/>
        <d v="2017-02-18T00:00:00"/>
        <d v="2017-02-19T00:00:00"/>
        <d v="2017-02-20T00:00:00"/>
        <d v="2017-02-21T00:00:00"/>
        <d v="2017-02-22T00:00:00"/>
        <d v="2017-02-23T00:00:00"/>
        <d v="2017-02-24T00:00:00"/>
        <d v="2017-02-25T00:00:00"/>
        <d v="2017-02-26T00:00:00"/>
        <d v="2017-02-27T00:00:00"/>
        <d v="2017-02-28T00:00:00"/>
        <d v="2017-03-01T00:00:00"/>
        <d v="2017-03-02T00:00:00"/>
        <d v="2017-03-03T00:00:00"/>
        <d v="2017-03-04T00:00:00"/>
        <d v="2017-03-05T00:00:00"/>
        <d v="2017-03-06T00:00:00"/>
        <d v="2017-03-07T00:00:00"/>
        <d v="2017-03-08T00:00:00"/>
        <d v="2017-03-09T00:00:00"/>
        <d v="2017-03-10T00:00:00"/>
        <d v="2017-03-11T00:00:00"/>
        <d v="2017-03-12T00:00:00"/>
        <d v="2017-03-13T00:00:00"/>
        <d v="2017-03-14T00:00:00"/>
        <d v="2017-03-15T00:00:00"/>
        <d v="2017-03-16T00:00:00"/>
        <d v="2017-03-17T00:00:00"/>
        <d v="2017-03-18T00:00:00"/>
        <d v="2017-03-19T00:00:00"/>
        <d v="2017-03-20T00:00:00"/>
        <d v="2017-03-21T00:00:00"/>
        <d v="2017-03-22T00:00:00"/>
        <d v="2017-03-23T00:00:00"/>
        <d v="2017-03-24T00:00:00"/>
        <d v="2017-03-25T00:00:00"/>
        <d v="2017-03-26T00:00:00"/>
        <d v="2017-03-27T00:00:00"/>
        <d v="2017-03-28T00:00:00"/>
        <d v="2017-03-29T00:00:00"/>
        <d v="2017-03-30T00:00:00"/>
        <d v="2017-03-31T00:00:00"/>
        <d v="2017-04-01T00:00:00"/>
        <d v="2017-04-02T00:00:00"/>
        <d v="2017-04-03T00:00:00"/>
        <d v="2017-04-04T00:00:00"/>
        <d v="2017-04-05T00:00:00"/>
        <d v="2017-04-06T00:00:00"/>
        <d v="2017-04-07T00:00:00"/>
        <d v="2017-04-08T00:00:00"/>
        <d v="2017-04-09T00:00:00"/>
        <d v="2017-04-10T00:00:00"/>
        <d v="2017-04-11T00:00:00"/>
        <d v="2017-04-12T00:00:00"/>
        <d v="2017-04-13T00:00:00"/>
        <d v="2017-04-14T00:00:00"/>
        <d v="2017-04-15T00:00:00"/>
        <d v="2017-04-16T00:00:00"/>
        <d v="2017-04-17T00:00:00"/>
        <d v="2017-04-18T00:00:00"/>
        <d v="2017-04-19T00:00:00"/>
        <d v="2017-04-20T00:00:00"/>
        <d v="2017-04-21T00:00:00"/>
        <d v="2017-04-22T00:00:00"/>
        <d v="2017-04-23T00:00:00"/>
        <d v="2017-04-24T00:00:00"/>
        <d v="2017-04-25T00:00:00"/>
        <d v="2017-04-26T00:00:00"/>
        <d v="2017-04-27T00:00:00"/>
        <d v="2017-04-28T00:00:00"/>
        <d v="2017-04-29T00:00:00"/>
        <d v="2017-04-30T00:00:00"/>
        <d v="2017-05-01T00:00:00"/>
        <d v="2017-05-02T00:00:00"/>
        <d v="2017-05-03T00:00:00"/>
        <d v="2017-05-04T00:00:00"/>
        <d v="2017-05-05T00:00:00"/>
        <d v="2017-05-06T00:00:00"/>
        <d v="2017-05-07T00:00:00"/>
        <d v="2017-05-08T00:00:00"/>
        <d v="2017-05-09T00:00:00"/>
        <d v="2017-05-10T00:00:00"/>
        <d v="2017-05-11T00:00:00"/>
        <d v="2017-05-12T00:00:00"/>
        <d v="2017-05-13T00:00:00"/>
        <d v="2017-05-14T00:00:00"/>
        <d v="2017-05-15T00:00:00"/>
        <d v="2017-05-16T00:00:00"/>
        <d v="2017-05-17T00:00:00"/>
        <d v="2017-05-18T00:00:00"/>
        <d v="2017-05-19T00:00:00"/>
        <d v="2017-05-20T00:00:00"/>
        <d v="2017-05-21T00:00:00"/>
        <d v="2017-05-22T00:00:00"/>
        <d v="2017-05-23T00:00:00"/>
        <d v="2017-05-24T00:00:00"/>
        <d v="2017-05-25T00:00:00"/>
        <d v="2017-05-26T00:00:00"/>
        <d v="2017-05-27T00:00:00"/>
        <d v="2017-05-28T00:00:00"/>
        <d v="2017-05-29T00:00:00"/>
        <d v="2017-05-30T00:00:00"/>
        <d v="2017-05-31T00:00:00"/>
        <d v="2017-06-01T00:00:00"/>
        <d v="2017-06-02T00:00:00"/>
        <d v="2017-06-03T00:00:00"/>
        <d v="2017-06-04T00:00:00"/>
        <d v="2017-06-05T00:00:00"/>
        <d v="2017-06-06T00:00:00"/>
        <d v="2017-06-07T00:00:00"/>
        <d v="2017-06-08T00:00:00"/>
        <d v="2017-06-09T00:00:00"/>
        <d v="2017-06-10T00:00:00"/>
        <d v="2017-06-11T00:00:00"/>
        <d v="2017-06-12T00:00:00"/>
        <d v="2017-06-13T00:00:00"/>
        <d v="2017-06-14T00:00:00"/>
        <d v="2017-06-15T00:00:00"/>
        <d v="2017-06-16T00:00:00"/>
        <d v="2017-06-17T00:00:00"/>
        <d v="2017-06-18T00:00:00"/>
        <d v="2017-06-19T00:00:00"/>
        <d v="2017-06-20T00:00:00"/>
        <d v="2017-06-21T00:00:00"/>
        <d v="2017-06-22T00:00:00"/>
        <d v="2017-06-23T00:00:00"/>
        <d v="2017-06-24T00:00:00"/>
        <d v="2017-06-25T00:00:00"/>
        <d v="2017-06-26T00:00:00"/>
        <d v="2017-06-27T00:00:00"/>
        <d v="2017-06-28T00:00:00"/>
        <d v="2017-06-29T00:00:00"/>
        <d v="2017-06-30T00:00:00"/>
        <d v="2017-07-01T00:00:00"/>
        <d v="2017-07-02T00:00:00"/>
        <d v="2017-07-03T00:00:00"/>
        <d v="2017-07-04T00:00:00"/>
        <d v="2017-07-05T00:00:00"/>
        <d v="2017-07-06T00:00:00"/>
        <d v="2017-07-07T00:00:00"/>
        <d v="2017-07-08T00:00:00"/>
        <d v="2017-07-09T00:00:00"/>
        <d v="2017-07-10T00:00:00"/>
        <d v="2017-07-11T00:00:00"/>
        <d v="2017-07-12T00:00:00"/>
        <d v="2017-07-13T00:00:00"/>
        <d v="2017-07-14T00:00:00"/>
        <d v="2017-07-15T00:00:00"/>
        <d v="2017-07-16T00:00:00"/>
        <d v="2017-07-17T00:00:00"/>
        <d v="2017-07-18T00:00:00"/>
        <d v="2017-07-19T00:00:00"/>
        <d v="2017-07-20T00:00:00"/>
        <d v="2017-07-21T00:00:00"/>
        <d v="2017-07-22T00:00:00"/>
        <d v="2017-07-23T00:00:00"/>
        <d v="2017-07-24T00:00:00"/>
        <d v="2017-07-25T00:00:00"/>
        <d v="2017-07-26T00:00:00"/>
        <d v="2017-07-27T00:00:00"/>
        <d v="2017-07-28T00:00:00"/>
        <d v="2017-07-29T00:00:00"/>
        <d v="2017-07-30T00:00:00"/>
        <d v="2017-07-31T00:00:00"/>
        <d v="2017-08-01T00:00:00"/>
        <d v="2017-08-02T00:00:00"/>
        <d v="2017-08-03T00:00:00"/>
        <d v="2017-08-04T00:00:00"/>
        <d v="2017-08-05T00:00:00"/>
        <d v="2017-08-06T00:00:00"/>
        <d v="2017-08-07T00:00:00"/>
        <d v="2017-08-08T00:00:00"/>
        <d v="2017-08-09T00:00:00"/>
        <d v="2017-08-10T00:00:00"/>
        <d v="2017-08-11T00:00:00"/>
        <d v="2017-08-12T00:00:00"/>
        <d v="2017-08-13T00:00:00"/>
        <d v="2017-08-14T00:00:00"/>
        <d v="2017-08-15T00:00:00"/>
        <d v="2017-08-16T00:00:00"/>
        <d v="2017-08-17T00:00:00"/>
        <d v="2017-08-18T00:00:00"/>
        <d v="2017-08-19T00:00:00"/>
        <d v="2017-08-20T00:00:00"/>
        <d v="2017-08-21T00:00:00"/>
        <d v="2017-08-22T00:00:00"/>
        <d v="2017-08-23T00:00:00"/>
        <d v="2017-08-24T00:00:00"/>
        <d v="2017-08-25T00:00:00"/>
        <d v="2017-08-26T00:00:00"/>
        <d v="2017-08-27T00:00:00"/>
        <d v="2017-08-28T00:00:00"/>
        <d v="2017-08-29T00:00:00"/>
        <d v="2017-08-30T00:00:00"/>
        <d v="2017-08-31T00:00:00"/>
        <d v="2017-09-01T00:00:00"/>
        <d v="2017-09-02T00:00:00"/>
        <d v="2017-09-03T00:00:00"/>
        <d v="2017-09-04T00:00:00"/>
        <d v="2017-09-05T00:00:00"/>
        <d v="2017-09-06T00:00:00"/>
        <d v="2017-09-07T00:00:00"/>
        <d v="2017-09-08T00:00:00"/>
        <d v="2017-09-09T00:00:00"/>
        <d v="2017-09-10T00:00:00"/>
        <d v="2017-09-11T00:00:00"/>
        <d v="2017-09-12T00:00:00"/>
        <d v="2017-09-13T00:00:00"/>
        <d v="2017-09-14T00:00:00"/>
        <d v="2017-09-15T00:00:00"/>
        <d v="2017-09-16T00:00:00"/>
        <d v="2017-09-17T00:00:00"/>
        <d v="2017-09-18T00:00:00"/>
        <d v="2017-09-19T00:00:00"/>
        <d v="2017-09-20T00:00:00"/>
        <d v="2017-09-21T00:00:00"/>
        <d v="2017-09-22T00:00:00"/>
        <d v="2017-09-23T00:00:00"/>
        <d v="2017-09-24T00:00:00"/>
        <d v="2017-09-25T00:00:00"/>
        <d v="2017-09-26T00:00:00"/>
        <d v="2017-09-27T00:00:00"/>
        <d v="2017-09-28T00:00:00"/>
        <d v="2017-09-29T00:00:00"/>
        <d v="2017-09-30T00:00:00"/>
        <d v="2017-10-01T00:00:00"/>
        <d v="2017-10-02T00:00:00"/>
        <d v="2017-10-03T00:00:00"/>
        <d v="2017-10-04T00:00:00"/>
        <d v="2017-10-05T00:00:00"/>
        <d v="2017-10-06T00:00:00"/>
        <d v="2017-10-07T00:00:00"/>
        <d v="2017-10-08T00:00:00"/>
        <d v="2017-10-09T00:00:00"/>
        <d v="2017-10-10T00:00:00"/>
        <d v="2017-10-11T00:00:00"/>
        <d v="2017-10-12T00:00:00"/>
        <d v="2017-10-13T00:00:00"/>
        <d v="2017-10-14T00:00:00"/>
        <d v="2017-10-15T00:00:00"/>
        <d v="2017-10-16T00:00:00"/>
        <d v="2017-10-17T00:00:00"/>
        <d v="2017-10-18T00:00:00"/>
        <d v="2017-10-19T00:00:00"/>
        <d v="2017-10-20T00:00:00"/>
        <d v="2017-10-21T00:00:00"/>
        <d v="2017-10-22T00:00:00"/>
        <d v="2017-10-23T00:00:00"/>
        <d v="2017-10-24T00:00:00"/>
        <d v="2017-10-25T00:00:00"/>
        <d v="2017-10-26T00:00:00"/>
        <d v="2017-10-27T00:00:00"/>
        <d v="2017-10-28T00:00:00"/>
        <d v="2017-10-29T00:00:00"/>
        <d v="2017-10-30T00:00:00"/>
        <d v="2017-10-31T00:00:00"/>
        <d v="2017-11-01T00:00:00"/>
        <d v="2017-11-02T00:00:00"/>
        <d v="2017-11-03T00:00:00"/>
        <d v="2017-11-04T00:00:00"/>
        <d v="2017-11-05T00:00:00"/>
        <d v="2017-11-06T00:00:00"/>
        <d v="2017-11-07T00:00:00"/>
        <d v="2017-11-08T00:00:00"/>
        <d v="2017-11-09T00:00:00"/>
        <d v="2017-11-10T00:00:00"/>
        <d v="2017-11-11T00:00:00"/>
        <d v="2017-11-12T00:00:00"/>
        <d v="2017-11-13T00:00:00"/>
        <d v="2017-11-14T00:00:00"/>
        <d v="2017-11-15T00:00:00"/>
        <d v="2017-11-16T00:00:00"/>
        <d v="2017-11-17T00:00:00"/>
        <d v="2017-11-18T00:00:00"/>
        <d v="2017-11-19T00:00:00"/>
        <d v="2017-11-20T00:00:00"/>
        <d v="2017-11-21T00:00:00"/>
        <d v="2017-11-22T00:00:00"/>
        <d v="2017-11-23T00:00:00"/>
        <d v="2017-11-24T00:00:00"/>
        <d v="2017-11-25T00:00:00"/>
        <d v="2017-11-26T00:00:00"/>
        <d v="2017-11-27T00:00:00"/>
        <d v="2017-11-28T00:00:00"/>
        <d v="2017-11-29T00:00:00"/>
        <d v="2017-11-30T00:00:00"/>
        <d v="2017-12-01T00:00:00"/>
        <d v="2017-12-02T00:00:00"/>
        <d v="2017-12-03T00:00:00"/>
        <d v="2017-12-04T00:00:00"/>
        <d v="2017-12-05T00:00:00"/>
        <d v="2017-12-06T00:00:00"/>
        <d v="2017-12-07T00:00:00"/>
        <d v="2017-12-08T00:00:00"/>
        <d v="2017-12-09T00:00:00"/>
        <d v="2017-12-10T00:00:00"/>
        <d v="2017-12-11T00:00:00"/>
        <d v="2017-12-12T00:00:00"/>
        <d v="2017-12-13T00:00:00"/>
        <d v="2017-12-14T00:00:00"/>
        <d v="2017-12-15T00:00:00"/>
        <d v="2017-12-16T00:00:00"/>
        <d v="2017-12-17T00:00:00"/>
        <d v="2017-12-18T00:00:00"/>
        <d v="2017-12-19T00:00:00"/>
        <d v="2017-12-20T00:00:00"/>
        <d v="2017-12-21T00:00:00"/>
        <d v="2017-12-22T00:00:00"/>
        <d v="2017-12-23T00:00:00"/>
        <d v="2017-12-24T00:00:00"/>
        <d v="2017-12-25T00:00:00"/>
        <d v="2017-12-26T00:00:00"/>
        <d v="2017-12-27T00:00:00"/>
        <d v="2017-12-28T00:00:00"/>
        <d v="2017-12-29T00:00:00"/>
        <d v="2017-12-30T00:00:00"/>
        <d v="2017-12-31T00:00:00"/>
        <d v="2018-01-01T00:00:00"/>
        <d v="2018-01-02T00:00:00"/>
        <d v="2018-01-03T00:00:00"/>
        <d v="2018-01-04T00:00:00"/>
        <d v="2018-01-05T00:00:00"/>
        <d v="2018-01-06T00:00:00"/>
        <d v="2018-01-07T00:00:00"/>
        <d v="2018-01-08T00:00:00"/>
        <d v="2018-01-09T00:00:00"/>
        <d v="2018-01-10T00:00:00"/>
        <d v="2018-01-11T00:00:00"/>
        <d v="2018-01-12T00:00:00"/>
        <d v="2018-01-13T00:00:00"/>
        <d v="2018-01-14T00:00:00"/>
        <d v="2018-01-15T00:00:00"/>
        <d v="2018-01-16T00:00:00"/>
        <d v="2018-01-17T00:00:00"/>
        <d v="2018-01-18T00:00:00"/>
        <d v="2018-01-19T00:00:00"/>
        <d v="2018-01-20T00:00:00"/>
        <d v="2018-01-21T00:00:00"/>
        <d v="2018-01-22T00:00:00"/>
        <d v="2018-01-23T00:00:00"/>
        <d v="2018-01-24T00:00:00"/>
        <d v="2018-01-25T00:00:00"/>
        <d v="2018-01-26T00:00:00"/>
        <d v="2018-01-27T00:00:00"/>
        <d v="2018-01-28T00:00:00"/>
        <d v="2018-01-29T00:00:00"/>
        <d v="2018-01-30T00:00:00"/>
        <d v="2018-01-31T00:00:00"/>
        <d v="2018-02-01T00:00:00"/>
        <d v="2018-02-02T00:00:00"/>
        <d v="2018-02-03T00:00:00"/>
        <d v="2018-02-04T00:00:00"/>
        <d v="2018-02-05T00:00:00"/>
        <d v="2018-02-06T00:00:00"/>
        <d v="2018-02-07T00:00:00"/>
        <d v="2018-02-08T00:00:00"/>
        <d v="2018-02-09T00:00:00"/>
        <d v="2018-02-10T00:00:00"/>
        <d v="2018-02-11T00:00:00"/>
        <d v="2018-02-12T00:00:00"/>
        <d v="2018-02-13T00:00:00"/>
        <d v="2018-02-14T00:00:00"/>
        <d v="2018-02-15T00:00:00"/>
        <d v="2018-02-16T00:00:00"/>
        <d v="2018-02-17T00:00:00"/>
        <d v="2018-02-18T00:00:00"/>
        <d v="2018-02-19T00:00:00"/>
        <d v="2018-02-20T00:00:00"/>
        <d v="2018-02-21T00:00:00"/>
        <d v="2018-02-22T00:00:00"/>
        <d v="2018-02-23T00:00:00"/>
        <d v="2018-02-24T00:00:00"/>
        <d v="2018-02-25T00:00:00"/>
        <d v="2018-02-26T00:00:00"/>
        <d v="2018-02-27T00:00:00"/>
        <d v="2018-02-28T00:00:00"/>
        <d v="2018-03-01T00:00:00"/>
        <d v="2018-03-02T00:00:00"/>
        <d v="2018-03-03T00:00:00"/>
        <d v="2018-03-04T00:00:00"/>
        <d v="2018-03-05T00:00:00"/>
        <d v="2018-03-06T00:00:00"/>
        <d v="2018-03-07T00:00:00"/>
        <d v="2018-03-08T00:00:00"/>
        <d v="2018-03-09T00:00:00"/>
        <d v="2018-03-10T00:00:00"/>
        <d v="2018-03-11T00:00:00"/>
        <d v="2018-03-12T00:00:00"/>
        <d v="2018-03-13T00:00:00"/>
        <d v="2018-03-14T00:00:00"/>
        <d v="2018-03-15T00:00:00"/>
        <d v="2018-03-16T00:00:00"/>
        <d v="2018-03-17T00:00:00"/>
        <d v="2018-03-18T00:00:00"/>
        <d v="2018-03-19T00:00:00"/>
        <d v="2018-03-20T00:00:00"/>
        <d v="2018-03-21T00:00:00"/>
        <d v="2018-03-22T00:00:00"/>
        <d v="2018-03-23T00:00:00"/>
        <d v="2018-03-24T00:00:00"/>
        <d v="2018-03-25T00:00:00"/>
        <d v="2018-03-26T00:00:00"/>
        <d v="2018-03-27T00:00:00"/>
        <d v="2018-03-28T00:00:00"/>
        <d v="2018-03-29T00:00:00"/>
        <d v="2018-03-30T00:00:00"/>
        <d v="2018-03-31T00:00:00"/>
        <d v="2018-04-01T00:00:00"/>
        <d v="2018-04-02T00:00:00"/>
        <d v="2018-04-03T00:00:00"/>
        <d v="2018-04-04T00:00:00"/>
        <d v="2018-04-05T00:00:00"/>
        <d v="2018-04-06T00:00:00"/>
        <d v="2018-04-07T00:00:00"/>
        <d v="2018-04-08T00:00:00"/>
        <d v="2018-04-09T00:00:00"/>
        <d v="2018-04-10T00:00:00"/>
        <d v="2018-04-11T00:00:00"/>
        <d v="2018-04-12T00:00:00"/>
        <d v="2018-04-13T00:00:00"/>
        <d v="2018-04-14T00:00:00"/>
        <d v="2018-04-15T00:00:00"/>
        <d v="2018-04-16T00:00:00"/>
        <d v="2018-04-17T00:00:00"/>
        <d v="2018-04-18T00:00:00"/>
        <d v="2018-04-19T00:00:00"/>
        <d v="2018-04-20T00:00:00"/>
        <d v="2018-04-21T00:00:00"/>
        <d v="2018-04-22T00:00:00"/>
        <d v="2018-04-23T00:00:00"/>
        <d v="2018-04-24T00:00:00"/>
        <d v="2018-04-25T00:00:00"/>
        <d v="2018-04-26T00:00:00"/>
        <d v="2018-04-27T00:00:00"/>
        <d v="2018-04-28T00:00:00"/>
        <d v="2018-04-29T00:00:00"/>
        <d v="2018-04-30T00:00:00"/>
        <d v="2018-05-01T00:00:00"/>
        <d v="2018-05-02T00:00:00"/>
        <d v="2018-05-03T00:00:00"/>
        <d v="2018-05-04T00:00:00"/>
        <d v="2018-05-05T00:00:00"/>
        <d v="2018-05-06T00:00:00"/>
        <d v="2018-05-07T00:00:00"/>
        <d v="2018-05-08T00:00:00"/>
        <d v="2018-05-09T00:00:00"/>
        <d v="2018-05-10T00:00:00"/>
        <d v="2018-05-11T00:00:00"/>
        <d v="2018-05-12T00:00:00"/>
        <d v="2018-05-13T00:00:00"/>
        <d v="2018-05-14T00:00:00"/>
        <d v="2018-05-15T00:00:00"/>
        <d v="2018-05-16T00:00:00"/>
        <d v="2018-05-17T00:00:00"/>
        <d v="2018-05-18T00:00:00"/>
        <d v="2018-05-19T00:00:00"/>
        <d v="2018-05-20T00:00:00"/>
        <d v="2018-05-21T00:00:00"/>
        <d v="2018-05-22T00:00:00"/>
        <d v="2018-05-23T00:00:00"/>
        <d v="2018-05-24T00:00:00"/>
        <d v="2018-05-25T00:00:00"/>
        <d v="2018-05-26T00:00:00"/>
        <d v="2018-05-27T00:00:00"/>
        <d v="2018-05-28T00:00:00"/>
        <d v="2018-05-29T00:00:00"/>
        <d v="2018-05-30T00:00:00"/>
        <d v="2018-05-31T00:00:00"/>
        <d v="2018-06-01T00:00:00"/>
        <d v="2018-06-02T00:00:00"/>
        <d v="2018-06-03T00:00:00"/>
        <d v="2018-06-04T00:00:00"/>
        <d v="2018-06-05T00:00:00"/>
        <d v="2018-06-06T00:00:00"/>
        <d v="2018-06-07T00:00:00"/>
        <d v="2018-06-08T00:00:00"/>
        <d v="2018-06-09T00:00:00"/>
        <d v="2018-06-10T00:00:00"/>
        <d v="2018-06-11T00:00:00"/>
        <d v="2018-06-12T00:00:00"/>
        <d v="2018-06-13T00:00:00"/>
        <d v="2018-06-14T00:00:00"/>
        <d v="2018-06-15T00:00:00"/>
        <d v="2018-06-16T00:00:00"/>
        <d v="2018-06-17T00:00:00"/>
        <d v="2018-06-18T00:00:00"/>
        <d v="2018-06-19T00:00:00"/>
        <d v="2018-06-20T00:00:00"/>
        <d v="2018-06-21T00:00:00"/>
        <d v="2018-06-22T00:00:00"/>
        <d v="2018-06-23T00:00:00"/>
        <d v="2018-06-24T00:00:00"/>
        <d v="2018-06-25T00:00:00"/>
        <d v="2018-06-26T00:00:00"/>
        <d v="2018-06-27T00:00:00"/>
        <d v="2018-06-28T00:00:00"/>
        <d v="2018-06-29T00:00:00"/>
        <d v="2018-06-30T00:00:00"/>
        <d v="2018-07-01T00:00:00"/>
        <d v="2018-07-02T00:00:00"/>
        <d v="2018-07-03T00:00:00"/>
        <d v="2018-07-04T00:00:00"/>
        <d v="2018-07-05T00:00:00"/>
        <d v="2018-07-06T00:00:00"/>
        <d v="2018-07-07T00:00:00"/>
        <d v="2018-07-08T00:00:00"/>
        <d v="2018-07-09T00:00:00"/>
        <d v="2018-07-10T00:00:00"/>
        <d v="2018-07-11T00:00:00"/>
        <d v="2018-07-12T00:00:00"/>
        <d v="2018-07-13T00:00:00"/>
        <d v="2018-07-14T00:00:00"/>
        <d v="2018-07-15T00:00:00"/>
        <d v="2018-07-16T00:00:00"/>
        <d v="2018-07-17T00:00:00"/>
        <d v="2018-07-18T00:00:00"/>
        <d v="2018-07-19T00:00:00"/>
        <d v="2018-07-20T00:00:00"/>
        <d v="2018-07-21T00:00:00"/>
        <d v="2018-07-22T00:00:00"/>
        <d v="2018-07-23T00:00:00"/>
        <d v="2018-07-24T00:00:00"/>
        <d v="2018-07-25T00:00:00"/>
        <d v="2018-07-26T00:00:00"/>
        <d v="2018-07-27T00:00:00"/>
        <d v="2018-07-28T00:00:00"/>
        <d v="2018-07-29T00:00:00"/>
        <d v="2018-07-30T00:00:00"/>
        <d v="2018-07-31T00:00:00"/>
        <d v="2018-08-01T00:00:00"/>
        <d v="2018-08-02T00:00:00"/>
        <d v="2018-08-03T00:00:00"/>
        <d v="2018-08-04T00:00:00"/>
        <d v="2018-08-05T00:00:00"/>
        <d v="2018-08-06T00:00:00"/>
        <d v="2018-08-07T00:00:00"/>
        <d v="2018-08-08T00:00:00"/>
        <d v="2018-08-09T00:00:00"/>
        <d v="2018-08-10T00:00:00"/>
        <d v="2018-08-11T00:00:00"/>
        <d v="2018-08-12T00:00:00"/>
        <d v="2018-08-13T00:00:00"/>
        <d v="2018-08-14T00:00:00"/>
        <d v="2018-08-15T00:00:00"/>
        <d v="2018-08-16T00:00:00"/>
        <d v="2018-08-17T00:00:00"/>
        <d v="2018-08-18T00:00:00"/>
        <d v="2018-08-19T00:00:00"/>
        <d v="2018-08-20T00:00:00"/>
        <d v="2018-08-21T00:00:00"/>
        <d v="2018-08-22T00:00:00"/>
        <d v="2018-08-23T00:00:00"/>
        <d v="2018-08-24T00:00:00"/>
        <d v="2018-08-25T00:00:00"/>
        <d v="2018-08-26T00:00:00"/>
        <d v="2018-08-27T00:00:00"/>
        <d v="2018-08-28T00:00:00"/>
        <d v="2018-08-29T00:00:00"/>
        <d v="2018-08-30T00:00:00"/>
        <d v="2018-08-31T00:00:00"/>
        <d v="2018-09-01T00:00:00"/>
        <d v="2018-09-02T00:00:00"/>
        <d v="2018-09-03T00:00:00"/>
        <d v="2018-09-04T00:00:00"/>
        <d v="2018-09-05T00:00:00"/>
        <d v="2018-09-06T00:00:00"/>
        <d v="2018-09-07T00:00:00"/>
        <d v="2018-09-08T00:00:00"/>
        <d v="2018-09-09T00:00:00"/>
        <d v="2018-09-10T00:00:00"/>
        <d v="2018-09-11T00:00:00"/>
        <d v="2018-09-12T00:00:00"/>
        <d v="2018-09-13T00:00:00"/>
        <d v="2018-09-14T00:00:00"/>
        <d v="2018-09-15T00:00:00"/>
        <d v="2018-09-16T00:00:00"/>
        <d v="2018-09-17T00:00:00"/>
        <d v="2018-09-18T00:00:00"/>
        <d v="2018-09-19T00:00:00"/>
        <d v="2018-09-20T00:00:00"/>
        <d v="2018-09-21T00:00:00"/>
        <d v="2018-09-22T00:00:00"/>
        <d v="2018-09-23T00:00:00"/>
        <d v="2018-09-24T00:00:00"/>
        <d v="2018-09-25T00:00:00"/>
        <d v="2018-09-26T00:00:00"/>
        <d v="2018-09-27T00:00:00"/>
        <d v="2018-09-28T00:00:00"/>
        <d v="2018-09-29T00:00:00"/>
        <d v="2018-09-30T00:00:00"/>
        <d v="2018-10-01T00:00:00"/>
        <d v="2018-10-02T00:00:00"/>
        <d v="2018-10-03T00:00:00"/>
        <d v="2018-10-04T00:00:00"/>
        <d v="2018-10-05T00:00:00"/>
        <d v="2018-10-06T00:00:00"/>
        <d v="2018-10-07T00:00:00"/>
        <d v="2018-10-08T00:00:00"/>
        <d v="2018-10-09T00:00:00"/>
        <d v="2018-10-10T00:00:00"/>
        <d v="2018-10-11T00:00:00"/>
        <d v="2018-10-12T00:00:00"/>
        <d v="2018-10-13T00:00:00"/>
        <d v="2018-10-14T00:00:00"/>
        <d v="2018-10-15T00:00:00"/>
        <d v="2018-10-16T00:00:00"/>
        <d v="2018-10-17T00:00:00"/>
        <d v="2018-10-18T00:00:00"/>
        <d v="2018-10-19T00:00:00"/>
        <d v="2018-10-20T00:00:00"/>
        <d v="2018-10-21T00:00:00"/>
        <d v="2018-10-22T00:00:00"/>
        <d v="2018-10-23T00:00:00"/>
        <d v="2018-10-24T00:00:00"/>
        <d v="2018-10-25T00:00:00"/>
        <d v="2018-10-26T00:00:00"/>
        <d v="2018-10-27T00:00:00"/>
        <d v="2018-10-28T00:00:00"/>
        <d v="2018-10-29T00:00:00"/>
        <d v="2018-10-30T00:00:00"/>
        <d v="2018-10-31T00:00:00"/>
        <d v="2018-11-01T00:00:00"/>
        <d v="2018-11-02T00:00:00"/>
        <d v="2018-11-03T00:00:00"/>
        <d v="2018-11-04T00:00:00"/>
        <d v="2018-11-05T00:00:00"/>
        <d v="2018-11-06T00:00:00"/>
        <d v="2018-11-07T00:00:00"/>
        <d v="2018-11-08T00:00:00"/>
        <d v="2018-11-09T00:00:00"/>
        <d v="2018-11-10T00:00:00"/>
        <d v="2018-11-11T00:00:00"/>
        <d v="2018-11-12T00:00:00"/>
        <d v="2018-11-13T00:00:00"/>
        <d v="2018-11-14T00:00:00"/>
        <d v="2018-11-15T00:00:00"/>
        <d v="2018-11-16T00:00:00"/>
        <d v="2018-11-17T00:00:00"/>
        <d v="2018-11-18T00:00:00"/>
        <d v="2018-11-19T00:00:00"/>
        <d v="2018-11-20T00:00:00"/>
        <d v="2018-11-21T00:00:00"/>
        <d v="2018-11-22T00:00:00"/>
        <d v="2018-11-23T00:00:00"/>
        <d v="2018-11-24T00:00:00"/>
        <d v="2018-11-25T00:00:00"/>
        <d v="2018-11-26T00:00:00"/>
        <d v="2018-11-27T00:00:00"/>
        <d v="2018-11-28T00:00:00"/>
        <d v="2018-11-29T00:00:00"/>
        <d v="2018-11-30T00:00:00"/>
        <d v="2018-12-01T00:00:00"/>
        <d v="2018-12-02T00:00:00"/>
        <d v="2018-12-03T00:00:00"/>
        <d v="2018-12-04T00:00:00"/>
        <d v="2018-12-05T00:00:00"/>
        <d v="2018-12-06T00:00:00"/>
        <d v="2018-12-07T00:00:00"/>
        <d v="2018-12-08T00:00:00"/>
        <d v="2018-12-09T00:00:00"/>
        <d v="2018-12-10T00:00:00"/>
        <d v="2018-12-11T00:00:00"/>
        <d v="2018-12-12T00:00:00"/>
        <d v="2018-12-13T00:00:00"/>
        <d v="2018-12-14T00:00:00"/>
        <d v="2018-12-15T00:00:00"/>
        <d v="2018-12-16T00:00:00"/>
        <d v="2018-12-17T00:00:00"/>
        <d v="2018-12-18T00:00:00"/>
        <d v="2018-12-19T00:00:00"/>
        <d v="2018-12-20T00:00:00"/>
        <d v="2018-12-21T00:00:00"/>
        <d v="2018-12-22T00:00:00"/>
        <d v="2018-12-23T00:00:00"/>
        <d v="2018-12-24T00:00:00"/>
        <d v="2018-12-25T00:00:00"/>
        <d v="2018-12-26T00:00:00"/>
        <d v="2018-12-27T00:00:00"/>
        <d v="2018-12-28T00:00:00"/>
        <d v="2018-12-29T00:00:00"/>
        <d v="2018-12-30T00:00:00"/>
        <d v="2018-12-31T00:00:00"/>
        <d v="2019-01-01T00:00:00"/>
        <d v="2019-01-02T00:00:00"/>
        <d v="2019-01-03T00:00:00"/>
        <d v="2019-01-04T00:00:00"/>
        <d v="2019-01-05T00:00:00"/>
        <d v="2019-01-06T00:00:00"/>
        <d v="2019-01-07T00:00:00"/>
        <d v="2019-01-08T00:00:00"/>
        <d v="2019-01-09T00:00:00"/>
        <d v="2019-01-10T00:00:00"/>
        <d v="2019-01-11T00:00:00"/>
        <d v="2019-01-12T00:00:00"/>
        <d v="2019-01-13T00:00:00"/>
        <d v="2019-01-14T00:00:00"/>
        <d v="2019-01-15T00:00:00"/>
        <d v="2019-01-16T00:00:00"/>
        <d v="2019-01-17T00:00:00"/>
        <d v="2019-01-18T00:00:00"/>
        <d v="2019-01-19T00:00:00"/>
        <d v="2019-01-20T00:00:00"/>
        <d v="2019-01-21T00:00:00"/>
        <d v="2019-01-22T00:00:00"/>
        <d v="2019-01-23T00:00:00"/>
        <d v="2019-01-24T00:00:00"/>
        <d v="2019-01-25T00:00:00"/>
        <d v="2019-01-26T00:00:00"/>
        <d v="2019-01-27T00:00:00"/>
        <d v="2019-01-28T00:00:00"/>
        <d v="2019-01-29T00:00:00"/>
        <d v="2019-01-30T00:00:00"/>
        <d v="2019-01-31T00:00:00"/>
        <d v="2019-02-01T00:00:00"/>
        <d v="2019-02-02T00:00:00"/>
        <d v="2019-02-03T00:00:00"/>
        <d v="2019-02-04T00:00:00"/>
        <d v="2019-02-05T00:00:00"/>
        <d v="2019-02-06T00:00:00"/>
        <d v="2019-02-07T00:00:00"/>
        <d v="2019-02-08T00:00:00"/>
        <d v="2019-02-09T00:00:00"/>
        <d v="2019-02-10T00:00:00"/>
        <d v="2019-02-11T00:00:00"/>
        <d v="2019-02-12T00:00:00"/>
        <d v="2019-02-13T00:00:00"/>
        <d v="2019-02-14T00:00:00"/>
        <d v="2019-02-15T00:00:00"/>
        <d v="2019-02-16T00:00:00"/>
        <d v="2019-02-17T00:00:00"/>
        <d v="2019-02-18T00:00:00"/>
        <d v="2019-02-19T00:00:00"/>
        <d v="2019-02-20T00:00:00"/>
        <d v="2019-02-21T00:00:00"/>
        <d v="2019-02-22T00:00:00"/>
        <d v="2019-02-23T00:00:00"/>
        <d v="2019-02-24T00:00:00"/>
        <d v="2019-02-25T00:00:00"/>
        <d v="2019-02-26T00:00:00"/>
        <d v="2019-02-27T00:00:00"/>
        <d v="2019-02-28T00:00:00"/>
        <d v="2019-03-01T00:00:00"/>
        <d v="2019-03-02T00:00:00"/>
        <d v="2019-03-03T00:00:00"/>
        <d v="2019-03-04T00:00:00"/>
        <d v="2019-03-05T00:00:00"/>
        <d v="2019-03-06T00:00:00"/>
        <d v="2019-03-07T00:00:00"/>
        <d v="2019-03-08T00:00:00"/>
        <d v="2019-03-09T00:00:00"/>
        <d v="2019-03-10T00:00:00"/>
        <d v="2019-03-11T00:00:00"/>
        <d v="2019-03-12T00:00:00"/>
        <d v="2019-03-13T00:00:00"/>
        <d v="2019-03-14T00:00:00"/>
        <d v="2019-03-15T00:00:00"/>
        <d v="2019-03-16T00:00:00"/>
        <d v="2019-03-17T00:00:00"/>
        <d v="2019-03-18T00:00:00"/>
        <d v="2019-03-19T00:00:00"/>
        <d v="2019-03-20T00:00:00"/>
        <d v="2019-03-21T00:00:00"/>
        <d v="2019-03-22T00:00:00"/>
        <d v="2019-03-23T00:00:00"/>
        <d v="2019-03-24T00:00:00"/>
        <d v="2019-03-25T00:00:00"/>
        <d v="2019-03-26T00:00:00"/>
        <d v="2019-03-27T00:00:00"/>
        <d v="2019-03-28T00:00:00"/>
        <d v="2019-03-29T00:00:00"/>
        <d v="2019-03-30T00:00:00"/>
        <d v="2019-03-31T00:00:00"/>
        <d v="2019-04-01T00:00:00"/>
        <d v="2019-04-02T00:00:00"/>
        <d v="2019-04-03T00:00:00"/>
        <d v="2019-04-04T00:00:00"/>
        <d v="2019-04-05T00:00:00"/>
        <d v="2019-04-06T00:00:00"/>
        <d v="2019-04-07T00:00:00"/>
        <d v="2019-04-08T00:00:00"/>
        <d v="2019-04-09T00:00:00"/>
        <d v="2019-04-10T00:00:00"/>
        <d v="2019-04-11T00:00:00"/>
        <d v="2019-04-12T00:00:00"/>
        <d v="2019-04-13T00:00:00"/>
        <d v="2019-04-14T00:00:00"/>
        <d v="2019-04-15T00:00:00"/>
        <d v="2019-04-16T00:00:00"/>
        <d v="2019-04-17T00:00:00"/>
        <d v="2019-04-18T00:00:00"/>
        <d v="2019-04-19T00:00:00"/>
        <d v="2019-04-20T00:00:00"/>
        <d v="2019-04-21T00:00:00"/>
        <d v="2019-04-22T00:00:00"/>
        <d v="2019-04-23T00:00:00"/>
        <d v="2019-04-24T00:00:00"/>
        <d v="2019-04-25T00:00:00"/>
        <d v="2019-04-26T00:00:00"/>
        <d v="2019-04-27T00:00:00"/>
        <d v="2019-04-28T00:00:00"/>
        <d v="2019-04-29T00:00:00"/>
        <d v="2019-04-30T00:00:00"/>
        <d v="2019-05-01T00:00:00"/>
        <d v="2019-05-02T00:00:00"/>
        <d v="2019-05-03T00:00:00"/>
        <d v="2019-05-04T00:00:00"/>
        <d v="2019-05-05T00:00:00"/>
        <d v="2019-05-06T00:00:00"/>
        <d v="2019-05-07T00:00:00"/>
        <d v="2019-05-08T00:00:00"/>
        <d v="2019-05-09T00:00:00"/>
        <d v="2019-05-10T00:00:00"/>
        <d v="2019-05-11T00:00:00"/>
        <d v="2019-05-12T00:00:00"/>
        <d v="2019-05-13T00:00:00"/>
        <d v="2019-05-14T00:00:00"/>
        <d v="2019-05-15T00:00:00"/>
        <d v="2019-05-16T00:00:00"/>
        <d v="2019-05-17T00:00:00"/>
        <d v="2019-05-18T00:00:00"/>
        <d v="2019-05-19T00:00:00"/>
        <d v="2019-05-20T00:00:00"/>
        <d v="2019-05-21T00:00:00"/>
        <d v="2019-05-22T00:00:00"/>
        <d v="2019-05-23T00:00:00"/>
        <d v="2019-05-24T00:00:00"/>
        <d v="2019-05-25T00:00:00"/>
        <d v="2019-05-26T00:00:00"/>
        <d v="2019-05-27T00:00:00"/>
        <d v="2019-05-28T00:00:00"/>
        <d v="2019-05-29T00:00:00"/>
        <d v="2019-05-30T00:00:00"/>
        <d v="2019-05-31T00:00:00"/>
        <d v="2019-06-01T00:00:00"/>
        <d v="2019-06-02T00:00:00"/>
        <d v="2019-06-03T00:00:00"/>
        <d v="2019-06-04T00:00:00"/>
        <d v="2019-06-05T00:00:00"/>
        <d v="2019-06-06T00:00:00"/>
        <d v="2019-06-07T00:00:00"/>
        <d v="2019-06-08T00:00:00"/>
        <d v="2019-06-09T00:00:00"/>
        <d v="2019-06-10T00:00:00"/>
        <d v="2019-06-11T00:00:00"/>
        <d v="2019-06-12T00:00:00"/>
        <d v="2019-06-13T00:00:00"/>
        <d v="2019-06-14T00:00:00"/>
        <d v="2019-06-15T00:00:00"/>
        <d v="2019-06-16T00:00:00"/>
        <d v="2019-06-17T00:00:00"/>
        <d v="2019-06-18T00:00:00"/>
        <d v="2019-06-19T00:00:00"/>
        <d v="2019-06-20T00:00:00"/>
        <d v="2019-06-21T00:00:00"/>
        <d v="2019-06-22T00:00:00"/>
        <d v="2019-06-23T00:00:00"/>
        <d v="2019-06-24T00:00:00"/>
        <d v="2019-06-25T00:00:00"/>
        <d v="2019-06-26T00:00:00"/>
        <d v="2019-06-27T00:00:00"/>
        <d v="2019-06-28T00:00:00"/>
        <d v="2019-06-29T00:00:00"/>
        <d v="2019-06-30T00:00:00"/>
        <d v="2019-07-01T00:00:00"/>
        <d v="2019-07-02T00:00:00"/>
        <d v="2019-07-03T00:00:00"/>
        <d v="2019-07-04T00:00:00"/>
        <d v="2019-07-05T00:00:00"/>
        <d v="2019-07-06T00:00:00"/>
        <d v="2019-07-07T00:00:00"/>
        <d v="2019-07-08T00:00:00"/>
        <d v="2019-07-09T00:00:00"/>
        <d v="2019-07-10T00:00:00"/>
        <d v="2019-07-11T00:00:00"/>
        <d v="2019-07-12T00:00:00"/>
        <d v="2019-07-13T00:00:00"/>
        <d v="2019-07-14T00:00:00"/>
        <d v="2019-07-15T00:00:00"/>
        <d v="2019-07-16T00:00:00"/>
        <d v="2019-07-17T00:00:00"/>
        <d v="2019-07-18T00:00:00"/>
        <d v="2019-07-19T00:00:00"/>
        <d v="2019-07-20T00:00:00"/>
        <d v="2019-07-21T00:00:00"/>
        <d v="2019-07-22T00:00:00"/>
        <d v="2019-07-23T00:00:00"/>
        <d v="2019-07-24T00:00:00"/>
        <d v="2019-07-25T00:00:00"/>
        <d v="2019-07-26T00:00:00"/>
        <d v="2019-07-27T00:00:00"/>
        <d v="2019-07-28T00:00:00"/>
        <d v="2019-07-29T00:00:00"/>
        <d v="2019-07-30T00:00:00"/>
        <d v="2019-07-31T00:00:00"/>
        <d v="2019-08-01T00:00:00"/>
        <d v="2019-08-02T00:00:00"/>
        <d v="2019-08-03T00:00:00"/>
        <d v="2019-08-04T00:00:00"/>
        <d v="2019-08-05T00:00:00"/>
        <d v="2019-08-06T00:00:00"/>
        <d v="2019-08-07T00:00:00"/>
        <d v="2019-08-08T00:00:00"/>
        <d v="2019-08-09T00:00:00"/>
        <d v="2019-08-10T00:00:00"/>
        <d v="2019-08-11T00:00:00"/>
        <d v="2019-08-12T00:00:00"/>
        <d v="2019-08-13T00:00:00"/>
        <d v="2019-08-14T00:00:00"/>
        <d v="2019-08-15T00:00:00"/>
        <d v="2019-08-16T00:00:00"/>
        <d v="2019-08-17T00:00:00"/>
        <d v="2019-08-18T00:00:00"/>
        <d v="2019-08-19T00:00:00"/>
        <d v="2019-08-20T00:00:00"/>
        <d v="2019-08-21T00:00:00"/>
        <d v="2019-08-22T00:00:00"/>
        <d v="2019-08-23T00:00:00"/>
        <d v="2019-08-24T00:00:00"/>
        <d v="2019-08-25T00:00:00"/>
        <d v="2019-08-26T00:00:00"/>
        <d v="2019-08-27T00:00:00"/>
        <d v="2019-08-28T00:00:00"/>
        <d v="2019-08-29T00:00:00"/>
        <d v="2019-08-30T00:00:00"/>
        <d v="2019-08-31T00:00:00"/>
        <d v="2019-09-01T00:00:00"/>
        <d v="2019-09-02T00:00:00"/>
        <d v="2019-09-03T00:00:00"/>
        <d v="2019-09-04T00:00:00"/>
        <d v="2019-09-05T00:00:00"/>
        <d v="2019-09-06T00:00:00"/>
        <d v="2019-09-07T00:00:00"/>
        <d v="2019-09-08T00:00:00"/>
        <d v="2019-09-09T00:00:00"/>
        <d v="2019-09-10T00:00:00"/>
        <d v="2019-09-11T00:00:00"/>
        <d v="2019-09-12T00:00:00"/>
        <d v="2019-09-13T00:00:00"/>
        <d v="2019-09-14T00:00:00"/>
        <d v="2019-09-15T00:00:00"/>
        <d v="2019-09-16T00:00:00"/>
        <d v="2019-09-17T00:00:00"/>
        <d v="2019-09-18T00:00:00"/>
        <d v="2019-09-19T00:00:00"/>
        <d v="2019-09-20T00:00:00"/>
        <d v="2019-09-21T00:00:00"/>
        <d v="2019-09-22T00:00:00"/>
        <d v="2019-09-23T00:00:00"/>
        <d v="2019-09-24T00:00:00"/>
        <d v="2019-09-25T00:00:00"/>
        <d v="2019-09-26T00:00:00"/>
        <d v="2019-09-27T00:00:00"/>
        <d v="2019-09-28T00:00:00"/>
        <d v="2019-09-29T00:00:00"/>
        <d v="2019-09-30T00:00:00"/>
        <d v="2019-10-01T00:00:00"/>
        <d v="2019-10-02T00:00:00"/>
        <d v="2019-10-03T00:00:00"/>
        <d v="2019-10-04T00:00:00"/>
        <d v="2019-10-05T00:00:00"/>
        <d v="2019-10-06T00:00:00"/>
        <d v="2019-10-07T00:00:00"/>
        <d v="2019-10-08T00:00:00"/>
        <d v="2019-10-09T00:00:00"/>
        <d v="2019-10-10T00:00:00"/>
        <d v="2019-10-11T00:00:00"/>
        <d v="2019-10-12T00:00:00"/>
        <d v="2019-10-13T00:00:00"/>
        <d v="2019-10-14T00:00:00"/>
        <d v="2019-10-15T00:00:00"/>
        <d v="2019-10-16T00:00:00"/>
        <d v="2019-10-17T00:00:00"/>
        <d v="2019-10-18T00:00:00"/>
        <d v="2019-10-19T00:00:00"/>
        <d v="2019-10-20T00:00:00"/>
        <d v="2019-10-21T00:00:00"/>
        <d v="2019-10-22T00:00:00"/>
        <d v="2019-10-23T00:00:00"/>
        <d v="2019-10-24T00:00:00"/>
        <d v="2019-10-25T00:00:00"/>
        <d v="2019-10-26T00:00:00"/>
        <d v="2019-10-27T00:00:00"/>
        <d v="2019-10-28T00:00:00"/>
        <d v="2019-10-29T00:00:00"/>
        <d v="2019-10-30T00:00:00"/>
        <d v="2019-10-31T00:00:00"/>
        <d v="2019-11-01T00:00:00"/>
        <d v="2019-11-02T00:00:00"/>
        <d v="2019-11-03T00:00:00"/>
        <d v="2019-11-04T00:00:00"/>
        <d v="2019-11-05T00:00:00"/>
        <d v="2019-11-06T00:00:00"/>
        <d v="2019-11-07T00:00:00"/>
        <d v="2019-11-08T00:00:00"/>
        <d v="2019-11-09T00:00:00"/>
        <d v="2019-11-10T00:00:00"/>
        <d v="2019-11-11T00:00:00"/>
        <d v="2019-11-12T00:00:00"/>
        <d v="2019-11-13T00:00:00"/>
        <d v="2019-11-14T00:00:00"/>
        <d v="2019-11-15T00:00:00"/>
        <d v="2019-11-16T00:00:00"/>
        <d v="2019-11-17T00:00:00"/>
        <d v="2019-11-18T00:00:00"/>
        <d v="2019-11-19T00:00:00"/>
        <d v="2019-11-20T00:00:00"/>
        <d v="2019-11-21T00:00:00"/>
        <d v="2019-11-22T00:00:00"/>
        <d v="2019-11-23T00:00:00"/>
        <d v="2019-11-24T00:00:00"/>
        <d v="2019-11-25T00:00:00"/>
        <d v="2019-11-26T00:00:00"/>
        <d v="2019-11-27T00:00:00"/>
        <d v="2019-11-28T00:00:00"/>
        <d v="2019-11-29T00:00:00"/>
        <d v="2019-11-30T00:00:00"/>
        <d v="2019-12-01T00:00:00"/>
        <d v="2019-12-02T00:00:00"/>
        <d v="2019-12-03T00:00:00"/>
        <d v="2019-12-04T00:00:00"/>
        <d v="2019-12-05T00:00:00"/>
        <d v="2019-12-06T00:00:00"/>
        <d v="2019-12-07T00:00:00"/>
        <d v="2019-12-08T00:00:00"/>
        <d v="2019-12-09T00:00:00"/>
        <d v="2019-12-10T00:00:00"/>
        <d v="2019-12-11T00:00:00"/>
        <d v="2019-12-12T00:00:00"/>
        <d v="2019-12-13T00:00:00"/>
        <d v="2019-12-14T00:00:00"/>
        <d v="2019-12-15T00:00:00"/>
        <d v="2019-12-16T00:00:00"/>
        <d v="2019-12-17T00:00:00"/>
        <d v="2019-12-18T00:00:00"/>
        <d v="2019-12-19T00:00:00"/>
        <d v="2019-12-20T00:00:00"/>
        <d v="2019-12-21T00:00:00"/>
        <d v="2019-12-22T00:00:00"/>
        <d v="2019-12-23T00:00:00"/>
        <d v="2019-12-24T00:00:00"/>
        <d v="2019-12-25T00:00:00"/>
        <d v="2019-12-26T00:00:00"/>
        <d v="2019-12-27T00:00:00"/>
        <d v="2019-12-28T00:00:00"/>
        <d v="2019-12-29T00:00:00"/>
        <d v="2019-12-30T00:00:00"/>
        <d v="2019-12-31T00:00:00"/>
        <d v="2020-01-01T00:00:00"/>
        <d v="2020-01-02T00:00:00"/>
        <d v="2020-01-03T00:00:00"/>
        <d v="2020-01-04T00:00:00"/>
        <d v="2020-01-05T00:00:00"/>
        <d v="2020-01-06T00:00:00"/>
        <d v="2020-01-07T00:00:00"/>
        <d v="2020-01-08T00:00:00"/>
        <d v="2020-01-09T00:00:00"/>
        <d v="2020-01-10T00:00:00"/>
        <d v="2020-01-11T00:00:00"/>
        <d v="2020-01-12T00:00:00"/>
        <d v="2020-01-13T00:00:00"/>
        <d v="2020-01-14T00:00:00"/>
        <d v="2020-01-15T00:00:00"/>
        <d v="2020-01-16T00:00:00"/>
        <d v="2020-01-17T00:00:00"/>
        <d v="2020-01-18T00:00:00"/>
        <d v="2020-01-19T00:00:00"/>
        <d v="2020-01-20T00:00:00"/>
        <d v="2020-01-21T00:00:00"/>
        <d v="2020-01-22T00:00:00"/>
        <d v="2020-01-23T00:00:00"/>
        <d v="2020-01-24T00:00:00"/>
        <d v="2020-01-25T00:00:00"/>
        <d v="2020-01-26T00:00:00"/>
        <d v="2020-01-27T00:00:00"/>
        <d v="2020-01-28T00:00:00"/>
        <d v="2020-01-29T00:00:00"/>
        <d v="2020-01-30T00:00:00"/>
        <d v="2020-01-31T00:00:00"/>
        <d v="2020-02-01T00:00:00"/>
        <d v="2020-02-02T00:00:00"/>
        <d v="2020-02-03T00:00:00"/>
        <d v="2020-02-04T00:00:00"/>
        <d v="2020-02-05T00:00:00"/>
        <d v="2020-02-06T00:00:00"/>
        <d v="2020-02-07T00:00:00"/>
        <d v="2020-02-08T00:00:00"/>
        <d v="2020-02-09T00:00:00"/>
        <d v="2020-02-10T00:00:00"/>
        <d v="2020-02-11T00:00:00"/>
        <d v="2020-02-12T00:00:00"/>
        <d v="2020-02-13T00:00:00"/>
        <d v="2020-02-14T00:00:00"/>
        <d v="2020-02-15T00:00:00"/>
        <d v="2020-02-16T00:00:00"/>
        <d v="2020-02-17T00:00:00"/>
        <d v="2020-02-18T00:00:00"/>
        <d v="2020-02-19T00:00:00"/>
        <d v="2020-02-20T00:00:00"/>
        <d v="2020-02-21T00:00:00"/>
        <d v="2020-02-22T00:00:00"/>
        <d v="2020-02-23T00:00:00"/>
        <d v="2020-02-24T00:00:00"/>
        <d v="2020-02-25T00:00:00"/>
        <d v="2020-02-26T00:00:00"/>
        <d v="2020-02-27T00:00:00"/>
        <d v="2020-02-28T00:00:00"/>
        <d v="2020-02-29T00:00:00"/>
        <d v="2020-03-01T00:00:00"/>
        <d v="2020-03-02T00:00:00"/>
        <d v="2020-03-03T00:00:00"/>
        <d v="2020-03-04T00:00:00"/>
        <d v="2020-03-05T00:00:00"/>
        <d v="2020-03-06T00:00:00"/>
        <d v="2020-03-07T00:00:00"/>
        <d v="2020-03-08T00:00:00"/>
        <d v="2020-03-09T00:00:00"/>
        <d v="2020-03-10T00:00:00"/>
        <d v="2020-03-11T00:00:00"/>
        <d v="2020-03-12T00:00:00"/>
        <d v="2020-03-13T00:00:00"/>
        <d v="2020-03-14T00:00:00"/>
        <d v="2020-03-15T00:00:00"/>
        <d v="2020-03-16T00:00:00"/>
        <d v="2020-03-17T00:00:00"/>
        <d v="2020-03-18T00:00:00"/>
        <d v="2020-03-19T00:00:00"/>
        <d v="2020-03-20T00:00:00"/>
        <d v="2020-03-21T00:00:00"/>
        <d v="2020-03-22T00:00:00"/>
        <d v="2020-03-23T00:00:00"/>
        <d v="2020-03-24T00:00:00"/>
        <d v="2020-03-25T00:00:00"/>
        <d v="2020-03-26T00:00:00"/>
        <d v="2020-03-27T00:00:00"/>
        <d v="2020-03-28T00:00:00"/>
        <d v="2020-03-29T00:00:00"/>
        <d v="2020-03-30T00:00:00"/>
        <d v="2020-03-31T00:00:00"/>
        <d v="2020-04-01T00:00:00"/>
        <d v="2020-04-02T00:00:00"/>
        <d v="2020-04-03T00:00:00"/>
        <d v="2020-04-04T00:00:00"/>
        <d v="2020-04-05T00:00:00"/>
        <d v="2020-04-06T00:00:00"/>
        <d v="2020-04-07T00:00:00"/>
        <d v="2020-04-08T00:00:00"/>
        <d v="2020-04-09T00:00:00"/>
        <d v="2020-04-10T00:00:00"/>
        <d v="2020-04-11T00:00:00"/>
        <d v="2020-04-12T00:00:00"/>
        <d v="2020-04-13T00:00:00"/>
        <d v="2020-04-14T00:00:00"/>
        <d v="2020-04-15T00:00:00"/>
        <d v="2020-04-16T00:00:00"/>
        <d v="2020-04-17T00:00:00"/>
        <d v="2020-04-18T00:00:00"/>
        <d v="2020-04-19T00:00:00"/>
        <d v="2020-04-20T00:00:00"/>
        <d v="2020-04-21T00:00:00"/>
        <d v="2020-04-22T00:00:00"/>
        <d v="2020-04-23T00:00:00"/>
        <d v="2020-04-24T00:00:00"/>
        <d v="2020-04-25T00:00:00"/>
        <d v="2020-04-26T00:00:00"/>
        <d v="2020-04-27T00:00:00"/>
        <d v="2020-04-28T00:00:00"/>
        <d v="2020-04-29T00:00:00"/>
        <d v="2020-04-30T00:00:00"/>
        <d v="2020-05-01T00:00:00"/>
        <d v="2020-05-02T00:00:00"/>
        <d v="2020-05-03T00:00:00"/>
        <d v="2020-05-04T00:00:00"/>
        <d v="2020-05-05T00:00:00"/>
        <d v="2020-05-06T00:00:00"/>
        <d v="2020-05-07T00:00:00"/>
        <d v="2020-05-08T00:00:00"/>
        <d v="2020-05-09T00:00:00"/>
        <d v="2020-05-10T00:00:00"/>
        <d v="2020-05-11T00:00:00"/>
        <d v="2020-05-12T00:00:00"/>
        <d v="2020-05-13T00:00:00"/>
        <d v="2020-05-14T00:00:00"/>
        <d v="2020-05-15T00:00:00"/>
        <d v="2020-05-16T00:00:00"/>
        <d v="2020-05-17T00:00:00"/>
        <d v="2020-05-18T00:00:00"/>
        <d v="2020-05-19T00:00:00"/>
        <d v="2020-05-20T00:00:00"/>
        <d v="2020-05-21T00:00:00"/>
        <d v="2020-05-22T00:00:00"/>
        <d v="2020-05-23T00:00:00"/>
        <d v="2020-05-24T00:00:00"/>
        <d v="2020-05-25T00:00:00"/>
        <d v="2020-05-26T00:00:00"/>
        <d v="2020-05-27T00:00:00"/>
        <d v="2020-05-28T00:00:00"/>
        <d v="2020-05-29T00:00:00"/>
        <d v="2020-05-30T00:00:00"/>
        <d v="2020-05-31T00:00:00"/>
        <d v="2020-06-01T00:00:00"/>
        <d v="2020-06-02T00:00:00"/>
        <d v="2020-06-03T00:00:00"/>
        <d v="2020-06-04T00:00:00"/>
        <d v="2020-06-05T00:00:00"/>
        <d v="2020-06-06T00:00:00"/>
        <d v="2020-06-07T00:00:00"/>
        <d v="2020-06-08T00:00:00"/>
        <d v="2020-06-09T00:00:00"/>
        <d v="2020-06-10T00:00:00"/>
        <d v="2020-06-11T00:00:00"/>
        <d v="2020-06-12T00:00:00"/>
        <d v="2020-06-13T00:00:00"/>
        <d v="2020-06-14T00:00:00"/>
        <d v="2020-06-15T00:00:00"/>
        <d v="2020-06-16T00:00:00"/>
        <d v="2020-06-17T00:00:00"/>
        <d v="2020-06-18T00:00:00"/>
        <d v="2020-06-19T00:00:00"/>
        <d v="2020-06-20T00:00:00"/>
        <d v="2020-06-21T00:00:00"/>
        <d v="2020-06-22T00:00:00"/>
        <d v="2020-06-23T00:00:00"/>
        <d v="2020-06-24T00:00:00"/>
        <d v="2020-06-25T00:00:00"/>
        <d v="2020-06-26T00:00:00"/>
        <d v="2020-06-27T00:00:00"/>
        <d v="2020-06-28T00:00:00"/>
        <d v="2020-06-29T00:00:00"/>
        <d v="2020-06-30T00:00:00"/>
        <d v="2020-07-01T00:00:00"/>
        <d v="2020-07-02T00:00:00"/>
        <d v="2020-07-03T00:00:00"/>
        <d v="2020-07-04T00:00:00"/>
        <d v="2020-07-05T00:00:00"/>
        <d v="2020-07-06T00:00:00"/>
        <d v="2020-07-07T00:00:00"/>
        <d v="2020-07-08T00:00:00"/>
        <d v="2020-07-09T00:00:00"/>
        <d v="2020-07-10T00:00:00"/>
        <d v="2020-07-11T00:00:00"/>
        <d v="2020-07-12T00:00:00"/>
        <d v="2020-07-13T00:00:00"/>
        <d v="2020-07-14T00:00:00"/>
        <d v="2020-07-15T00:00:00"/>
        <d v="2020-07-16T00:00:00"/>
        <d v="2020-07-17T00:00:00"/>
        <d v="2020-07-18T00:00:00"/>
        <d v="2020-07-19T00:00:00"/>
        <d v="2020-07-20T00:00:00"/>
        <d v="2020-07-21T00:00:00"/>
        <d v="2020-07-22T00:00:00"/>
        <d v="2020-07-23T00:00:00"/>
        <d v="2020-07-24T00:00:00"/>
        <d v="2020-07-25T00:00:00"/>
        <d v="2020-07-26T00:00:00"/>
        <d v="2020-07-27T00:00:00"/>
        <d v="2020-07-28T00:00:00"/>
        <d v="2020-07-29T00:00:00"/>
        <d v="2020-07-30T00:00:00"/>
        <d v="2020-07-31T00:00:00"/>
        <d v="2020-08-01T00:00:00"/>
        <d v="2020-08-02T00:00:00"/>
        <d v="2020-08-03T00:00:00"/>
        <d v="2020-08-04T00:00:00"/>
        <d v="2020-08-05T00:00:00"/>
        <d v="2020-08-06T00:00:00"/>
        <d v="2020-08-07T00:00:00"/>
        <d v="2020-08-08T00:00:00"/>
        <d v="2020-08-09T00:00:00"/>
        <d v="2020-08-10T00:00:00"/>
        <d v="2020-08-11T00:00:00"/>
        <d v="2020-08-12T00:00:00"/>
        <d v="2020-08-13T00:00:00"/>
        <d v="2020-08-14T00:00:00"/>
        <d v="2020-08-15T00:00:00"/>
        <d v="2020-08-16T00:00:00"/>
        <d v="2020-08-17T00:00:00"/>
        <d v="2020-08-18T00:00:00"/>
        <d v="2020-08-19T00:00:00"/>
        <d v="2020-08-20T00:00:00"/>
        <d v="2020-08-21T00:00:00"/>
        <d v="2020-08-22T00:00:00"/>
        <d v="2020-08-23T00:00:00"/>
        <d v="2020-08-24T00:00:00"/>
        <d v="2020-08-25T00:00:00"/>
        <d v="2020-08-26T00:00:00"/>
        <d v="2020-08-27T00:00:00"/>
        <d v="2020-08-28T00:00:00"/>
        <d v="2020-08-29T00:00:00"/>
        <d v="2020-08-30T00:00:00"/>
        <d v="2020-08-31T00:00:00"/>
        <d v="2020-09-01T00:00:00"/>
        <d v="2020-09-02T00:00:00"/>
        <d v="2020-09-03T00:00:00"/>
        <d v="2020-09-04T00:00:00"/>
        <d v="2020-09-05T00:00:00"/>
        <d v="2020-09-06T00:00:00"/>
        <d v="2020-09-07T00:00:00"/>
        <d v="2020-09-08T00:00:00"/>
        <d v="2020-09-09T00:00:00"/>
        <d v="2020-09-10T00:00:00"/>
        <d v="2020-09-11T00:00:00"/>
        <d v="2020-09-12T00:00:00"/>
        <d v="2020-09-13T00:00:00"/>
        <d v="2020-09-14T00:00:00"/>
        <d v="2020-09-15T00:00:00"/>
        <d v="2020-09-16T00:00:00"/>
        <d v="2020-09-17T00:00:00"/>
        <d v="2020-09-18T00:00:00"/>
        <d v="2020-09-19T00:00:00"/>
        <d v="2020-09-20T00:00:00"/>
        <d v="2020-09-21T00:00:00"/>
        <d v="2020-09-22T00:00:00"/>
        <d v="2020-09-23T00:00:00"/>
        <d v="2020-09-24T00:00:00"/>
        <d v="2020-09-25T00:00:00"/>
        <d v="2020-09-26T00:00:00"/>
        <d v="2020-09-27T00:00:00"/>
        <d v="2020-09-28T00:00:00"/>
        <d v="2020-09-29T00:00:00"/>
        <d v="2020-09-30T00:00:00"/>
        <d v="2020-10-01T00:00:00"/>
        <d v="2020-10-02T00:00:00"/>
        <d v="2020-10-03T00:00:00"/>
        <d v="2020-10-04T00:00:00"/>
        <d v="2020-10-05T00:00:00"/>
        <d v="2020-10-06T00:00:00"/>
        <d v="2020-10-07T00:00:00"/>
        <d v="2020-10-08T00:00:00"/>
        <d v="2020-10-09T00:00:00"/>
        <d v="2020-10-10T00:00:00"/>
        <d v="2020-10-11T00:00:00"/>
        <d v="2020-10-12T00:00:00"/>
        <d v="2020-10-13T00:00:00"/>
        <d v="2020-10-14T00:00:00"/>
        <d v="2020-10-15T00:00:00"/>
        <d v="2020-10-16T00:00:00"/>
        <d v="2020-10-17T00:00:00"/>
        <d v="2020-10-18T00:00:00"/>
        <d v="2020-10-19T00:00:00"/>
        <d v="2020-10-20T00:00:00"/>
        <d v="2020-10-21T00:00:00"/>
        <d v="2020-10-22T00:00:00"/>
        <d v="2020-10-23T00:00:00"/>
        <d v="2020-10-24T00:00:00"/>
        <d v="2020-10-25T00:00:00"/>
        <d v="2020-10-26T00:00:00"/>
        <d v="2020-10-27T00:00:00"/>
        <d v="2020-10-28T00:00:00"/>
        <d v="2020-10-29T00:00:00"/>
        <d v="2020-10-30T00:00:00"/>
        <d v="2020-10-31T00:00:00"/>
        <d v="2020-11-01T00:00:00"/>
        <d v="2020-11-02T00:00:00"/>
        <d v="2020-11-03T00:00:00"/>
        <d v="2020-11-04T00:00:00"/>
        <d v="2020-11-05T00:00:00"/>
        <d v="2020-11-06T00:00:00"/>
        <d v="2020-11-07T00:00:00"/>
        <d v="2020-11-08T00:00:00"/>
        <d v="2020-11-09T00:00:00"/>
        <d v="2020-11-10T00:00:00"/>
        <d v="2020-11-11T00:00:00"/>
        <d v="2020-11-12T00:00:00"/>
        <d v="2020-11-13T00:00:00"/>
        <d v="2020-11-14T00:00:00"/>
        <d v="2020-11-15T00:00:00"/>
        <d v="2020-11-16T00:00:00"/>
        <d v="2020-11-17T00:00:00"/>
        <d v="2020-11-18T00:00:00"/>
        <d v="2020-11-19T00:00:00"/>
        <d v="2020-11-20T00:00:00"/>
        <d v="2020-11-21T00:00:00"/>
        <d v="2020-11-22T00:00:00"/>
        <d v="2020-11-23T00:00:00"/>
        <d v="2020-11-24T00:00:00"/>
        <d v="2020-11-25T00:00:00"/>
        <d v="2020-11-26T00:00:00"/>
        <d v="2020-11-27T00:00:00"/>
        <d v="2020-11-28T00:00:00"/>
        <d v="2020-11-29T00:00:00"/>
        <d v="2020-11-30T00:00:00"/>
        <d v="2020-12-01T00:00:00"/>
        <d v="2020-12-02T00:00:00"/>
        <d v="2020-12-03T00:00:00"/>
        <d v="2020-12-04T00:00:00"/>
        <d v="2020-12-05T00:00:00"/>
        <d v="2020-12-06T00:00:00"/>
        <d v="2020-12-07T00:00:00"/>
        <d v="2020-12-08T00:00:00"/>
        <d v="2020-12-09T00:00:00"/>
        <d v="2020-12-10T00:00:00"/>
        <d v="2020-12-11T00:00:00"/>
        <d v="2020-12-12T00:00:00"/>
        <d v="2020-12-13T00:00:00"/>
        <d v="2020-12-14T00:00:00"/>
        <d v="2020-12-15T00:00:00"/>
        <d v="2020-12-16T00:00:00"/>
        <d v="2020-12-17T00:00:00"/>
        <d v="2020-12-18T00:00:00"/>
        <d v="2020-12-19T00:00:00"/>
        <d v="2020-12-20T00:00:00"/>
        <d v="2020-12-21T00:00:00"/>
        <d v="2020-12-22T00:00:00"/>
        <d v="2020-12-23T00:00:00"/>
        <d v="2020-12-24T00:00:00"/>
        <d v="2020-12-25T00:00:00"/>
        <d v="2020-12-26T00:00:00"/>
        <d v="2020-12-27T00:00:00"/>
        <d v="2020-12-28T00:00:00"/>
        <d v="2020-12-29T00:00:00"/>
        <d v="2020-12-30T00:00:00"/>
        <d v="2020-12-31T00:00:00"/>
      </sharedItems>
      <fieldGroup par="6" base="1">
        <rangePr groupBy="months" startDate="2000-01-01T00:00:00" endDate="2021-01-01T00:00:00"/>
        <groupItems count="14">
          <s v="&lt;1/1/00"/>
          <s v="Jan"/>
          <s v="Feb"/>
          <s v="Mar"/>
          <s v="Apr"/>
          <s v="May"/>
          <s v="Jun"/>
          <s v="Jul"/>
          <s v="Aug"/>
          <s v="Sep"/>
          <s v="Oct"/>
          <s v="Nov"/>
          <s v="Dec"/>
          <s v="&gt;1/1/21"/>
        </groupItems>
      </fieldGroup>
    </cacheField>
    <cacheField name="Month" numFmtId="0">
      <sharedItems containsSemiMixedTypes="0" containsString="0" containsNumber="1" containsInteger="1" minValue="1" maxValue="12" count="12">
        <n v="1"/>
        <n v="2"/>
        <n v="3"/>
        <n v="4"/>
        <n v="5"/>
        <n v="6"/>
        <n v="7"/>
        <n v="8"/>
        <n v="9"/>
        <n v="10"/>
        <n v="11"/>
        <n v="12"/>
      </sharedItems>
    </cacheField>
    <cacheField name="ET (mm/d)" numFmtId="164">
      <sharedItems containsSemiMixedTypes="0" containsString="0" containsNumber="1" minValue="3.2088924999999997E-2" maxValue="2.0589974875000001"/>
    </cacheField>
    <cacheField name="PET (mm/d)" numFmtId="164">
      <sharedItems containsSemiMixedTypes="0" containsString="0" containsNumber="1" minValue="0.80509647500000003" maxValue="9.8463506750000001"/>
    </cacheField>
    <cacheField name="Field1" numFmtId="0" formula="#NAME?*365" databaseField="0"/>
    <cacheField name="Years" numFmtId="0" databaseField="0">
      <fieldGroup base="1">
        <rangePr groupBy="years" startDate="2000-01-01T00:00:00" endDate="2021-01-01T00:00:00"/>
        <groupItems count="24">
          <s v="&lt;1/1/00"/>
          <s v="2000"/>
          <s v="2001"/>
          <s v="2002"/>
          <s v="2003"/>
          <s v="2004"/>
          <s v="2005"/>
          <s v="2006"/>
          <s v="2007"/>
          <s v="2008"/>
          <s v="2009"/>
          <s v="2010"/>
          <s v="2011"/>
          <s v="2012"/>
          <s v="2013"/>
          <s v="2014"/>
          <s v="2015"/>
          <s v="2016"/>
          <s v="2017"/>
          <s v="2018"/>
          <s v="2019"/>
          <s v="2020"/>
          <s v="2021"/>
          <s v="&gt;1/1/21"/>
        </groupItems>
      </fieldGroup>
    </cacheField>
  </cacheFields>
  <extLst>
    <ext xmlns:x14="http://schemas.microsoft.com/office/spreadsheetml/2009/9/main" uri="{725AE2AE-9491-48be-B2B4-4EB974FC3084}">
      <x14:pivotCacheDefinition pivotCacheId="113250739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671">
  <r>
    <n v="1"/>
    <x v="0"/>
    <x v="0"/>
    <n v="0.38292785000000001"/>
    <n v="3.7870385875000001"/>
  </r>
  <r>
    <n v="2"/>
    <x v="1"/>
    <x v="0"/>
    <n v="0.38292785000000001"/>
    <n v="3.7870385875000001"/>
  </r>
  <r>
    <n v="3"/>
    <x v="2"/>
    <x v="0"/>
    <n v="0.38292785000000001"/>
    <n v="3.7870385875000001"/>
  </r>
  <r>
    <n v="4"/>
    <x v="3"/>
    <x v="0"/>
    <n v="0.38292785000000001"/>
    <n v="3.7870385875000001"/>
  </r>
  <r>
    <n v="5"/>
    <x v="4"/>
    <x v="0"/>
    <n v="0.38292785000000001"/>
    <n v="3.7870385875000001"/>
  </r>
  <r>
    <n v="6"/>
    <x v="5"/>
    <x v="0"/>
    <n v="0.38292785000000001"/>
    <n v="3.7870385875000001"/>
  </r>
  <r>
    <n v="7"/>
    <x v="6"/>
    <x v="0"/>
    <n v="0.38292785000000001"/>
    <n v="3.7870385875000001"/>
  </r>
  <r>
    <n v="8"/>
    <x v="7"/>
    <x v="0"/>
    <n v="0.38292785000000001"/>
    <n v="3.7870385875000001"/>
  </r>
  <r>
    <n v="9"/>
    <x v="8"/>
    <x v="0"/>
    <n v="0.79303691249999997"/>
    <n v="1.2778103999999999"/>
  </r>
  <r>
    <n v="10"/>
    <x v="9"/>
    <x v="0"/>
    <n v="0.79303691249999997"/>
    <n v="1.2778103999999999"/>
  </r>
  <r>
    <n v="11"/>
    <x v="10"/>
    <x v="0"/>
    <n v="0.79303691249999997"/>
    <n v="1.2778103999999999"/>
  </r>
  <r>
    <n v="12"/>
    <x v="11"/>
    <x v="0"/>
    <n v="0.79303691249999997"/>
    <n v="1.2778103999999999"/>
  </r>
  <r>
    <n v="13"/>
    <x v="12"/>
    <x v="0"/>
    <n v="0.79303691249999997"/>
    <n v="1.2778103999999999"/>
  </r>
  <r>
    <n v="14"/>
    <x v="13"/>
    <x v="0"/>
    <n v="0.79303691249999997"/>
    <n v="1.2778103999999999"/>
  </r>
  <r>
    <n v="15"/>
    <x v="14"/>
    <x v="0"/>
    <n v="0.79303691249999997"/>
    <n v="1.2778103999999999"/>
  </r>
  <r>
    <n v="16"/>
    <x v="15"/>
    <x v="0"/>
    <n v="0.79303691249999997"/>
    <n v="1.2778103999999999"/>
  </r>
  <r>
    <n v="17"/>
    <x v="16"/>
    <x v="0"/>
    <n v="1.0173238250000001"/>
    <n v="1.7482172874999999"/>
  </r>
  <r>
    <n v="18"/>
    <x v="17"/>
    <x v="0"/>
    <n v="1.0173238250000001"/>
    <n v="1.7482172874999999"/>
  </r>
  <r>
    <n v="19"/>
    <x v="18"/>
    <x v="0"/>
    <n v="1.0173238250000001"/>
    <n v="1.7482172874999999"/>
  </r>
  <r>
    <n v="20"/>
    <x v="19"/>
    <x v="0"/>
    <n v="1.0173238250000001"/>
    <n v="1.7482172874999999"/>
  </r>
  <r>
    <n v="21"/>
    <x v="20"/>
    <x v="0"/>
    <n v="1.0173238250000001"/>
    <n v="1.7482172874999999"/>
  </r>
  <r>
    <n v="22"/>
    <x v="21"/>
    <x v="0"/>
    <n v="1.0173238250000001"/>
    <n v="1.7482172874999999"/>
  </r>
  <r>
    <n v="23"/>
    <x v="22"/>
    <x v="0"/>
    <n v="1.0173238250000001"/>
    <n v="1.7482172874999999"/>
  </r>
  <r>
    <n v="24"/>
    <x v="23"/>
    <x v="0"/>
    <n v="1.0173238250000001"/>
    <n v="1.7482172874999999"/>
  </r>
  <r>
    <n v="25"/>
    <x v="24"/>
    <x v="0"/>
    <n v="1.0653104"/>
    <n v="2.11675755"/>
  </r>
  <r>
    <n v="26"/>
    <x v="25"/>
    <x v="0"/>
    <n v="1.0653104"/>
    <n v="2.11675755"/>
  </r>
  <r>
    <n v="27"/>
    <x v="26"/>
    <x v="0"/>
    <n v="1.0653104"/>
    <n v="2.11675755"/>
  </r>
  <r>
    <n v="28"/>
    <x v="27"/>
    <x v="0"/>
    <n v="1.0653104"/>
    <n v="2.11675755"/>
  </r>
  <r>
    <n v="29"/>
    <x v="28"/>
    <x v="0"/>
    <n v="1.0653104"/>
    <n v="2.11675755"/>
  </r>
  <r>
    <n v="30"/>
    <x v="29"/>
    <x v="0"/>
    <n v="1.0653104"/>
    <n v="2.11675755"/>
  </r>
  <r>
    <n v="31"/>
    <x v="30"/>
    <x v="0"/>
    <n v="1.0653104"/>
    <n v="2.11675755"/>
  </r>
  <r>
    <n v="32"/>
    <x v="31"/>
    <x v="1"/>
    <n v="1.0653104"/>
    <n v="2.11675755"/>
  </r>
  <r>
    <n v="33"/>
    <x v="32"/>
    <x v="1"/>
    <n v="0.91466023750000003"/>
    <n v="1.5741820500000001"/>
  </r>
  <r>
    <n v="34"/>
    <x v="33"/>
    <x v="1"/>
    <n v="0.91466023750000003"/>
    <n v="1.5741820500000001"/>
  </r>
  <r>
    <n v="35"/>
    <x v="34"/>
    <x v="1"/>
    <n v="0.91466023750000003"/>
    <n v="1.5741820500000001"/>
  </r>
  <r>
    <n v="36"/>
    <x v="35"/>
    <x v="1"/>
    <n v="0.91466023750000003"/>
    <n v="1.5741820500000001"/>
  </r>
  <r>
    <n v="37"/>
    <x v="36"/>
    <x v="1"/>
    <n v="0.91466023750000003"/>
    <n v="1.5741820500000001"/>
  </r>
  <r>
    <n v="38"/>
    <x v="37"/>
    <x v="1"/>
    <n v="0.91466023750000003"/>
    <n v="1.5741820500000001"/>
  </r>
  <r>
    <n v="39"/>
    <x v="38"/>
    <x v="1"/>
    <n v="0.91466023750000003"/>
    <n v="1.5741820500000001"/>
  </r>
  <r>
    <n v="40"/>
    <x v="39"/>
    <x v="1"/>
    <n v="0.91466023750000003"/>
    <n v="1.5741820500000001"/>
  </r>
  <r>
    <n v="41"/>
    <x v="40"/>
    <x v="1"/>
    <n v="0.91327601250000001"/>
    <n v="1.84284815"/>
  </r>
  <r>
    <n v="42"/>
    <x v="41"/>
    <x v="1"/>
    <n v="0.91327601250000001"/>
    <n v="1.84284815"/>
  </r>
  <r>
    <n v="43"/>
    <x v="42"/>
    <x v="1"/>
    <n v="0.91327601250000001"/>
    <n v="1.84284815"/>
  </r>
  <r>
    <n v="44"/>
    <x v="43"/>
    <x v="1"/>
    <n v="0.91327601250000001"/>
    <n v="1.84284815"/>
  </r>
  <r>
    <n v="45"/>
    <x v="44"/>
    <x v="1"/>
    <n v="0.91327601250000001"/>
    <n v="1.84284815"/>
  </r>
  <r>
    <n v="46"/>
    <x v="45"/>
    <x v="1"/>
    <n v="0.91327601250000001"/>
    <n v="1.84284815"/>
  </r>
  <r>
    <n v="47"/>
    <x v="46"/>
    <x v="1"/>
    <n v="0.91327601250000001"/>
    <n v="1.84284815"/>
  </r>
  <r>
    <n v="48"/>
    <x v="47"/>
    <x v="1"/>
    <n v="0.91327601250000001"/>
    <n v="1.84284815"/>
  </r>
  <r>
    <n v="49"/>
    <x v="48"/>
    <x v="1"/>
    <n v="1.1761954750000001"/>
    <n v="2.02214765"/>
  </r>
  <r>
    <n v="50"/>
    <x v="49"/>
    <x v="1"/>
    <n v="1.1761954750000001"/>
    <n v="2.02214765"/>
  </r>
  <r>
    <n v="51"/>
    <x v="50"/>
    <x v="1"/>
    <n v="1.1761954750000001"/>
    <n v="2.02214765"/>
  </r>
  <r>
    <n v="52"/>
    <x v="51"/>
    <x v="1"/>
    <n v="1.1761954750000001"/>
    <n v="2.02214765"/>
  </r>
  <r>
    <n v="53"/>
    <x v="52"/>
    <x v="1"/>
    <n v="1.1761954750000001"/>
    <n v="2.02214765"/>
  </r>
  <r>
    <n v="54"/>
    <x v="53"/>
    <x v="1"/>
    <n v="1.1761954750000001"/>
    <n v="2.02214765"/>
  </r>
  <r>
    <n v="55"/>
    <x v="54"/>
    <x v="1"/>
    <n v="1.1761954750000001"/>
    <n v="2.02214765"/>
  </r>
  <r>
    <n v="56"/>
    <x v="55"/>
    <x v="1"/>
    <n v="1.1761954750000001"/>
    <n v="2.02214765"/>
  </r>
  <r>
    <n v="57"/>
    <x v="56"/>
    <x v="1"/>
    <n v="1.1743078874999999"/>
    <n v="2.1796141000000002"/>
  </r>
  <r>
    <n v="58"/>
    <x v="57"/>
    <x v="1"/>
    <n v="1.1743078874999999"/>
    <n v="2.1796141000000002"/>
  </r>
  <r>
    <n v="59"/>
    <x v="58"/>
    <x v="1"/>
    <n v="1.1743078874999999"/>
    <n v="2.1796141000000002"/>
  </r>
  <r>
    <n v="60"/>
    <x v="59"/>
    <x v="1"/>
    <n v="1.1743078874999999"/>
    <n v="2.1796141000000002"/>
  </r>
  <r>
    <n v="61"/>
    <x v="60"/>
    <x v="2"/>
    <n v="1.1743078874999999"/>
    <n v="2.1796141000000002"/>
  </r>
  <r>
    <n v="62"/>
    <x v="61"/>
    <x v="2"/>
    <n v="1.1743078874999999"/>
    <n v="2.1796141000000002"/>
  </r>
  <r>
    <n v="63"/>
    <x v="62"/>
    <x v="2"/>
    <n v="1.1743078874999999"/>
    <n v="2.1796141000000002"/>
  </r>
  <r>
    <n v="64"/>
    <x v="63"/>
    <x v="2"/>
    <n v="1.1743078874999999"/>
    <n v="2.1796141000000002"/>
  </r>
  <r>
    <n v="65"/>
    <x v="64"/>
    <x v="2"/>
    <n v="1.1511745"/>
    <n v="2.7357172875"/>
  </r>
  <r>
    <n v="66"/>
    <x v="65"/>
    <x v="2"/>
    <n v="1.1511745"/>
    <n v="2.7357172875"/>
  </r>
  <r>
    <n v="67"/>
    <x v="66"/>
    <x v="2"/>
    <n v="1.1511745"/>
    <n v="2.7357172875"/>
  </r>
  <r>
    <n v="68"/>
    <x v="67"/>
    <x v="2"/>
    <n v="1.1511745"/>
    <n v="2.7357172875"/>
  </r>
  <r>
    <n v="69"/>
    <x v="68"/>
    <x v="2"/>
    <n v="1.1511745"/>
    <n v="2.7357172875"/>
  </r>
  <r>
    <n v="70"/>
    <x v="69"/>
    <x v="2"/>
    <n v="1.1511745"/>
    <n v="2.7357172875"/>
  </r>
  <r>
    <n v="71"/>
    <x v="70"/>
    <x v="2"/>
    <n v="1.1511745"/>
    <n v="2.7357172875"/>
  </r>
  <r>
    <n v="72"/>
    <x v="71"/>
    <x v="2"/>
    <n v="1.1511745"/>
    <n v="2.7357172875"/>
  </r>
  <r>
    <n v="73"/>
    <x v="72"/>
    <x v="2"/>
    <n v="1.0352349000000001"/>
    <n v="3.5602349000000002"/>
  </r>
  <r>
    <n v="74"/>
    <x v="73"/>
    <x v="2"/>
    <n v="1.0352349000000001"/>
    <n v="3.5602349000000002"/>
  </r>
  <r>
    <n v="75"/>
    <x v="74"/>
    <x v="2"/>
    <n v="1.0352349000000001"/>
    <n v="3.5602349000000002"/>
  </r>
  <r>
    <n v="76"/>
    <x v="75"/>
    <x v="2"/>
    <n v="1.0352349000000001"/>
    <n v="3.5602349000000002"/>
  </r>
  <r>
    <n v="77"/>
    <x v="76"/>
    <x v="2"/>
    <n v="1.0352349000000001"/>
    <n v="3.5602349000000002"/>
  </r>
  <r>
    <n v="78"/>
    <x v="77"/>
    <x v="2"/>
    <n v="1.0352349000000001"/>
    <n v="3.5602349000000002"/>
  </r>
  <r>
    <n v="79"/>
    <x v="78"/>
    <x v="2"/>
    <n v="1.0352349000000001"/>
    <n v="3.5602349000000002"/>
  </r>
  <r>
    <n v="80"/>
    <x v="79"/>
    <x v="2"/>
    <n v="1.0352349000000001"/>
    <n v="3.5602349000000002"/>
  </r>
  <r>
    <n v="81"/>
    <x v="80"/>
    <x v="2"/>
    <n v="0.850608225"/>
    <n v="4.2750629250000003"/>
  </r>
  <r>
    <n v="82"/>
    <x v="81"/>
    <x v="2"/>
    <n v="0.850608225"/>
    <n v="4.2750629250000003"/>
  </r>
  <r>
    <n v="83"/>
    <x v="82"/>
    <x v="2"/>
    <n v="0.850608225"/>
    <n v="4.2750629250000003"/>
  </r>
  <r>
    <n v="84"/>
    <x v="83"/>
    <x v="2"/>
    <n v="0.850608225"/>
    <n v="4.2750629250000003"/>
  </r>
  <r>
    <n v="85"/>
    <x v="84"/>
    <x v="2"/>
    <n v="0.850608225"/>
    <n v="4.2750629250000003"/>
  </r>
  <r>
    <n v="86"/>
    <x v="85"/>
    <x v="2"/>
    <n v="0.850608225"/>
    <n v="4.2750629250000003"/>
  </r>
  <r>
    <n v="87"/>
    <x v="86"/>
    <x v="2"/>
    <n v="0.850608225"/>
    <n v="4.2750629250000003"/>
  </r>
  <r>
    <n v="88"/>
    <x v="87"/>
    <x v="2"/>
    <n v="0.850608225"/>
    <n v="4.2750629250000003"/>
  </r>
  <r>
    <n v="89"/>
    <x v="88"/>
    <x v="2"/>
    <n v="0.88171141249999996"/>
    <n v="4.3829068749999998"/>
  </r>
  <r>
    <n v="90"/>
    <x v="89"/>
    <x v="2"/>
    <n v="0.88171141249999996"/>
    <n v="4.3829068749999998"/>
  </r>
  <r>
    <n v="91"/>
    <x v="90"/>
    <x v="2"/>
    <n v="0.88171141249999996"/>
    <n v="4.3829068749999998"/>
  </r>
  <r>
    <n v="92"/>
    <x v="91"/>
    <x v="3"/>
    <n v="0.88171141249999996"/>
    <n v="4.3829068749999998"/>
  </r>
  <r>
    <n v="93"/>
    <x v="92"/>
    <x v="3"/>
    <n v="0.88171141249999996"/>
    <n v="4.3829068749999998"/>
  </r>
  <r>
    <n v="94"/>
    <x v="93"/>
    <x v="3"/>
    <n v="0.88171141249999996"/>
    <n v="4.3829068749999998"/>
  </r>
  <r>
    <n v="95"/>
    <x v="94"/>
    <x v="3"/>
    <n v="0.88171141249999996"/>
    <n v="4.3829068749999998"/>
  </r>
  <r>
    <n v="96"/>
    <x v="95"/>
    <x v="3"/>
    <n v="0.88171141249999996"/>
    <n v="4.3829068749999998"/>
  </r>
  <r>
    <n v="97"/>
    <x v="96"/>
    <x v="3"/>
    <n v="0.37441275000000002"/>
    <n v="6.5087457999999998"/>
  </r>
  <r>
    <n v="98"/>
    <x v="97"/>
    <x v="3"/>
    <n v="0.37441275000000002"/>
    <n v="6.5087457999999998"/>
  </r>
  <r>
    <n v="99"/>
    <x v="98"/>
    <x v="3"/>
    <n v="0.37441275000000002"/>
    <n v="6.5087457999999998"/>
  </r>
  <r>
    <n v="100"/>
    <x v="99"/>
    <x v="3"/>
    <n v="0.37441275000000002"/>
    <n v="6.5087457999999998"/>
  </r>
  <r>
    <n v="101"/>
    <x v="100"/>
    <x v="3"/>
    <n v="0.37441275000000002"/>
    <n v="6.5087457999999998"/>
  </r>
  <r>
    <n v="102"/>
    <x v="101"/>
    <x v="3"/>
    <n v="0.37441275000000002"/>
    <n v="6.5087457999999998"/>
  </r>
  <r>
    <n v="103"/>
    <x v="102"/>
    <x v="3"/>
    <n v="0.37441275000000002"/>
    <n v="6.5087457999999998"/>
  </r>
  <r>
    <n v="104"/>
    <x v="103"/>
    <x v="3"/>
    <n v="0.37441275000000002"/>
    <n v="6.5087457999999998"/>
  </r>
  <r>
    <n v="105"/>
    <x v="104"/>
    <x v="3"/>
    <n v="0.48867450000000001"/>
    <n v="6.4943792"/>
  </r>
  <r>
    <n v="106"/>
    <x v="105"/>
    <x v="3"/>
    <n v="0.48867450000000001"/>
    <n v="6.4943792"/>
  </r>
  <r>
    <n v="107"/>
    <x v="106"/>
    <x v="3"/>
    <n v="0.48867450000000001"/>
    <n v="6.4943792"/>
  </r>
  <r>
    <n v="108"/>
    <x v="107"/>
    <x v="3"/>
    <n v="0.48867450000000001"/>
    <n v="6.4943792"/>
  </r>
  <r>
    <n v="109"/>
    <x v="108"/>
    <x v="3"/>
    <n v="0.48867450000000001"/>
    <n v="6.4943792"/>
  </r>
  <r>
    <n v="110"/>
    <x v="109"/>
    <x v="3"/>
    <n v="0.48867450000000001"/>
    <n v="6.4943792"/>
  </r>
  <r>
    <n v="111"/>
    <x v="110"/>
    <x v="3"/>
    <n v="0.48867450000000001"/>
    <n v="6.4943792"/>
  </r>
  <r>
    <n v="112"/>
    <x v="111"/>
    <x v="3"/>
    <n v="0.48867450000000001"/>
    <n v="6.4943792"/>
  </r>
  <r>
    <n v="113"/>
    <x v="112"/>
    <x v="3"/>
    <n v="0.58104026249999996"/>
    <n v="6.2613884249999998"/>
  </r>
  <r>
    <n v="114"/>
    <x v="113"/>
    <x v="3"/>
    <n v="0.58104026249999996"/>
    <n v="6.2613884249999998"/>
  </r>
  <r>
    <n v="115"/>
    <x v="114"/>
    <x v="3"/>
    <n v="0.58104026249999996"/>
    <n v="6.2613884249999998"/>
  </r>
  <r>
    <n v="116"/>
    <x v="115"/>
    <x v="3"/>
    <n v="0.58104026249999996"/>
    <n v="6.2613884249999998"/>
  </r>
  <r>
    <n v="117"/>
    <x v="116"/>
    <x v="3"/>
    <n v="0.58104026249999996"/>
    <n v="6.2613884249999998"/>
  </r>
  <r>
    <n v="118"/>
    <x v="117"/>
    <x v="3"/>
    <n v="0.58104026249999996"/>
    <n v="6.2613884249999998"/>
  </r>
  <r>
    <n v="119"/>
    <x v="118"/>
    <x v="3"/>
    <n v="0.58104026249999996"/>
    <n v="6.2613884249999998"/>
  </r>
  <r>
    <n v="120"/>
    <x v="119"/>
    <x v="3"/>
    <n v="0.58104026249999996"/>
    <n v="6.2613884249999998"/>
  </r>
  <r>
    <n v="121"/>
    <x v="120"/>
    <x v="3"/>
    <n v="0.2413590625"/>
    <n v="7.8853187875000001"/>
  </r>
  <r>
    <n v="122"/>
    <x v="121"/>
    <x v="4"/>
    <n v="0.2413590625"/>
    <n v="7.8853187875000001"/>
  </r>
  <r>
    <n v="123"/>
    <x v="122"/>
    <x v="4"/>
    <n v="0.2413590625"/>
    <n v="7.8853187875000001"/>
  </r>
  <r>
    <n v="124"/>
    <x v="123"/>
    <x v="4"/>
    <n v="0.2413590625"/>
    <n v="7.8853187875000001"/>
  </r>
  <r>
    <n v="125"/>
    <x v="124"/>
    <x v="4"/>
    <n v="0.2413590625"/>
    <n v="7.8853187875000001"/>
  </r>
  <r>
    <n v="126"/>
    <x v="125"/>
    <x v="4"/>
    <n v="0.2413590625"/>
    <n v="7.8853187875000001"/>
  </r>
  <r>
    <n v="127"/>
    <x v="126"/>
    <x v="4"/>
    <n v="0.2413590625"/>
    <n v="7.8853187875000001"/>
  </r>
  <r>
    <n v="128"/>
    <x v="127"/>
    <x v="4"/>
    <n v="0.2413590625"/>
    <n v="7.8853187875000001"/>
  </r>
  <r>
    <n v="129"/>
    <x v="128"/>
    <x v="4"/>
    <n v="0.26782717499999997"/>
    <n v="8.7229446250000002"/>
  </r>
  <r>
    <n v="130"/>
    <x v="129"/>
    <x v="4"/>
    <n v="0.26782717499999997"/>
    <n v="8.7229446250000002"/>
  </r>
  <r>
    <n v="131"/>
    <x v="130"/>
    <x v="4"/>
    <n v="0.26782717499999997"/>
    <n v="8.7229446250000002"/>
  </r>
  <r>
    <n v="132"/>
    <x v="131"/>
    <x v="4"/>
    <n v="0.26782717499999997"/>
    <n v="8.7229446250000002"/>
  </r>
  <r>
    <n v="133"/>
    <x v="132"/>
    <x v="4"/>
    <n v="0.26782717499999997"/>
    <n v="8.7229446250000002"/>
  </r>
  <r>
    <n v="134"/>
    <x v="133"/>
    <x v="4"/>
    <n v="0.26782717499999997"/>
    <n v="8.7229446250000002"/>
  </r>
  <r>
    <n v="135"/>
    <x v="134"/>
    <x v="4"/>
    <n v="0.26782717499999997"/>
    <n v="8.7229446250000002"/>
  </r>
  <r>
    <n v="136"/>
    <x v="135"/>
    <x v="4"/>
    <n v="0.26782717499999997"/>
    <n v="8.7229446250000002"/>
  </r>
  <r>
    <n v="137"/>
    <x v="136"/>
    <x v="4"/>
    <n v="0.20629195"/>
    <n v="8.8102348999999993"/>
  </r>
  <r>
    <n v="138"/>
    <x v="137"/>
    <x v="4"/>
    <n v="0.20629195"/>
    <n v="8.8102348999999993"/>
  </r>
  <r>
    <n v="139"/>
    <x v="138"/>
    <x v="4"/>
    <n v="0.20629195"/>
    <n v="8.8102348999999993"/>
  </r>
  <r>
    <n v="140"/>
    <x v="139"/>
    <x v="4"/>
    <n v="0.20629195"/>
    <n v="8.8102348999999993"/>
  </r>
  <r>
    <n v="141"/>
    <x v="140"/>
    <x v="4"/>
    <n v="0.20629195"/>
    <n v="8.8102348999999993"/>
  </r>
  <r>
    <n v="142"/>
    <x v="141"/>
    <x v="4"/>
    <n v="0.20629195"/>
    <n v="8.8102348999999993"/>
  </r>
  <r>
    <n v="143"/>
    <x v="142"/>
    <x v="4"/>
    <n v="0.20629195"/>
    <n v="8.8102348999999993"/>
  </r>
  <r>
    <n v="144"/>
    <x v="143"/>
    <x v="4"/>
    <n v="0.20629195"/>
    <n v="8.8102348999999993"/>
  </r>
  <r>
    <n v="145"/>
    <x v="144"/>
    <x v="4"/>
    <n v="0.1955956375"/>
    <n v="9.1025377499999998"/>
  </r>
  <r>
    <n v="146"/>
    <x v="145"/>
    <x v="4"/>
    <n v="0.1955956375"/>
    <n v="9.1025377499999998"/>
  </r>
  <r>
    <n v="147"/>
    <x v="146"/>
    <x v="4"/>
    <n v="0.1955956375"/>
    <n v="9.1025377499999998"/>
  </r>
  <r>
    <n v="148"/>
    <x v="147"/>
    <x v="4"/>
    <n v="0.1955956375"/>
    <n v="9.1025377499999998"/>
  </r>
  <r>
    <n v="149"/>
    <x v="148"/>
    <x v="4"/>
    <n v="0.1955956375"/>
    <n v="9.1025377499999998"/>
  </r>
  <r>
    <n v="150"/>
    <x v="149"/>
    <x v="4"/>
    <n v="0.1955956375"/>
    <n v="9.1025377499999998"/>
  </r>
  <r>
    <n v="151"/>
    <x v="150"/>
    <x v="4"/>
    <n v="0.1955956375"/>
    <n v="9.1025377499999998"/>
  </r>
  <r>
    <n v="152"/>
    <x v="151"/>
    <x v="4"/>
    <n v="0.1955956375"/>
    <n v="9.1025377499999998"/>
  </r>
  <r>
    <n v="153"/>
    <x v="152"/>
    <x v="5"/>
    <n v="0.21545721249999999"/>
    <n v="8.5386745000000008"/>
  </r>
  <r>
    <n v="154"/>
    <x v="153"/>
    <x v="5"/>
    <n v="0.21545721249999999"/>
    <n v="8.5386745000000008"/>
  </r>
  <r>
    <n v="155"/>
    <x v="154"/>
    <x v="5"/>
    <n v="0.21545721249999999"/>
    <n v="8.5386745000000008"/>
  </r>
  <r>
    <n v="156"/>
    <x v="155"/>
    <x v="5"/>
    <n v="0.21545721249999999"/>
    <n v="8.5386745000000008"/>
  </r>
  <r>
    <n v="157"/>
    <x v="156"/>
    <x v="5"/>
    <n v="0.21545721249999999"/>
    <n v="8.5386745000000008"/>
  </r>
  <r>
    <n v="158"/>
    <x v="157"/>
    <x v="5"/>
    <n v="0.21545721249999999"/>
    <n v="8.5386745000000008"/>
  </r>
  <r>
    <n v="159"/>
    <x v="158"/>
    <x v="5"/>
    <n v="0.21545721249999999"/>
    <n v="8.5386745000000008"/>
  </r>
  <r>
    <n v="160"/>
    <x v="159"/>
    <x v="5"/>
    <n v="0.21545721249999999"/>
    <n v="8.5386745000000008"/>
  </r>
  <r>
    <n v="161"/>
    <x v="160"/>
    <x v="5"/>
    <n v="0.22273490000000001"/>
    <n v="8.7751048624999992"/>
  </r>
  <r>
    <n v="162"/>
    <x v="161"/>
    <x v="5"/>
    <n v="0.22273490000000001"/>
    <n v="8.7751048624999992"/>
  </r>
  <r>
    <n v="163"/>
    <x v="162"/>
    <x v="5"/>
    <n v="0.22273490000000001"/>
    <n v="8.7751048624999992"/>
  </r>
  <r>
    <n v="164"/>
    <x v="163"/>
    <x v="5"/>
    <n v="0.22273490000000001"/>
    <n v="8.7751048624999992"/>
  </r>
  <r>
    <n v="165"/>
    <x v="164"/>
    <x v="5"/>
    <n v="0.22273490000000001"/>
    <n v="8.7751048624999992"/>
  </r>
  <r>
    <n v="166"/>
    <x v="165"/>
    <x v="5"/>
    <n v="0.22273490000000001"/>
    <n v="8.7751048624999992"/>
  </r>
  <r>
    <n v="167"/>
    <x v="166"/>
    <x v="5"/>
    <n v="0.22273490000000001"/>
    <n v="8.7751048624999992"/>
  </r>
  <r>
    <n v="168"/>
    <x v="167"/>
    <x v="5"/>
    <n v="0.22273490000000001"/>
    <n v="8.7751048624999992"/>
  </r>
  <r>
    <n v="169"/>
    <x v="168"/>
    <x v="5"/>
    <n v="0.23745805"/>
    <n v="8.5941904375"/>
  </r>
  <r>
    <n v="170"/>
    <x v="169"/>
    <x v="5"/>
    <n v="0.23745805"/>
    <n v="8.5941904375"/>
  </r>
  <r>
    <n v="171"/>
    <x v="170"/>
    <x v="5"/>
    <n v="0.23745805"/>
    <n v="8.5941904375"/>
  </r>
  <r>
    <n v="172"/>
    <x v="171"/>
    <x v="5"/>
    <n v="0.23745805"/>
    <n v="8.5941904375"/>
  </r>
  <r>
    <n v="173"/>
    <x v="172"/>
    <x v="5"/>
    <n v="0.23745805"/>
    <n v="8.5941904375"/>
  </r>
  <r>
    <n v="174"/>
    <x v="173"/>
    <x v="5"/>
    <n v="0.23745805"/>
    <n v="8.5941904375"/>
  </r>
  <r>
    <n v="175"/>
    <x v="174"/>
    <x v="5"/>
    <n v="0.23745805"/>
    <n v="8.5941904375"/>
  </r>
  <r>
    <n v="176"/>
    <x v="175"/>
    <x v="5"/>
    <n v="0.23745805"/>
    <n v="8.5941904375"/>
  </r>
  <r>
    <n v="177"/>
    <x v="176"/>
    <x v="5"/>
    <n v="0.1883599"/>
    <n v="9.4100880875000001"/>
  </r>
  <r>
    <n v="178"/>
    <x v="177"/>
    <x v="5"/>
    <n v="0.1883599"/>
    <n v="9.4100880875000001"/>
  </r>
  <r>
    <n v="179"/>
    <x v="178"/>
    <x v="5"/>
    <n v="0.1883599"/>
    <n v="9.4100880875000001"/>
  </r>
  <r>
    <n v="180"/>
    <x v="179"/>
    <x v="5"/>
    <n v="0.1883599"/>
    <n v="9.4100880875000001"/>
  </r>
  <r>
    <n v="181"/>
    <x v="180"/>
    <x v="5"/>
    <n v="0.1883599"/>
    <n v="9.4100880875000001"/>
  </r>
  <r>
    <n v="182"/>
    <x v="181"/>
    <x v="5"/>
    <n v="0.1883599"/>
    <n v="9.4100880875000001"/>
  </r>
  <r>
    <n v="183"/>
    <x v="182"/>
    <x v="6"/>
    <n v="0.1883599"/>
    <n v="9.4100880875000001"/>
  </r>
  <r>
    <n v="184"/>
    <x v="183"/>
    <x v="6"/>
    <n v="0.1883599"/>
    <n v="9.4100880875000001"/>
  </r>
  <r>
    <n v="185"/>
    <x v="184"/>
    <x v="6"/>
    <n v="0.14324665"/>
    <n v="9.5230914374999998"/>
  </r>
  <r>
    <n v="186"/>
    <x v="185"/>
    <x v="6"/>
    <n v="0.14324665"/>
    <n v="9.5230914374999998"/>
  </r>
  <r>
    <n v="187"/>
    <x v="186"/>
    <x v="6"/>
    <n v="0.14324665"/>
    <n v="9.5230914374999998"/>
  </r>
  <r>
    <n v="188"/>
    <x v="187"/>
    <x v="6"/>
    <n v="0.14324665"/>
    <n v="9.5230914374999998"/>
  </r>
  <r>
    <n v="189"/>
    <x v="188"/>
    <x v="6"/>
    <n v="0.14324665"/>
    <n v="9.5230914374999998"/>
  </r>
  <r>
    <n v="190"/>
    <x v="189"/>
    <x v="6"/>
    <n v="0.14324665"/>
    <n v="9.5230914374999998"/>
  </r>
  <r>
    <n v="191"/>
    <x v="190"/>
    <x v="6"/>
    <n v="0.14324665"/>
    <n v="9.5230914374999998"/>
  </r>
  <r>
    <n v="192"/>
    <x v="191"/>
    <x v="6"/>
    <n v="0.14324665"/>
    <n v="9.5230914374999998"/>
  </r>
  <r>
    <n v="193"/>
    <x v="192"/>
    <x v="6"/>
    <n v="0.2057676125"/>
    <n v="8.6662122499999992"/>
  </r>
  <r>
    <n v="194"/>
    <x v="193"/>
    <x v="6"/>
    <n v="0.2057676125"/>
    <n v="8.6662122499999992"/>
  </r>
  <r>
    <n v="195"/>
    <x v="194"/>
    <x v="6"/>
    <n v="0.2057676125"/>
    <n v="8.6662122499999992"/>
  </r>
  <r>
    <n v="196"/>
    <x v="195"/>
    <x v="6"/>
    <n v="0.2057676125"/>
    <n v="8.6662122499999992"/>
  </r>
  <r>
    <n v="197"/>
    <x v="196"/>
    <x v="6"/>
    <n v="0.2057676125"/>
    <n v="8.6662122499999992"/>
  </r>
  <r>
    <n v="198"/>
    <x v="197"/>
    <x v="6"/>
    <n v="0.2057676125"/>
    <n v="8.6662122499999992"/>
  </r>
  <r>
    <n v="199"/>
    <x v="198"/>
    <x v="6"/>
    <n v="0.2057676125"/>
    <n v="8.6662122499999992"/>
  </r>
  <r>
    <n v="200"/>
    <x v="199"/>
    <x v="6"/>
    <n v="0.2057676125"/>
    <n v="8.6662122499999992"/>
  </r>
  <r>
    <n v="201"/>
    <x v="200"/>
    <x v="6"/>
    <n v="0.2223364125"/>
    <n v="8.2561661125000008"/>
  </r>
  <r>
    <n v="202"/>
    <x v="201"/>
    <x v="6"/>
    <n v="0.2223364125"/>
    <n v="8.2561661125000008"/>
  </r>
  <r>
    <n v="203"/>
    <x v="202"/>
    <x v="6"/>
    <n v="0.2223364125"/>
    <n v="8.2561661125000008"/>
  </r>
  <r>
    <n v="204"/>
    <x v="203"/>
    <x v="6"/>
    <n v="0.2223364125"/>
    <n v="8.2561661125000008"/>
  </r>
  <r>
    <n v="205"/>
    <x v="204"/>
    <x v="6"/>
    <n v="0.2223364125"/>
    <n v="8.2561661125000008"/>
  </r>
  <r>
    <n v="206"/>
    <x v="205"/>
    <x v="6"/>
    <n v="0.2223364125"/>
    <n v="8.2561661125000008"/>
  </r>
  <r>
    <n v="207"/>
    <x v="206"/>
    <x v="6"/>
    <n v="0.2223364125"/>
    <n v="8.2561661125000008"/>
  </r>
  <r>
    <n v="208"/>
    <x v="207"/>
    <x v="6"/>
    <n v="0.2223364125"/>
    <n v="8.2561661125000008"/>
  </r>
  <r>
    <n v="209"/>
    <x v="208"/>
    <x v="6"/>
    <n v="0.11361157500000001"/>
    <n v="9.2795302"/>
  </r>
  <r>
    <n v="210"/>
    <x v="209"/>
    <x v="6"/>
    <n v="0.11361157500000001"/>
    <n v="9.2795302"/>
  </r>
  <r>
    <n v="211"/>
    <x v="210"/>
    <x v="6"/>
    <n v="0.11361157500000001"/>
    <n v="9.2795302"/>
  </r>
  <r>
    <n v="212"/>
    <x v="211"/>
    <x v="6"/>
    <n v="0.11361157500000001"/>
    <n v="9.2795302"/>
  </r>
  <r>
    <n v="213"/>
    <x v="212"/>
    <x v="6"/>
    <n v="0.11361157500000001"/>
    <n v="9.2795302"/>
  </r>
  <r>
    <n v="214"/>
    <x v="213"/>
    <x v="7"/>
    <n v="0.11361157500000001"/>
    <n v="9.2795302"/>
  </r>
  <r>
    <n v="215"/>
    <x v="214"/>
    <x v="7"/>
    <n v="0.11361157500000001"/>
    <n v="9.2795302"/>
  </r>
  <r>
    <n v="216"/>
    <x v="215"/>
    <x v="7"/>
    <n v="0.11361157500000001"/>
    <n v="9.2795302"/>
  </r>
  <r>
    <n v="217"/>
    <x v="216"/>
    <x v="7"/>
    <n v="0.12009228750000001"/>
    <n v="8.7738884250000009"/>
  </r>
  <r>
    <n v="218"/>
    <x v="217"/>
    <x v="7"/>
    <n v="0.12009228750000001"/>
    <n v="8.7738884250000009"/>
  </r>
  <r>
    <n v="219"/>
    <x v="218"/>
    <x v="7"/>
    <n v="0.12009228750000001"/>
    <n v="8.7738884250000009"/>
  </r>
  <r>
    <n v="220"/>
    <x v="219"/>
    <x v="7"/>
    <n v="0.12009228750000001"/>
    <n v="8.7738884250000009"/>
  </r>
  <r>
    <n v="221"/>
    <x v="220"/>
    <x v="7"/>
    <n v="0.12009228750000001"/>
    <n v="8.7738884250000009"/>
  </r>
  <r>
    <n v="222"/>
    <x v="221"/>
    <x v="7"/>
    <n v="0.12009228750000001"/>
    <n v="8.7738884250000009"/>
  </r>
  <r>
    <n v="223"/>
    <x v="222"/>
    <x v="7"/>
    <n v="0.12009228750000001"/>
    <n v="8.7738884250000009"/>
  </r>
  <r>
    <n v="224"/>
    <x v="223"/>
    <x v="7"/>
    <n v="0.12009228750000001"/>
    <n v="8.7738884250000009"/>
  </r>
  <r>
    <n v="225"/>
    <x v="224"/>
    <x v="7"/>
    <n v="0.10415268749999999"/>
    <n v="8.5079697999999997"/>
  </r>
  <r>
    <n v="226"/>
    <x v="225"/>
    <x v="7"/>
    <n v="0.10415268749999999"/>
    <n v="8.5079697999999997"/>
  </r>
  <r>
    <n v="227"/>
    <x v="226"/>
    <x v="7"/>
    <n v="0.10415268749999999"/>
    <n v="8.5079697999999997"/>
  </r>
  <r>
    <n v="228"/>
    <x v="227"/>
    <x v="7"/>
    <n v="0.10415268749999999"/>
    <n v="8.5079697999999997"/>
  </r>
  <r>
    <n v="229"/>
    <x v="228"/>
    <x v="7"/>
    <n v="0.10415268749999999"/>
    <n v="8.5079697999999997"/>
  </r>
  <r>
    <n v="230"/>
    <x v="229"/>
    <x v="7"/>
    <n v="0.10415268749999999"/>
    <n v="8.5079697999999997"/>
  </r>
  <r>
    <n v="231"/>
    <x v="230"/>
    <x v="7"/>
    <n v="0.10415268749999999"/>
    <n v="8.5079697999999997"/>
  </r>
  <r>
    <n v="232"/>
    <x v="231"/>
    <x v="7"/>
    <n v="0.10415268749999999"/>
    <n v="8.5079697999999997"/>
  </r>
  <r>
    <n v="233"/>
    <x v="232"/>
    <x v="7"/>
    <n v="8.9848987500000005E-2"/>
    <n v="8.7367239874999996"/>
  </r>
  <r>
    <n v="234"/>
    <x v="233"/>
    <x v="7"/>
    <n v="8.9848987500000005E-2"/>
    <n v="8.7367239874999996"/>
  </r>
  <r>
    <n v="235"/>
    <x v="234"/>
    <x v="7"/>
    <n v="8.9848987500000005E-2"/>
    <n v="8.7367239874999996"/>
  </r>
  <r>
    <n v="236"/>
    <x v="235"/>
    <x v="7"/>
    <n v="8.9848987500000005E-2"/>
    <n v="8.7367239874999996"/>
  </r>
  <r>
    <n v="237"/>
    <x v="236"/>
    <x v="7"/>
    <n v="8.9848987500000005E-2"/>
    <n v="8.7367239874999996"/>
  </r>
  <r>
    <n v="238"/>
    <x v="237"/>
    <x v="7"/>
    <n v="8.9848987500000005E-2"/>
    <n v="8.7367239874999996"/>
  </r>
  <r>
    <n v="239"/>
    <x v="238"/>
    <x v="7"/>
    <n v="8.9848987500000005E-2"/>
    <n v="8.7367239874999996"/>
  </r>
  <r>
    <n v="240"/>
    <x v="239"/>
    <x v="7"/>
    <n v="8.9848987500000005E-2"/>
    <n v="8.7367239874999996"/>
  </r>
  <r>
    <n v="241"/>
    <x v="240"/>
    <x v="7"/>
    <n v="6.300335E-2"/>
    <n v="8.6941484874999997"/>
  </r>
  <r>
    <n v="242"/>
    <x v="241"/>
    <x v="7"/>
    <n v="6.300335E-2"/>
    <n v="8.6941484874999997"/>
  </r>
  <r>
    <n v="243"/>
    <x v="242"/>
    <x v="7"/>
    <n v="6.300335E-2"/>
    <n v="8.6941484874999997"/>
  </r>
  <r>
    <n v="244"/>
    <x v="243"/>
    <x v="7"/>
    <n v="6.300335E-2"/>
    <n v="8.6941484874999997"/>
  </r>
  <r>
    <n v="245"/>
    <x v="244"/>
    <x v="8"/>
    <n v="6.300335E-2"/>
    <n v="8.6941484874999997"/>
  </r>
  <r>
    <n v="246"/>
    <x v="245"/>
    <x v="8"/>
    <n v="6.300335E-2"/>
    <n v="8.6941484874999997"/>
  </r>
  <r>
    <n v="247"/>
    <x v="246"/>
    <x v="8"/>
    <n v="6.300335E-2"/>
    <n v="8.6941484874999997"/>
  </r>
  <r>
    <n v="248"/>
    <x v="247"/>
    <x v="8"/>
    <n v="6.300335E-2"/>
    <n v="8.6941484874999997"/>
  </r>
  <r>
    <n v="249"/>
    <x v="248"/>
    <x v="8"/>
    <n v="6.1849837499999998E-2"/>
    <n v="8.0107801999999992"/>
  </r>
  <r>
    <n v="250"/>
    <x v="249"/>
    <x v="8"/>
    <n v="6.1849837499999998E-2"/>
    <n v="8.0107801999999992"/>
  </r>
  <r>
    <n v="251"/>
    <x v="250"/>
    <x v="8"/>
    <n v="6.1849837499999998E-2"/>
    <n v="8.0107801999999992"/>
  </r>
  <r>
    <n v="252"/>
    <x v="251"/>
    <x v="8"/>
    <n v="6.1849837499999998E-2"/>
    <n v="8.0107801999999992"/>
  </r>
  <r>
    <n v="253"/>
    <x v="252"/>
    <x v="8"/>
    <n v="6.1849837499999998E-2"/>
    <n v="8.0107801999999992"/>
  </r>
  <r>
    <n v="254"/>
    <x v="253"/>
    <x v="8"/>
    <n v="6.1849837499999998E-2"/>
    <n v="8.0107801999999992"/>
  </r>
  <r>
    <n v="255"/>
    <x v="254"/>
    <x v="8"/>
    <n v="6.1849837499999998E-2"/>
    <n v="8.0107801999999992"/>
  </r>
  <r>
    <n v="256"/>
    <x v="255"/>
    <x v="8"/>
    <n v="6.1849837499999998E-2"/>
    <n v="8.0107801999999992"/>
  </r>
  <r>
    <n v="257"/>
    <x v="256"/>
    <x v="8"/>
    <n v="7.9173662500000005E-2"/>
    <n v="8.0384437875000003"/>
  </r>
  <r>
    <n v="258"/>
    <x v="257"/>
    <x v="8"/>
    <n v="7.9173662500000005E-2"/>
    <n v="8.0384437875000003"/>
  </r>
  <r>
    <n v="259"/>
    <x v="258"/>
    <x v="8"/>
    <n v="7.9173662500000005E-2"/>
    <n v="8.0384437875000003"/>
  </r>
  <r>
    <n v="260"/>
    <x v="259"/>
    <x v="8"/>
    <n v="7.9173662500000005E-2"/>
    <n v="8.0384437875000003"/>
  </r>
  <r>
    <n v="261"/>
    <x v="260"/>
    <x v="8"/>
    <n v="7.9173662500000005E-2"/>
    <n v="8.0384437875000003"/>
  </r>
  <r>
    <n v="262"/>
    <x v="261"/>
    <x v="8"/>
    <n v="7.9173662500000005E-2"/>
    <n v="8.0384437875000003"/>
  </r>
  <r>
    <n v="263"/>
    <x v="262"/>
    <x v="8"/>
    <n v="7.9173662500000005E-2"/>
    <n v="8.0384437875000003"/>
  </r>
  <r>
    <n v="264"/>
    <x v="263"/>
    <x v="8"/>
    <n v="7.9173662500000005E-2"/>
    <n v="8.0384437875000003"/>
  </r>
  <r>
    <n v="265"/>
    <x v="264"/>
    <x v="8"/>
    <n v="0.17430788750000001"/>
    <n v="6.3854236625"/>
  </r>
  <r>
    <n v="266"/>
    <x v="265"/>
    <x v="8"/>
    <n v="0.17430788750000001"/>
    <n v="6.3854236625"/>
  </r>
  <r>
    <n v="267"/>
    <x v="266"/>
    <x v="8"/>
    <n v="0.17430788750000001"/>
    <n v="6.3854236625"/>
  </r>
  <r>
    <n v="268"/>
    <x v="267"/>
    <x v="8"/>
    <n v="0.17430788750000001"/>
    <n v="6.3854236625"/>
  </r>
  <r>
    <n v="269"/>
    <x v="268"/>
    <x v="8"/>
    <n v="0.17430788750000001"/>
    <n v="6.3854236625"/>
  </r>
  <r>
    <n v="270"/>
    <x v="269"/>
    <x v="8"/>
    <n v="0.17430788750000001"/>
    <n v="6.3854236625"/>
  </r>
  <r>
    <n v="271"/>
    <x v="270"/>
    <x v="8"/>
    <n v="0.17430788750000001"/>
    <n v="6.3854236625"/>
  </r>
  <r>
    <n v="272"/>
    <x v="271"/>
    <x v="8"/>
    <n v="0.17430788750000001"/>
    <n v="6.3854236625"/>
  </r>
  <r>
    <n v="273"/>
    <x v="272"/>
    <x v="8"/>
    <n v="0.23825503749999999"/>
    <n v="6.289513425"/>
  </r>
  <r>
    <n v="274"/>
    <x v="273"/>
    <x v="8"/>
    <n v="0.23825503749999999"/>
    <n v="6.289513425"/>
  </r>
  <r>
    <n v="275"/>
    <x v="274"/>
    <x v="9"/>
    <n v="0.23825503749999999"/>
    <n v="6.289513425"/>
  </r>
  <r>
    <n v="276"/>
    <x v="275"/>
    <x v="9"/>
    <n v="0.23825503749999999"/>
    <n v="6.289513425"/>
  </r>
  <r>
    <n v="277"/>
    <x v="276"/>
    <x v="9"/>
    <n v="0.23825503749999999"/>
    <n v="6.289513425"/>
  </r>
  <r>
    <n v="278"/>
    <x v="277"/>
    <x v="9"/>
    <n v="0.23825503749999999"/>
    <n v="6.289513425"/>
  </r>
  <r>
    <n v="279"/>
    <x v="278"/>
    <x v="9"/>
    <n v="0.23825503749999999"/>
    <n v="6.289513425"/>
  </r>
  <r>
    <n v="280"/>
    <x v="279"/>
    <x v="9"/>
    <n v="0.23825503749999999"/>
    <n v="6.289513425"/>
  </r>
  <r>
    <n v="281"/>
    <x v="280"/>
    <x v="9"/>
    <n v="0.20234898749999999"/>
    <n v="6.0361786874999996"/>
  </r>
  <r>
    <n v="282"/>
    <x v="281"/>
    <x v="9"/>
    <n v="0.20234898749999999"/>
    <n v="6.0361786874999996"/>
  </r>
  <r>
    <n v="283"/>
    <x v="282"/>
    <x v="9"/>
    <n v="0.20234898749999999"/>
    <n v="6.0361786874999996"/>
  </r>
  <r>
    <n v="284"/>
    <x v="283"/>
    <x v="9"/>
    <n v="0.20234898749999999"/>
    <n v="6.0361786874999996"/>
  </r>
  <r>
    <n v="285"/>
    <x v="284"/>
    <x v="9"/>
    <n v="0.20234898749999999"/>
    <n v="6.0361786874999996"/>
  </r>
  <r>
    <n v="286"/>
    <x v="285"/>
    <x v="9"/>
    <n v="0.20234898749999999"/>
    <n v="6.0361786874999996"/>
  </r>
  <r>
    <n v="287"/>
    <x v="286"/>
    <x v="9"/>
    <n v="0.20234898749999999"/>
    <n v="6.0361786874999996"/>
  </r>
  <r>
    <n v="288"/>
    <x v="287"/>
    <x v="9"/>
    <n v="0.20234898749999999"/>
    <n v="6.0361786874999996"/>
  </r>
  <r>
    <n v="289"/>
    <x v="288"/>
    <x v="9"/>
    <n v="0.21004613750000001"/>
    <n v="5.9851510125000003"/>
  </r>
  <r>
    <n v="290"/>
    <x v="289"/>
    <x v="9"/>
    <n v="0.21004613750000001"/>
    <n v="5.9851510125000003"/>
  </r>
  <r>
    <n v="291"/>
    <x v="290"/>
    <x v="9"/>
    <n v="0.21004613750000001"/>
    <n v="5.9851510125000003"/>
  </r>
  <r>
    <n v="292"/>
    <x v="291"/>
    <x v="9"/>
    <n v="0.21004613750000001"/>
    <n v="5.9851510125000003"/>
  </r>
  <r>
    <n v="293"/>
    <x v="292"/>
    <x v="9"/>
    <n v="0.21004613750000001"/>
    <n v="5.9851510125000003"/>
  </r>
  <r>
    <n v="294"/>
    <x v="293"/>
    <x v="9"/>
    <n v="0.21004613750000001"/>
    <n v="5.9851510125000003"/>
  </r>
  <r>
    <n v="295"/>
    <x v="294"/>
    <x v="9"/>
    <n v="0.21004613750000001"/>
    <n v="5.9851510125000003"/>
  </r>
  <r>
    <n v="296"/>
    <x v="295"/>
    <x v="9"/>
    <n v="0.21004613750000001"/>
    <n v="5.9851510125000003"/>
  </r>
  <r>
    <n v="297"/>
    <x v="296"/>
    <x v="9"/>
    <n v="0.1008599"/>
    <n v="6.4642827125000002"/>
  </r>
  <r>
    <n v="298"/>
    <x v="297"/>
    <x v="9"/>
    <n v="0.1008599"/>
    <n v="6.4642827125000002"/>
  </r>
  <r>
    <n v="299"/>
    <x v="298"/>
    <x v="9"/>
    <n v="0.1008599"/>
    <n v="6.4642827125000002"/>
  </r>
  <r>
    <n v="300"/>
    <x v="299"/>
    <x v="9"/>
    <n v="0.1008599"/>
    <n v="6.4642827125000002"/>
  </r>
  <r>
    <n v="301"/>
    <x v="300"/>
    <x v="9"/>
    <n v="0.1008599"/>
    <n v="6.4642827125000002"/>
  </r>
  <r>
    <n v="302"/>
    <x v="301"/>
    <x v="9"/>
    <n v="0.1008599"/>
    <n v="6.4642827125000002"/>
  </r>
  <r>
    <n v="303"/>
    <x v="302"/>
    <x v="9"/>
    <n v="0.1008599"/>
    <n v="6.4642827125000002"/>
  </r>
  <r>
    <n v="304"/>
    <x v="303"/>
    <x v="9"/>
    <n v="0.1008599"/>
    <n v="6.4642827125000002"/>
  </r>
  <r>
    <n v="305"/>
    <x v="304"/>
    <x v="9"/>
    <n v="0.28307466250000002"/>
    <n v="5.2834731499999998"/>
  </r>
  <r>
    <n v="306"/>
    <x v="305"/>
    <x v="10"/>
    <n v="0.28307466250000002"/>
    <n v="5.2834731499999998"/>
  </r>
  <r>
    <n v="307"/>
    <x v="306"/>
    <x v="10"/>
    <n v="0.28307466250000002"/>
    <n v="5.2834731499999998"/>
  </r>
  <r>
    <n v="308"/>
    <x v="307"/>
    <x v="10"/>
    <n v="0.28307466250000002"/>
    <n v="5.2834731499999998"/>
  </r>
  <r>
    <n v="309"/>
    <x v="308"/>
    <x v="10"/>
    <n v="0.28307466250000002"/>
    <n v="5.2834731499999998"/>
  </r>
  <r>
    <n v="310"/>
    <x v="309"/>
    <x v="10"/>
    <n v="0.28307466250000002"/>
    <n v="5.2834731499999998"/>
  </r>
  <r>
    <n v="311"/>
    <x v="310"/>
    <x v="10"/>
    <n v="0.28307466250000002"/>
    <n v="5.2834731499999998"/>
  </r>
  <r>
    <n v="312"/>
    <x v="311"/>
    <x v="10"/>
    <n v="0.28307466250000002"/>
    <n v="5.2834731499999998"/>
  </r>
  <r>
    <n v="313"/>
    <x v="312"/>
    <x v="10"/>
    <n v="0.72099412500000004"/>
    <n v="3.7885276874999998"/>
  </r>
  <r>
    <n v="314"/>
    <x v="313"/>
    <x v="10"/>
    <n v="0.72099412500000004"/>
    <n v="3.7885276874999998"/>
  </r>
  <r>
    <n v="315"/>
    <x v="314"/>
    <x v="10"/>
    <n v="0.72099412500000004"/>
    <n v="3.7885276874999998"/>
  </r>
  <r>
    <n v="316"/>
    <x v="315"/>
    <x v="10"/>
    <n v="0.72099412500000004"/>
    <n v="3.7885276874999998"/>
  </r>
  <r>
    <n v="317"/>
    <x v="316"/>
    <x v="10"/>
    <n v="0.72099412500000004"/>
    <n v="3.7885276874999998"/>
  </r>
  <r>
    <n v="318"/>
    <x v="317"/>
    <x v="10"/>
    <n v="0.72099412500000004"/>
    <n v="3.7885276874999998"/>
  </r>
  <r>
    <n v="319"/>
    <x v="318"/>
    <x v="10"/>
    <n v="0.72099412500000004"/>
    <n v="3.7885276874999998"/>
  </r>
  <r>
    <n v="320"/>
    <x v="319"/>
    <x v="10"/>
    <n v="0.72099412500000004"/>
    <n v="3.7885276874999998"/>
  </r>
  <r>
    <n v="321"/>
    <x v="320"/>
    <x v="10"/>
    <n v="0.63894715000000002"/>
    <n v="3.2701552"/>
  </r>
  <r>
    <n v="322"/>
    <x v="321"/>
    <x v="10"/>
    <n v="0.63894715000000002"/>
    <n v="3.2701552"/>
  </r>
  <r>
    <n v="323"/>
    <x v="322"/>
    <x v="10"/>
    <n v="0.63894715000000002"/>
    <n v="3.2701552"/>
  </r>
  <r>
    <n v="324"/>
    <x v="323"/>
    <x v="10"/>
    <n v="0.63894715000000002"/>
    <n v="3.2701552"/>
  </r>
  <r>
    <n v="325"/>
    <x v="324"/>
    <x v="10"/>
    <n v="0.63894715000000002"/>
    <n v="3.2701552"/>
  </r>
  <r>
    <n v="326"/>
    <x v="325"/>
    <x v="10"/>
    <n v="0.63894715000000002"/>
    <n v="3.2701552"/>
  </r>
  <r>
    <n v="327"/>
    <x v="326"/>
    <x v="10"/>
    <n v="0.63894715000000002"/>
    <n v="3.2701552"/>
  </r>
  <r>
    <n v="328"/>
    <x v="327"/>
    <x v="10"/>
    <n v="0.63894715000000002"/>
    <n v="3.2701552"/>
  </r>
  <r>
    <n v="329"/>
    <x v="328"/>
    <x v="10"/>
    <n v="0.75847315000000004"/>
    <n v="2.9440855749999999"/>
  </r>
  <r>
    <n v="330"/>
    <x v="329"/>
    <x v="10"/>
    <n v="0.75847315000000004"/>
    <n v="2.9440855749999999"/>
  </r>
  <r>
    <n v="331"/>
    <x v="330"/>
    <x v="10"/>
    <n v="0.75847315000000004"/>
    <n v="2.9440855749999999"/>
  </r>
  <r>
    <n v="332"/>
    <x v="331"/>
    <x v="10"/>
    <n v="0.75847315000000004"/>
    <n v="2.9440855749999999"/>
  </r>
  <r>
    <n v="333"/>
    <x v="332"/>
    <x v="10"/>
    <n v="0.75847315000000004"/>
    <n v="2.9440855749999999"/>
  </r>
  <r>
    <n v="334"/>
    <x v="333"/>
    <x v="10"/>
    <n v="0.75847315000000004"/>
    <n v="2.9440855749999999"/>
  </r>
  <r>
    <n v="335"/>
    <x v="334"/>
    <x v="10"/>
    <n v="0.75847315000000004"/>
    <n v="2.9440855749999999"/>
  </r>
  <r>
    <n v="336"/>
    <x v="335"/>
    <x v="11"/>
    <n v="0.75847315000000004"/>
    <n v="2.9440855749999999"/>
  </r>
  <r>
    <n v="337"/>
    <x v="336"/>
    <x v="11"/>
    <n v="0.8706166125"/>
    <n v="2.59370805"/>
  </r>
  <r>
    <n v="338"/>
    <x v="337"/>
    <x v="11"/>
    <n v="0.8706166125"/>
    <n v="2.59370805"/>
  </r>
  <r>
    <n v="339"/>
    <x v="338"/>
    <x v="11"/>
    <n v="0.8706166125"/>
    <n v="2.59370805"/>
  </r>
  <r>
    <n v="340"/>
    <x v="339"/>
    <x v="11"/>
    <n v="0.8706166125"/>
    <n v="2.59370805"/>
  </r>
  <r>
    <n v="341"/>
    <x v="340"/>
    <x v="11"/>
    <n v="0.8706166125"/>
    <n v="2.59370805"/>
  </r>
  <r>
    <n v="342"/>
    <x v="341"/>
    <x v="11"/>
    <n v="0.8706166125"/>
    <n v="2.59370805"/>
  </r>
  <r>
    <n v="343"/>
    <x v="342"/>
    <x v="11"/>
    <n v="0.8706166125"/>
    <n v="2.59370805"/>
  </r>
  <r>
    <n v="344"/>
    <x v="343"/>
    <x v="11"/>
    <n v="0.8706166125"/>
    <n v="2.59370805"/>
  </r>
  <r>
    <n v="345"/>
    <x v="344"/>
    <x v="11"/>
    <n v="0.79135906249999999"/>
    <n v="2.1902265124999998"/>
  </r>
  <r>
    <n v="346"/>
    <x v="345"/>
    <x v="11"/>
    <n v="0.79135906249999999"/>
    <n v="2.1902265124999998"/>
  </r>
  <r>
    <n v="347"/>
    <x v="346"/>
    <x v="11"/>
    <n v="0.79135906249999999"/>
    <n v="2.1902265124999998"/>
  </r>
  <r>
    <n v="348"/>
    <x v="347"/>
    <x v="11"/>
    <n v="0.79135906249999999"/>
    <n v="2.1902265124999998"/>
  </r>
  <r>
    <n v="349"/>
    <x v="348"/>
    <x v="11"/>
    <n v="0.79135906249999999"/>
    <n v="2.1902265124999998"/>
  </r>
  <r>
    <n v="350"/>
    <x v="349"/>
    <x v="11"/>
    <n v="0.79135906249999999"/>
    <n v="2.1902265124999998"/>
  </r>
  <r>
    <n v="351"/>
    <x v="350"/>
    <x v="11"/>
    <n v="0.79135906249999999"/>
    <n v="2.1902265124999998"/>
  </r>
  <r>
    <n v="352"/>
    <x v="351"/>
    <x v="11"/>
    <n v="0.79135906249999999"/>
    <n v="2.1902265124999998"/>
  </r>
  <r>
    <n v="353"/>
    <x v="352"/>
    <x v="11"/>
    <n v="0.75153103750000005"/>
    <n v="3.1914219749999999"/>
  </r>
  <r>
    <n v="354"/>
    <x v="353"/>
    <x v="11"/>
    <n v="0.75153103750000005"/>
    <n v="3.1914219749999999"/>
  </r>
  <r>
    <n v="355"/>
    <x v="354"/>
    <x v="11"/>
    <n v="0.75153103750000005"/>
    <n v="3.1914219749999999"/>
  </r>
  <r>
    <n v="356"/>
    <x v="355"/>
    <x v="11"/>
    <n v="0.75153103750000005"/>
    <n v="3.1914219749999999"/>
  </r>
  <r>
    <n v="357"/>
    <x v="356"/>
    <x v="11"/>
    <n v="0.75153103750000005"/>
    <n v="3.1914219749999999"/>
  </r>
  <r>
    <n v="358"/>
    <x v="357"/>
    <x v="11"/>
    <n v="0.75153103750000005"/>
    <n v="3.1914219749999999"/>
  </r>
  <r>
    <n v="359"/>
    <x v="358"/>
    <x v="11"/>
    <n v="0.75153103750000005"/>
    <n v="3.1914219749999999"/>
  </r>
  <r>
    <n v="360"/>
    <x v="359"/>
    <x v="11"/>
    <n v="0.75153103750000005"/>
    <n v="3.1914219749999999"/>
  </r>
  <r>
    <n v="361"/>
    <x v="360"/>
    <x v="11"/>
    <n v="1.0031879166666666"/>
    <n v="1.6201622"/>
  </r>
  <r>
    <n v="362"/>
    <x v="361"/>
    <x v="11"/>
    <n v="1.0031879166666666"/>
    <n v="1.6201622"/>
  </r>
  <r>
    <n v="363"/>
    <x v="362"/>
    <x v="11"/>
    <n v="1.0031879166666666"/>
    <n v="1.6201622"/>
  </r>
  <r>
    <n v="364"/>
    <x v="363"/>
    <x v="11"/>
    <n v="1.0031879166666666"/>
    <n v="1.6201622"/>
  </r>
  <r>
    <n v="365"/>
    <x v="364"/>
    <x v="11"/>
    <n v="1.0031879166666666"/>
    <n v="1.6201622"/>
  </r>
  <r>
    <n v="366"/>
    <x v="365"/>
    <x v="11"/>
    <n v="1.0031879166666666"/>
    <n v="1.6201622"/>
  </r>
  <r>
    <n v="367"/>
    <x v="366"/>
    <x v="0"/>
    <n v="0.83791946250000005"/>
    <n v="2.4133599000000001"/>
  </r>
  <r>
    <n v="368"/>
    <x v="367"/>
    <x v="0"/>
    <n v="0.83791946250000005"/>
    <n v="2.4133599000000001"/>
  </r>
  <r>
    <n v="369"/>
    <x v="368"/>
    <x v="0"/>
    <n v="0.83791946250000005"/>
    <n v="2.4133599000000001"/>
  </r>
  <r>
    <n v="370"/>
    <x v="369"/>
    <x v="0"/>
    <n v="0.83791946250000005"/>
    <n v="2.4133599000000001"/>
  </r>
  <r>
    <n v="371"/>
    <x v="370"/>
    <x v="0"/>
    <n v="0.83791946250000005"/>
    <n v="2.4133599000000001"/>
  </r>
  <r>
    <n v="372"/>
    <x v="371"/>
    <x v="0"/>
    <n v="0.83791946250000005"/>
    <n v="2.4133599000000001"/>
  </r>
  <r>
    <n v="373"/>
    <x v="372"/>
    <x v="0"/>
    <n v="0.83791946250000005"/>
    <n v="2.4133599000000001"/>
  </r>
  <r>
    <n v="374"/>
    <x v="373"/>
    <x v="0"/>
    <n v="0.83791946250000005"/>
    <n v="2.4133599000000001"/>
  </r>
  <r>
    <n v="375"/>
    <x v="374"/>
    <x v="0"/>
    <n v="0.69674916249999996"/>
    <n v="3.1160025125000002"/>
  </r>
  <r>
    <n v="376"/>
    <x v="375"/>
    <x v="0"/>
    <n v="0.69674916249999996"/>
    <n v="3.1160025125000002"/>
  </r>
  <r>
    <n v="377"/>
    <x v="376"/>
    <x v="0"/>
    <n v="0.69674916249999996"/>
    <n v="3.1160025125000002"/>
  </r>
  <r>
    <n v="378"/>
    <x v="377"/>
    <x v="0"/>
    <n v="0.69674916249999996"/>
    <n v="3.1160025125000002"/>
  </r>
  <r>
    <n v="379"/>
    <x v="378"/>
    <x v="0"/>
    <n v="0.69674916249999996"/>
    <n v="3.1160025125000002"/>
  </r>
  <r>
    <n v="380"/>
    <x v="379"/>
    <x v="0"/>
    <n v="0.69674916249999996"/>
    <n v="3.1160025125000002"/>
  </r>
  <r>
    <n v="381"/>
    <x v="380"/>
    <x v="0"/>
    <n v="0.69674916249999996"/>
    <n v="3.1160025125000002"/>
  </r>
  <r>
    <n v="382"/>
    <x v="381"/>
    <x v="0"/>
    <n v="0.69674916249999996"/>
    <n v="3.1160025125000002"/>
  </r>
  <r>
    <n v="383"/>
    <x v="382"/>
    <x v="0"/>
    <n v="1.0205117500000001"/>
    <n v="1.9342281875"/>
  </r>
  <r>
    <n v="384"/>
    <x v="383"/>
    <x v="0"/>
    <n v="1.0205117500000001"/>
    <n v="1.9342281875"/>
  </r>
  <r>
    <n v="385"/>
    <x v="384"/>
    <x v="0"/>
    <n v="1.0205117500000001"/>
    <n v="1.9342281875"/>
  </r>
  <r>
    <n v="386"/>
    <x v="385"/>
    <x v="0"/>
    <n v="1.0205117500000001"/>
    <n v="1.9342281875"/>
  </r>
  <r>
    <n v="387"/>
    <x v="386"/>
    <x v="0"/>
    <n v="1.0205117500000001"/>
    <n v="1.9342281875"/>
  </r>
  <r>
    <n v="388"/>
    <x v="387"/>
    <x v="0"/>
    <n v="1.0205117500000001"/>
    <n v="1.9342281875"/>
  </r>
  <r>
    <n v="389"/>
    <x v="388"/>
    <x v="0"/>
    <n v="1.0205117500000001"/>
    <n v="1.9342281875"/>
  </r>
  <r>
    <n v="390"/>
    <x v="389"/>
    <x v="0"/>
    <n v="1.0205117500000001"/>
    <n v="1.9342281875"/>
  </r>
  <r>
    <n v="391"/>
    <x v="390"/>
    <x v="0"/>
    <n v="1.0290268499999999"/>
    <n v="1.808305375"/>
  </r>
  <r>
    <n v="392"/>
    <x v="391"/>
    <x v="0"/>
    <n v="1.0290268499999999"/>
    <n v="1.808305375"/>
  </r>
  <r>
    <n v="393"/>
    <x v="392"/>
    <x v="0"/>
    <n v="1.0290268499999999"/>
    <n v="1.808305375"/>
  </r>
  <r>
    <n v="394"/>
    <x v="393"/>
    <x v="0"/>
    <n v="1.0290268499999999"/>
    <n v="1.808305375"/>
  </r>
  <r>
    <n v="395"/>
    <x v="394"/>
    <x v="0"/>
    <n v="1.0290268499999999"/>
    <n v="1.808305375"/>
  </r>
  <r>
    <n v="396"/>
    <x v="395"/>
    <x v="0"/>
    <n v="1.0290268499999999"/>
    <n v="1.808305375"/>
  </r>
  <r>
    <n v="397"/>
    <x v="396"/>
    <x v="0"/>
    <n v="1.0290268499999999"/>
    <n v="1.808305375"/>
  </r>
  <r>
    <n v="398"/>
    <x v="397"/>
    <x v="1"/>
    <n v="1.0290268499999999"/>
    <n v="1.808305375"/>
  </r>
  <r>
    <n v="399"/>
    <x v="398"/>
    <x v="1"/>
    <n v="1.0152265125"/>
    <n v="2.3898489875000002"/>
  </r>
  <r>
    <n v="400"/>
    <x v="399"/>
    <x v="1"/>
    <n v="1.0152265125"/>
    <n v="2.3898489875000002"/>
  </r>
  <r>
    <n v="401"/>
    <x v="400"/>
    <x v="1"/>
    <n v="1.0152265125"/>
    <n v="2.3898489875000002"/>
  </r>
  <r>
    <n v="402"/>
    <x v="401"/>
    <x v="1"/>
    <n v="1.0152265125"/>
    <n v="2.3898489875000002"/>
  </r>
  <r>
    <n v="403"/>
    <x v="402"/>
    <x v="1"/>
    <n v="1.0152265125"/>
    <n v="2.3898489875000002"/>
  </r>
  <r>
    <n v="404"/>
    <x v="403"/>
    <x v="1"/>
    <n v="1.0152265125"/>
    <n v="2.3898489875000002"/>
  </r>
  <r>
    <n v="405"/>
    <x v="404"/>
    <x v="1"/>
    <n v="1.0152265125"/>
    <n v="2.3898489875000002"/>
  </r>
  <r>
    <n v="406"/>
    <x v="405"/>
    <x v="1"/>
    <n v="1.0152265125"/>
    <n v="2.3898489875000002"/>
  </r>
  <r>
    <n v="407"/>
    <x v="406"/>
    <x v="1"/>
    <n v="1.1248322125000001"/>
    <n v="2.1991401000000002"/>
  </r>
  <r>
    <n v="408"/>
    <x v="407"/>
    <x v="1"/>
    <n v="1.1248322125000001"/>
    <n v="2.1991401000000002"/>
  </r>
  <r>
    <n v="409"/>
    <x v="408"/>
    <x v="1"/>
    <n v="1.1248322125000001"/>
    <n v="2.1991401000000002"/>
  </r>
  <r>
    <n v="410"/>
    <x v="409"/>
    <x v="1"/>
    <n v="1.1248322125000001"/>
    <n v="2.1991401000000002"/>
  </r>
  <r>
    <n v="411"/>
    <x v="410"/>
    <x v="1"/>
    <n v="1.1248322125000001"/>
    <n v="2.1991401000000002"/>
  </r>
  <r>
    <n v="412"/>
    <x v="411"/>
    <x v="1"/>
    <n v="1.1248322125000001"/>
    <n v="2.1991401000000002"/>
  </r>
  <r>
    <n v="413"/>
    <x v="412"/>
    <x v="1"/>
    <n v="1.1248322125000001"/>
    <n v="2.1991401000000002"/>
  </r>
  <r>
    <n v="414"/>
    <x v="413"/>
    <x v="1"/>
    <n v="1.1248322125000001"/>
    <n v="2.1991401000000002"/>
  </r>
  <r>
    <n v="415"/>
    <x v="414"/>
    <x v="1"/>
    <n v="1.062520975"/>
    <n v="2.5632340624999999"/>
  </r>
  <r>
    <n v="416"/>
    <x v="415"/>
    <x v="1"/>
    <n v="1.062520975"/>
    <n v="2.5632340624999999"/>
  </r>
  <r>
    <n v="417"/>
    <x v="416"/>
    <x v="1"/>
    <n v="1.062520975"/>
    <n v="2.5632340624999999"/>
  </r>
  <r>
    <n v="418"/>
    <x v="417"/>
    <x v="1"/>
    <n v="1.062520975"/>
    <n v="2.5632340624999999"/>
  </r>
  <r>
    <n v="419"/>
    <x v="418"/>
    <x v="1"/>
    <n v="1.062520975"/>
    <n v="2.5632340624999999"/>
  </r>
  <r>
    <n v="420"/>
    <x v="419"/>
    <x v="1"/>
    <n v="1.062520975"/>
    <n v="2.5632340624999999"/>
  </r>
  <r>
    <n v="421"/>
    <x v="420"/>
    <x v="1"/>
    <n v="1.062520975"/>
    <n v="2.5632340624999999"/>
  </r>
  <r>
    <n v="422"/>
    <x v="421"/>
    <x v="1"/>
    <n v="1.062520975"/>
    <n v="2.5632340624999999"/>
  </r>
  <r>
    <n v="423"/>
    <x v="422"/>
    <x v="1"/>
    <n v="0.62103607500000002"/>
    <n v="3.6937290250000001"/>
  </r>
  <r>
    <n v="424"/>
    <x v="423"/>
    <x v="1"/>
    <n v="0.62103607500000002"/>
    <n v="3.6937290250000001"/>
  </r>
  <r>
    <n v="425"/>
    <x v="424"/>
    <x v="1"/>
    <n v="0.62103607500000002"/>
    <n v="3.6937290250000001"/>
  </r>
  <r>
    <n v="426"/>
    <x v="425"/>
    <x v="2"/>
    <n v="0.62103607500000002"/>
    <n v="3.6937290250000001"/>
  </r>
  <r>
    <n v="427"/>
    <x v="426"/>
    <x v="2"/>
    <n v="0.62103607500000002"/>
    <n v="3.6937290250000001"/>
  </r>
  <r>
    <n v="428"/>
    <x v="427"/>
    <x v="2"/>
    <n v="0.62103607500000002"/>
    <n v="3.6937290250000001"/>
  </r>
  <r>
    <n v="429"/>
    <x v="428"/>
    <x v="2"/>
    <n v="0.62103607500000002"/>
    <n v="3.6937290250000001"/>
  </r>
  <r>
    <n v="430"/>
    <x v="429"/>
    <x v="2"/>
    <n v="0.62103607500000002"/>
    <n v="3.6937290250000001"/>
  </r>
  <r>
    <n v="431"/>
    <x v="430"/>
    <x v="2"/>
    <n v="0.85471896250000001"/>
    <n v="3.4705536874999998"/>
  </r>
  <r>
    <n v="432"/>
    <x v="431"/>
    <x v="2"/>
    <n v="0.85471896250000001"/>
    <n v="3.4705536874999998"/>
  </r>
  <r>
    <n v="433"/>
    <x v="432"/>
    <x v="2"/>
    <n v="0.85471896250000001"/>
    <n v="3.4705536874999998"/>
  </r>
  <r>
    <n v="434"/>
    <x v="433"/>
    <x v="2"/>
    <n v="0.85471896250000001"/>
    <n v="3.4705536874999998"/>
  </r>
  <r>
    <n v="435"/>
    <x v="434"/>
    <x v="2"/>
    <n v="0.85471896250000001"/>
    <n v="3.4705536874999998"/>
  </r>
  <r>
    <n v="436"/>
    <x v="435"/>
    <x v="2"/>
    <n v="0.85471896250000001"/>
    <n v="3.4705536874999998"/>
  </r>
  <r>
    <n v="437"/>
    <x v="436"/>
    <x v="2"/>
    <n v="0.85471896250000001"/>
    <n v="3.4705536874999998"/>
  </r>
  <r>
    <n v="438"/>
    <x v="437"/>
    <x v="2"/>
    <n v="0.85471896250000001"/>
    <n v="3.4705536874999998"/>
  </r>
  <r>
    <n v="439"/>
    <x v="438"/>
    <x v="2"/>
    <n v="0.74708473750000004"/>
    <n v="4.01386325"/>
  </r>
  <r>
    <n v="440"/>
    <x v="439"/>
    <x v="2"/>
    <n v="0.74708473750000004"/>
    <n v="4.01386325"/>
  </r>
  <r>
    <n v="441"/>
    <x v="440"/>
    <x v="2"/>
    <n v="0.74708473750000004"/>
    <n v="4.01386325"/>
  </r>
  <r>
    <n v="442"/>
    <x v="441"/>
    <x v="2"/>
    <n v="0.74708473750000004"/>
    <n v="4.01386325"/>
  </r>
  <r>
    <n v="443"/>
    <x v="442"/>
    <x v="2"/>
    <n v="0.74708473750000004"/>
    <n v="4.01386325"/>
  </r>
  <r>
    <n v="444"/>
    <x v="443"/>
    <x v="2"/>
    <n v="0.74708473750000004"/>
    <n v="4.01386325"/>
  </r>
  <r>
    <n v="445"/>
    <x v="444"/>
    <x v="2"/>
    <n v="0.74708473750000004"/>
    <n v="4.01386325"/>
  </r>
  <r>
    <n v="446"/>
    <x v="445"/>
    <x v="2"/>
    <n v="0.74708473750000004"/>
    <n v="4.01386325"/>
  </r>
  <r>
    <n v="447"/>
    <x v="446"/>
    <x v="2"/>
    <n v="0.92145553749999998"/>
    <n v="3.9011535249999998"/>
  </r>
  <r>
    <n v="448"/>
    <x v="447"/>
    <x v="2"/>
    <n v="0.92145553749999998"/>
    <n v="3.9011535249999998"/>
  </r>
  <r>
    <n v="449"/>
    <x v="448"/>
    <x v="2"/>
    <n v="0.92145553749999998"/>
    <n v="3.9011535249999998"/>
  </r>
  <r>
    <n v="450"/>
    <x v="449"/>
    <x v="2"/>
    <n v="0.92145553749999998"/>
    <n v="3.9011535249999998"/>
  </r>
  <r>
    <n v="451"/>
    <x v="450"/>
    <x v="2"/>
    <n v="0.92145553749999998"/>
    <n v="3.9011535249999998"/>
  </r>
  <r>
    <n v="452"/>
    <x v="451"/>
    <x v="2"/>
    <n v="0.92145553749999998"/>
    <n v="3.9011535249999998"/>
  </r>
  <r>
    <n v="453"/>
    <x v="452"/>
    <x v="2"/>
    <n v="0.92145553749999998"/>
    <n v="3.9011535249999998"/>
  </r>
  <r>
    <n v="454"/>
    <x v="453"/>
    <x v="2"/>
    <n v="0.92145553749999998"/>
    <n v="3.9011535249999998"/>
  </r>
  <r>
    <n v="455"/>
    <x v="454"/>
    <x v="2"/>
    <n v="0.6199874125"/>
    <n v="4.9390939625000003"/>
  </r>
  <r>
    <n v="456"/>
    <x v="455"/>
    <x v="2"/>
    <n v="0.6199874125"/>
    <n v="4.9390939625000003"/>
  </r>
  <r>
    <n v="457"/>
    <x v="456"/>
    <x v="3"/>
    <n v="0.6199874125"/>
    <n v="4.9390939625000003"/>
  </r>
  <r>
    <n v="458"/>
    <x v="457"/>
    <x v="3"/>
    <n v="0.6199874125"/>
    <n v="4.9390939625000003"/>
  </r>
  <r>
    <n v="459"/>
    <x v="458"/>
    <x v="3"/>
    <n v="0.6199874125"/>
    <n v="4.9390939625000003"/>
  </r>
  <r>
    <n v="460"/>
    <x v="459"/>
    <x v="3"/>
    <n v="0.6199874125"/>
    <n v="4.9390939625000003"/>
  </r>
  <r>
    <n v="461"/>
    <x v="460"/>
    <x v="3"/>
    <n v="0.6199874125"/>
    <n v="4.9390939625000003"/>
  </r>
  <r>
    <n v="462"/>
    <x v="461"/>
    <x v="3"/>
    <n v="0.6199874125"/>
    <n v="4.9390939625000003"/>
  </r>
  <r>
    <n v="463"/>
    <x v="462"/>
    <x v="3"/>
    <n v="0.58129195"/>
    <n v="4.8362835625000002"/>
  </r>
  <r>
    <n v="464"/>
    <x v="463"/>
    <x v="3"/>
    <n v="0.58129195"/>
    <n v="4.8362835625000002"/>
  </r>
  <r>
    <n v="465"/>
    <x v="464"/>
    <x v="3"/>
    <n v="0.58129195"/>
    <n v="4.8362835625000002"/>
  </r>
  <r>
    <n v="466"/>
    <x v="465"/>
    <x v="3"/>
    <n v="0.58129195"/>
    <n v="4.8362835625000002"/>
  </r>
  <r>
    <n v="467"/>
    <x v="466"/>
    <x v="3"/>
    <n v="0.58129195"/>
    <n v="4.8362835625000002"/>
  </r>
  <r>
    <n v="468"/>
    <x v="467"/>
    <x v="3"/>
    <n v="0.58129195"/>
    <n v="4.8362835625000002"/>
  </r>
  <r>
    <n v="469"/>
    <x v="468"/>
    <x v="3"/>
    <n v="0.58129195"/>
    <n v="4.8362835625000002"/>
  </r>
  <r>
    <n v="470"/>
    <x v="469"/>
    <x v="3"/>
    <n v="0.58129195"/>
    <n v="4.8362835625000002"/>
  </r>
  <r>
    <n v="471"/>
    <x v="470"/>
    <x v="3"/>
    <n v="0.67908976249999997"/>
    <n v="5.1498531874999998"/>
  </r>
  <r>
    <n v="472"/>
    <x v="471"/>
    <x v="3"/>
    <n v="0.67908976249999997"/>
    <n v="5.1498531874999998"/>
  </r>
  <r>
    <n v="473"/>
    <x v="472"/>
    <x v="3"/>
    <n v="0.67908976249999997"/>
    <n v="5.1498531874999998"/>
  </r>
  <r>
    <n v="474"/>
    <x v="473"/>
    <x v="3"/>
    <n v="0.67908976249999997"/>
    <n v="5.1498531874999998"/>
  </r>
  <r>
    <n v="475"/>
    <x v="474"/>
    <x v="3"/>
    <n v="0.67908976249999997"/>
    <n v="5.1498531874999998"/>
  </r>
  <r>
    <n v="476"/>
    <x v="475"/>
    <x v="3"/>
    <n v="0.67908976249999997"/>
    <n v="5.1498531874999998"/>
  </r>
  <r>
    <n v="477"/>
    <x v="476"/>
    <x v="3"/>
    <n v="0.67908976249999997"/>
    <n v="5.1498531874999998"/>
  </r>
  <r>
    <n v="478"/>
    <x v="477"/>
    <x v="3"/>
    <n v="0.67908976249999997"/>
    <n v="5.1498531874999998"/>
  </r>
  <r>
    <n v="479"/>
    <x v="478"/>
    <x v="3"/>
    <n v="0.40012583750000003"/>
    <n v="6.1870176125"/>
  </r>
  <r>
    <n v="480"/>
    <x v="479"/>
    <x v="3"/>
    <n v="0.40012583750000003"/>
    <n v="6.1870176125"/>
  </r>
  <r>
    <n v="481"/>
    <x v="480"/>
    <x v="3"/>
    <n v="0.40012583750000003"/>
    <n v="6.1870176125"/>
  </r>
  <r>
    <n v="482"/>
    <x v="481"/>
    <x v="3"/>
    <n v="0.40012583750000003"/>
    <n v="6.1870176125"/>
  </r>
  <r>
    <n v="483"/>
    <x v="482"/>
    <x v="3"/>
    <n v="0.40012583750000003"/>
    <n v="6.1870176125"/>
  </r>
  <r>
    <n v="484"/>
    <x v="483"/>
    <x v="3"/>
    <n v="0.40012583750000003"/>
    <n v="6.1870176125"/>
  </r>
  <r>
    <n v="485"/>
    <x v="484"/>
    <x v="3"/>
    <n v="0.40012583750000003"/>
    <n v="6.1870176125"/>
  </r>
  <r>
    <n v="486"/>
    <x v="485"/>
    <x v="3"/>
    <n v="0.40012583750000003"/>
    <n v="6.1870176125"/>
  </r>
  <r>
    <n v="487"/>
    <x v="486"/>
    <x v="4"/>
    <n v="0.272168625"/>
    <n v="7.4083473125000001"/>
  </r>
  <r>
    <n v="488"/>
    <x v="487"/>
    <x v="4"/>
    <n v="0.272168625"/>
    <n v="7.4083473125000001"/>
  </r>
  <r>
    <n v="489"/>
    <x v="488"/>
    <x v="4"/>
    <n v="0.272168625"/>
    <n v="7.4083473125000001"/>
  </r>
  <r>
    <n v="490"/>
    <x v="489"/>
    <x v="4"/>
    <n v="0.272168625"/>
    <n v="7.4083473125000001"/>
  </r>
  <r>
    <n v="491"/>
    <x v="490"/>
    <x v="4"/>
    <n v="0.272168625"/>
    <n v="7.4083473125000001"/>
  </r>
  <r>
    <n v="492"/>
    <x v="491"/>
    <x v="4"/>
    <n v="0.272168625"/>
    <n v="7.4083473125000001"/>
  </r>
  <r>
    <n v="493"/>
    <x v="492"/>
    <x v="4"/>
    <n v="0.272168625"/>
    <n v="7.4083473125000001"/>
  </r>
  <r>
    <n v="494"/>
    <x v="493"/>
    <x v="4"/>
    <n v="0.272168625"/>
    <n v="7.4083473125000001"/>
  </r>
  <r>
    <n v="495"/>
    <x v="494"/>
    <x v="4"/>
    <n v="0.19859479999999999"/>
    <n v="8.9182885874999993"/>
  </r>
  <r>
    <n v="496"/>
    <x v="495"/>
    <x v="4"/>
    <n v="0.19859479999999999"/>
    <n v="8.9182885874999993"/>
  </r>
  <r>
    <n v="497"/>
    <x v="496"/>
    <x v="4"/>
    <n v="0.19859479999999999"/>
    <n v="8.9182885874999993"/>
  </r>
  <r>
    <n v="498"/>
    <x v="497"/>
    <x v="4"/>
    <n v="0.19859479999999999"/>
    <n v="8.9182885874999993"/>
  </r>
  <r>
    <n v="499"/>
    <x v="498"/>
    <x v="4"/>
    <n v="0.19859479999999999"/>
    <n v="8.9182885874999993"/>
  </r>
  <r>
    <n v="500"/>
    <x v="499"/>
    <x v="4"/>
    <n v="0.19859479999999999"/>
    <n v="8.9182885874999993"/>
  </r>
  <r>
    <n v="501"/>
    <x v="500"/>
    <x v="4"/>
    <n v="0.19859479999999999"/>
    <n v="8.9182885874999993"/>
  </r>
  <r>
    <n v="502"/>
    <x v="501"/>
    <x v="4"/>
    <n v="0.19859479999999999"/>
    <n v="8.9182885874999993"/>
  </r>
  <r>
    <n v="503"/>
    <x v="502"/>
    <x v="4"/>
    <n v="0.22615352499999999"/>
    <n v="8.2901006749999997"/>
  </r>
  <r>
    <n v="504"/>
    <x v="503"/>
    <x v="4"/>
    <n v="0.22615352499999999"/>
    <n v="8.2901006749999997"/>
  </r>
  <r>
    <n v="505"/>
    <x v="504"/>
    <x v="4"/>
    <n v="0.22615352499999999"/>
    <n v="8.2901006749999997"/>
  </r>
  <r>
    <n v="506"/>
    <x v="505"/>
    <x v="4"/>
    <n v="0.22615352499999999"/>
    <n v="8.2901006749999997"/>
  </r>
  <r>
    <n v="507"/>
    <x v="506"/>
    <x v="4"/>
    <n v="0.22615352499999999"/>
    <n v="8.2901006749999997"/>
  </r>
  <r>
    <n v="508"/>
    <x v="507"/>
    <x v="4"/>
    <n v="0.22615352499999999"/>
    <n v="8.2901006749999997"/>
  </r>
  <r>
    <n v="509"/>
    <x v="508"/>
    <x v="4"/>
    <n v="0.22615352499999999"/>
    <n v="8.2901006749999997"/>
  </r>
  <r>
    <n v="510"/>
    <x v="509"/>
    <x v="4"/>
    <n v="0.22615352499999999"/>
    <n v="8.2901006749999997"/>
  </r>
  <r>
    <n v="511"/>
    <x v="510"/>
    <x v="4"/>
    <n v="0.2422189625"/>
    <n v="8.6773070499999996"/>
  </r>
  <r>
    <n v="512"/>
    <x v="511"/>
    <x v="4"/>
    <n v="0.2422189625"/>
    <n v="8.6773070499999996"/>
  </r>
  <r>
    <n v="513"/>
    <x v="512"/>
    <x v="4"/>
    <n v="0.2422189625"/>
    <n v="8.6773070499999996"/>
  </r>
  <r>
    <n v="514"/>
    <x v="513"/>
    <x v="4"/>
    <n v="0.2422189625"/>
    <n v="8.6773070499999996"/>
  </r>
  <r>
    <n v="515"/>
    <x v="514"/>
    <x v="4"/>
    <n v="0.2422189625"/>
    <n v="8.6773070499999996"/>
  </r>
  <r>
    <n v="516"/>
    <x v="515"/>
    <x v="4"/>
    <n v="0.2422189625"/>
    <n v="8.6773070499999996"/>
  </r>
  <r>
    <n v="517"/>
    <x v="516"/>
    <x v="4"/>
    <n v="0.2422189625"/>
    <n v="8.6773070499999996"/>
  </r>
  <r>
    <n v="518"/>
    <x v="517"/>
    <x v="5"/>
    <n v="0.2422189625"/>
    <n v="8.6773070499999996"/>
  </r>
  <r>
    <n v="519"/>
    <x v="518"/>
    <x v="5"/>
    <n v="0.17367868750000001"/>
    <n v="9.3489303750000001"/>
  </r>
  <r>
    <n v="520"/>
    <x v="519"/>
    <x v="5"/>
    <n v="0.17367868750000001"/>
    <n v="9.3489303750000001"/>
  </r>
  <r>
    <n v="521"/>
    <x v="520"/>
    <x v="5"/>
    <n v="0.17367868750000001"/>
    <n v="9.3489303750000001"/>
  </r>
  <r>
    <n v="522"/>
    <x v="521"/>
    <x v="5"/>
    <n v="0.17367868750000001"/>
    <n v="9.3489303750000001"/>
  </r>
  <r>
    <n v="523"/>
    <x v="522"/>
    <x v="5"/>
    <n v="0.17367868750000001"/>
    <n v="9.3489303750000001"/>
  </r>
  <r>
    <n v="524"/>
    <x v="523"/>
    <x v="5"/>
    <n v="0.17367868750000001"/>
    <n v="9.3489303750000001"/>
  </r>
  <r>
    <n v="525"/>
    <x v="524"/>
    <x v="5"/>
    <n v="0.17367868750000001"/>
    <n v="9.3489303750000001"/>
  </r>
  <r>
    <n v="526"/>
    <x v="525"/>
    <x v="5"/>
    <n v="0.17367868750000001"/>
    <n v="9.3489303750000001"/>
  </r>
  <r>
    <n v="527"/>
    <x v="526"/>
    <x v="5"/>
    <n v="0.35585151250000002"/>
    <n v="8.5488674499999995"/>
  </r>
  <r>
    <n v="528"/>
    <x v="527"/>
    <x v="5"/>
    <n v="0.35585151250000002"/>
    <n v="8.5488674499999995"/>
  </r>
  <r>
    <n v="529"/>
    <x v="528"/>
    <x v="5"/>
    <n v="0.35585151250000002"/>
    <n v="8.5488674499999995"/>
  </r>
  <r>
    <n v="530"/>
    <x v="529"/>
    <x v="5"/>
    <n v="0.35585151250000002"/>
    <n v="8.5488674499999995"/>
  </r>
  <r>
    <n v="531"/>
    <x v="530"/>
    <x v="5"/>
    <n v="0.35585151250000002"/>
    <n v="8.5488674499999995"/>
  </r>
  <r>
    <n v="532"/>
    <x v="531"/>
    <x v="5"/>
    <n v="0.35585151250000002"/>
    <n v="8.5488674499999995"/>
  </r>
  <r>
    <n v="533"/>
    <x v="532"/>
    <x v="5"/>
    <n v="0.35585151250000002"/>
    <n v="8.5488674499999995"/>
  </r>
  <r>
    <n v="534"/>
    <x v="533"/>
    <x v="5"/>
    <n v="0.35585151250000002"/>
    <n v="8.5488674499999995"/>
  </r>
  <r>
    <n v="535"/>
    <x v="534"/>
    <x v="5"/>
    <n v="0.22302852500000001"/>
    <n v="8.5955327125000007"/>
  </r>
  <r>
    <n v="536"/>
    <x v="535"/>
    <x v="5"/>
    <n v="0.22302852500000001"/>
    <n v="8.5955327125000007"/>
  </r>
  <r>
    <n v="537"/>
    <x v="536"/>
    <x v="5"/>
    <n v="0.22302852500000001"/>
    <n v="8.5955327125000007"/>
  </r>
  <r>
    <n v="538"/>
    <x v="537"/>
    <x v="5"/>
    <n v="0.22302852500000001"/>
    <n v="8.5955327125000007"/>
  </r>
  <r>
    <n v="539"/>
    <x v="538"/>
    <x v="5"/>
    <n v="0.22302852500000001"/>
    <n v="8.5955327125000007"/>
  </r>
  <r>
    <n v="540"/>
    <x v="539"/>
    <x v="5"/>
    <n v="0.22302852500000001"/>
    <n v="8.5955327125000007"/>
  </r>
  <r>
    <n v="541"/>
    <x v="540"/>
    <x v="5"/>
    <n v="0.22302852500000001"/>
    <n v="8.5955327125000007"/>
  </r>
  <r>
    <n v="542"/>
    <x v="541"/>
    <x v="5"/>
    <n v="0.22302852500000001"/>
    <n v="8.5955327125000007"/>
  </r>
  <r>
    <n v="543"/>
    <x v="542"/>
    <x v="5"/>
    <n v="0.15796979999999999"/>
    <n v="9.14152685"/>
  </r>
  <r>
    <n v="544"/>
    <x v="543"/>
    <x v="5"/>
    <n v="0.15796979999999999"/>
    <n v="9.14152685"/>
  </r>
  <r>
    <n v="545"/>
    <x v="544"/>
    <x v="5"/>
    <n v="0.15796979999999999"/>
    <n v="9.14152685"/>
  </r>
  <r>
    <n v="546"/>
    <x v="545"/>
    <x v="5"/>
    <n v="0.15796979999999999"/>
    <n v="9.14152685"/>
  </r>
  <r>
    <n v="547"/>
    <x v="546"/>
    <x v="5"/>
    <n v="0.15796979999999999"/>
    <n v="9.14152685"/>
  </r>
  <r>
    <n v="548"/>
    <x v="547"/>
    <x v="6"/>
    <n v="0.15796979999999999"/>
    <n v="9.14152685"/>
  </r>
  <r>
    <n v="549"/>
    <x v="548"/>
    <x v="6"/>
    <n v="0.15796979999999999"/>
    <n v="9.14152685"/>
  </r>
  <r>
    <n v="550"/>
    <x v="549"/>
    <x v="6"/>
    <n v="0.15796979999999999"/>
    <n v="9.14152685"/>
  </r>
  <r>
    <n v="551"/>
    <x v="550"/>
    <x v="6"/>
    <n v="0.16050755"/>
    <n v="9.6695050375000005"/>
  </r>
  <r>
    <n v="552"/>
    <x v="551"/>
    <x v="6"/>
    <n v="0.16050755"/>
    <n v="9.6695050375000005"/>
  </r>
  <r>
    <n v="553"/>
    <x v="552"/>
    <x v="6"/>
    <n v="0.16050755"/>
    <n v="9.6695050375000005"/>
  </r>
  <r>
    <n v="554"/>
    <x v="553"/>
    <x v="6"/>
    <n v="0.16050755"/>
    <n v="9.6695050375000005"/>
  </r>
  <r>
    <n v="555"/>
    <x v="554"/>
    <x v="6"/>
    <n v="0.16050755"/>
    <n v="9.6695050375000005"/>
  </r>
  <r>
    <n v="556"/>
    <x v="555"/>
    <x v="6"/>
    <n v="0.16050755"/>
    <n v="9.6695050375000005"/>
  </r>
  <r>
    <n v="557"/>
    <x v="556"/>
    <x v="6"/>
    <n v="0.16050755"/>
    <n v="9.6695050375000005"/>
  </r>
  <r>
    <n v="558"/>
    <x v="557"/>
    <x v="6"/>
    <n v="0.16050755"/>
    <n v="9.6695050375000005"/>
  </r>
  <r>
    <n v="559"/>
    <x v="558"/>
    <x v="6"/>
    <n v="0.20652265"/>
    <n v="9.3332844000000001"/>
  </r>
  <r>
    <n v="560"/>
    <x v="559"/>
    <x v="6"/>
    <n v="0.20652265"/>
    <n v="9.3332844000000001"/>
  </r>
  <r>
    <n v="561"/>
    <x v="560"/>
    <x v="6"/>
    <n v="0.20652265"/>
    <n v="9.3332844000000001"/>
  </r>
  <r>
    <n v="562"/>
    <x v="561"/>
    <x v="6"/>
    <n v="0.20652265"/>
    <n v="9.3332844000000001"/>
  </r>
  <r>
    <n v="563"/>
    <x v="562"/>
    <x v="6"/>
    <n v="0.20652265"/>
    <n v="9.3332844000000001"/>
  </r>
  <r>
    <n v="564"/>
    <x v="563"/>
    <x v="6"/>
    <n v="0.20652265"/>
    <n v="9.3332844000000001"/>
  </r>
  <r>
    <n v="565"/>
    <x v="564"/>
    <x v="6"/>
    <n v="0.20652265"/>
    <n v="9.3332844000000001"/>
  </r>
  <r>
    <n v="566"/>
    <x v="565"/>
    <x v="6"/>
    <n v="0.20652265"/>
    <n v="9.3332844000000001"/>
  </r>
  <r>
    <n v="567"/>
    <x v="566"/>
    <x v="6"/>
    <n v="0.24863674999999999"/>
    <n v="8.7051593999999994"/>
  </r>
  <r>
    <n v="568"/>
    <x v="567"/>
    <x v="6"/>
    <n v="0.24863674999999999"/>
    <n v="8.7051593999999994"/>
  </r>
  <r>
    <n v="569"/>
    <x v="568"/>
    <x v="6"/>
    <n v="0.24863674999999999"/>
    <n v="8.7051593999999994"/>
  </r>
  <r>
    <n v="570"/>
    <x v="569"/>
    <x v="6"/>
    <n v="0.24863674999999999"/>
    <n v="8.7051593999999994"/>
  </r>
  <r>
    <n v="571"/>
    <x v="570"/>
    <x v="6"/>
    <n v="0.24863674999999999"/>
    <n v="8.7051593999999994"/>
  </r>
  <r>
    <n v="572"/>
    <x v="571"/>
    <x v="6"/>
    <n v="0.24863674999999999"/>
    <n v="8.7051593999999994"/>
  </r>
  <r>
    <n v="573"/>
    <x v="572"/>
    <x v="6"/>
    <n v="0.24863674999999999"/>
    <n v="8.7051593999999994"/>
  </r>
  <r>
    <n v="574"/>
    <x v="573"/>
    <x v="6"/>
    <n v="0.24863674999999999"/>
    <n v="8.7051593999999994"/>
  </r>
  <r>
    <n v="575"/>
    <x v="574"/>
    <x v="6"/>
    <n v="0.1510067125"/>
    <n v="8.9790478250000003"/>
  </r>
  <r>
    <n v="576"/>
    <x v="575"/>
    <x v="6"/>
    <n v="0.1510067125"/>
    <n v="8.9790478250000003"/>
  </r>
  <r>
    <n v="577"/>
    <x v="576"/>
    <x v="6"/>
    <n v="0.1510067125"/>
    <n v="8.9790478250000003"/>
  </r>
  <r>
    <n v="578"/>
    <x v="577"/>
    <x v="6"/>
    <n v="0.1510067125"/>
    <n v="8.9790478250000003"/>
  </r>
  <r>
    <n v="579"/>
    <x v="578"/>
    <x v="7"/>
    <n v="0.1510067125"/>
    <n v="8.9790478250000003"/>
  </r>
  <r>
    <n v="580"/>
    <x v="579"/>
    <x v="7"/>
    <n v="0.1510067125"/>
    <n v="8.9790478250000003"/>
  </r>
  <r>
    <n v="581"/>
    <x v="580"/>
    <x v="7"/>
    <n v="0.1510067125"/>
    <n v="8.9790478250000003"/>
  </r>
  <r>
    <n v="582"/>
    <x v="581"/>
    <x v="7"/>
    <n v="0.1510067125"/>
    <n v="8.9790478250000003"/>
  </r>
  <r>
    <n v="583"/>
    <x v="582"/>
    <x v="7"/>
    <n v="0.17667785"/>
    <n v="8.7144085624999992"/>
  </r>
  <r>
    <n v="584"/>
    <x v="583"/>
    <x v="7"/>
    <n v="0.17667785"/>
    <n v="8.7144085624999992"/>
  </r>
  <r>
    <n v="585"/>
    <x v="584"/>
    <x v="7"/>
    <n v="0.17667785"/>
    <n v="8.7144085624999992"/>
  </r>
  <r>
    <n v="586"/>
    <x v="585"/>
    <x v="7"/>
    <n v="0.17667785"/>
    <n v="8.7144085624999992"/>
  </r>
  <r>
    <n v="587"/>
    <x v="586"/>
    <x v="7"/>
    <n v="0.17667785"/>
    <n v="8.7144085624999992"/>
  </r>
  <r>
    <n v="588"/>
    <x v="587"/>
    <x v="7"/>
    <n v="0.17667785"/>
    <n v="8.7144085624999992"/>
  </r>
  <r>
    <n v="589"/>
    <x v="588"/>
    <x v="7"/>
    <n v="0.17667785"/>
    <n v="8.7144085624999992"/>
  </r>
  <r>
    <n v="590"/>
    <x v="589"/>
    <x v="7"/>
    <n v="0.17667785"/>
    <n v="8.7144085624999992"/>
  </r>
  <r>
    <n v="591"/>
    <x v="590"/>
    <x v="7"/>
    <n v="0.24437919999999999"/>
    <n v="7.6324664374999998"/>
  </r>
  <r>
    <n v="592"/>
    <x v="591"/>
    <x v="7"/>
    <n v="0.24437919999999999"/>
    <n v="7.6324664374999998"/>
  </r>
  <r>
    <n v="593"/>
    <x v="592"/>
    <x v="7"/>
    <n v="0.24437919999999999"/>
    <n v="7.6324664374999998"/>
  </r>
  <r>
    <n v="594"/>
    <x v="593"/>
    <x v="7"/>
    <n v="0.24437919999999999"/>
    <n v="7.6324664374999998"/>
  </r>
  <r>
    <n v="595"/>
    <x v="594"/>
    <x v="7"/>
    <n v="0.24437919999999999"/>
    <n v="7.6324664374999998"/>
  </r>
  <r>
    <n v="596"/>
    <x v="595"/>
    <x v="7"/>
    <n v="0.24437919999999999"/>
    <n v="7.6324664374999998"/>
  </r>
  <r>
    <n v="597"/>
    <x v="596"/>
    <x v="7"/>
    <n v="0.24437919999999999"/>
    <n v="7.6324664374999998"/>
  </r>
  <r>
    <n v="598"/>
    <x v="597"/>
    <x v="7"/>
    <n v="0.24437919999999999"/>
    <n v="7.6324664374999998"/>
  </r>
  <r>
    <n v="599"/>
    <x v="598"/>
    <x v="7"/>
    <n v="0.12170721249999999"/>
    <n v="8.3636954750000001"/>
  </r>
  <r>
    <n v="600"/>
    <x v="599"/>
    <x v="7"/>
    <n v="0.12170721249999999"/>
    <n v="8.3636954750000001"/>
  </r>
  <r>
    <n v="601"/>
    <x v="600"/>
    <x v="7"/>
    <n v="0.12170721249999999"/>
    <n v="8.3636954750000001"/>
  </r>
  <r>
    <n v="602"/>
    <x v="601"/>
    <x v="7"/>
    <n v="0.12170721249999999"/>
    <n v="8.3636954750000001"/>
  </r>
  <r>
    <n v="603"/>
    <x v="602"/>
    <x v="7"/>
    <n v="0.12170721249999999"/>
    <n v="8.3636954750000001"/>
  </r>
  <r>
    <n v="604"/>
    <x v="603"/>
    <x v="7"/>
    <n v="0.12170721249999999"/>
    <n v="8.3636954750000001"/>
  </r>
  <r>
    <n v="605"/>
    <x v="604"/>
    <x v="7"/>
    <n v="0.12170721249999999"/>
    <n v="8.3636954750000001"/>
  </r>
  <r>
    <n v="606"/>
    <x v="605"/>
    <x v="7"/>
    <n v="0.12170721249999999"/>
    <n v="8.3636954750000001"/>
  </r>
  <r>
    <n v="607"/>
    <x v="606"/>
    <x v="7"/>
    <n v="0.10983641249999999"/>
    <n v="8.0444211375000005"/>
  </r>
  <r>
    <n v="608"/>
    <x v="607"/>
    <x v="7"/>
    <n v="0.10983641249999999"/>
    <n v="8.0444211375000005"/>
  </r>
  <r>
    <n v="609"/>
    <x v="608"/>
    <x v="7"/>
    <n v="0.10983641249999999"/>
    <n v="8.0444211375000005"/>
  </r>
  <r>
    <n v="610"/>
    <x v="609"/>
    <x v="8"/>
    <n v="0.10983641249999999"/>
    <n v="8.0444211375000005"/>
  </r>
  <r>
    <n v="611"/>
    <x v="610"/>
    <x v="8"/>
    <n v="0.10983641249999999"/>
    <n v="8.0444211375000005"/>
  </r>
  <r>
    <n v="612"/>
    <x v="611"/>
    <x v="8"/>
    <n v="0.10983641249999999"/>
    <n v="8.0444211375000005"/>
  </r>
  <r>
    <n v="613"/>
    <x v="612"/>
    <x v="8"/>
    <n v="0.10983641249999999"/>
    <n v="8.0444211375000005"/>
  </r>
  <r>
    <n v="614"/>
    <x v="613"/>
    <x v="8"/>
    <n v="0.10983641249999999"/>
    <n v="8.0444211375000005"/>
  </r>
  <r>
    <n v="615"/>
    <x v="614"/>
    <x v="8"/>
    <n v="9.2827174999999998E-2"/>
    <n v="7.922713925"/>
  </r>
  <r>
    <n v="616"/>
    <x v="615"/>
    <x v="8"/>
    <n v="9.2827174999999998E-2"/>
    <n v="7.922713925"/>
  </r>
  <r>
    <n v="617"/>
    <x v="616"/>
    <x v="8"/>
    <n v="9.2827174999999998E-2"/>
    <n v="7.922713925"/>
  </r>
  <r>
    <n v="618"/>
    <x v="617"/>
    <x v="8"/>
    <n v="9.2827174999999998E-2"/>
    <n v="7.922713925"/>
  </r>
  <r>
    <n v="619"/>
    <x v="618"/>
    <x v="8"/>
    <n v="9.2827174999999998E-2"/>
    <n v="7.922713925"/>
  </r>
  <r>
    <n v="620"/>
    <x v="619"/>
    <x v="8"/>
    <n v="9.2827174999999998E-2"/>
    <n v="7.922713925"/>
  </r>
  <r>
    <n v="621"/>
    <x v="620"/>
    <x v="8"/>
    <n v="9.2827174999999998E-2"/>
    <n v="7.922713925"/>
  </r>
  <r>
    <n v="622"/>
    <x v="621"/>
    <x v="8"/>
    <n v="9.2827174999999998E-2"/>
    <n v="7.922713925"/>
  </r>
  <r>
    <n v="623"/>
    <x v="622"/>
    <x v="8"/>
    <n v="0.1568792"/>
    <n v="6.9690855750000003"/>
  </r>
  <r>
    <n v="624"/>
    <x v="623"/>
    <x v="8"/>
    <n v="0.1568792"/>
    <n v="6.9690855750000003"/>
  </r>
  <r>
    <n v="625"/>
    <x v="624"/>
    <x v="8"/>
    <n v="0.1568792"/>
    <n v="6.9690855750000003"/>
  </r>
  <r>
    <n v="626"/>
    <x v="625"/>
    <x v="8"/>
    <n v="0.1568792"/>
    <n v="6.9690855750000003"/>
  </r>
  <r>
    <n v="627"/>
    <x v="626"/>
    <x v="8"/>
    <n v="0.1568792"/>
    <n v="6.9690855750000003"/>
  </r>
  <r>
    <n v="628"/>
    <x v="627"/>
    <x v="8"/>
    <n v="0.1568792"/>
    <n v="6.9690855750000003"/>
  </r>
  <r>
    <n v="629"/>
    <x v="628"/>
    <x v="8"/>
    <n v="0.1568792"/>
    <n v="6.9690855750000003"/>
  </r>
  <r>
    <n v="630"/>
    <x v="629"/>
    <x v="8"/>
    <n v="0.1568792"/>
    <n v="6.9690855750000003"/>
  </r>
  <r>
    <n v="631"/>
    <x v="630"/>
    <x v="8"/>
    <n v="5.2558725000000001E-2"/>
    <n v="7.4653103999999999"/>
  </r>
  <r>
    <n v="632"/>
    <x v="631"/>
    <x v="8"/>
    <n v="5.2558725000000001E-2"/>
    <n v="7.4653103999999999"/>
  </r>
  <r>
    <n v="633"/>
    <x v="632"/>
    <x v="8"/>
    <n v="5.2558725000000001E-2"/>
    <n v="7.4653103999999999"/>
  </r>
  <r>
    <n v="634"/>
    <x v="633"/>
    <x v="8"/>
    <n v="5.2558725000000001E-2"/>
    <n v="7.4653103999999999"/>
  </r>
  <r>
    <n v="635"/>
    <x v="634"/>
    <x v="8"/>
    <n v="5.2558725000000001E-2"/>
    <n v="7.4653103999999999"/>
  </r>
  <r>
    <n v="636"/>
    <x v="635"/>
    <x v="8"/>
    <n v="5.2558725000000001E-2"/>
    <n v="7.4653103999999999"/>
  </r>
  <r>
    <n v="637"/>
    <x v="636"/>
    <x v="8"/>
    <n v="5.2558725000000001E-2"/>
    <n v="7.4653103999999999"/>
  </r>
  <r>
    <n v="638"/>
    <x v="637"/>
    <x v="8"/>
    <n v="5.2558725000000001E-2"/>
    <n v="7.4653103999999999"/>
  </r>
  <r>
    <n v="639"/>
    <x v="638"/>
    <x v="8"/>
    <n v="8.183725E-2"/>
    <n v="7.0447147624999999"/>
  </r>
  <r>
    <n v="640"/>
    <x v="639"/>
    <x v="9"/>
    <n v="8.183725E-2"/>
    <n v="7.0447147624999999"/>
  </r>
  <r>
    <n v="641"/>
    <x v="640"/>
    <x v="9"/>
    <n v="8.183725E-2"/>
    <n v="7.0447147624999999"/>
  </r>
  <r>
    <n v="642"/>
    <x v="641"/>
    <x v="9"/>
    <n v="8.183725E-2"/>
    <n v="7.0447147624999999"/>
  </r>
  <r>
    <n v="643"/>
    <x v="642"/>
    <x v="9"/>
    <n v="8.183725E-2"/>
    <n v="7.0447147624999999"/>
  </r>
  <r>
    <n v="644"/>
    <x v="643"/>
    <x v="9"/>
    <n v="8.183725E-2"/>
    <n v="7.0447147624999999"/>
  </r>
  <r>
    <n v="645"/>
    <x v="644"/>
    <x v="9"/>
    <n v="8.183725E-2"/>
    <n v="7.0447147624999999"/>
  </r>
  <r>
    <n v="646"/>
    <x v="645"/>
    <x v="9"/>
    <n v="8.183725E-2"/>
    <n v="7.0447147624999999"/>
  </r>
  <r>
    <n v="647"/>
    <x v="646"/>
    <x v="9"/>
    <n v="0.14186241250000001"/>
    <n v="6.1697986624999999"/>
  </r>
  <r>
    <n v="648"/>
    <x v="647"/>
    <x v="9"/>
    <n v="0.14186241250000001"/>
    <n v="6.1697986624999999"/>
  </r>
  <r>
    <n v="649"/>
    <x v="648"/>
    <x v="9"/>
    <n v="0.14186241250000001"/>
    <n v="6.1697986624999999"/>
  </r>
  <r>
    <n v="650"/>
    <x v="649"/>
    <x v="9"/>
    <n v="0.14186241250000001"/>
    <n v="6.1697986624999999"/>
  </r>
  <r>
    <n v="651"/>
    <x v="650"/>
    <x v="9"/>
    <n v="0.14186241250000001"/>
    <n v="6.1697986624999999"/>
  </r>
  <r>
    <n v="652"/>
    <x v="651"/>
    <x v="9"/>
    <n v="0.14186241250000001"/>
    <n v="6.1697986624999999"/>
  </r>
  <r>
    <n v="653"/>
    <x v="652"/>
    <x v="9"/>
    <n v="0.14186241250000001"/>
    <n v="6.1697986624999999"/>
  </r>
  <r>
    <n v="654"/>
    <x v="653"/>
    <x v="9"/>
    <n v="0.14186241250000001"/>
    <n v="6.1697986624999999"/>
  </r>
  <r>
    <n v="655"/>
    <x v="654"/>
    <x v="9"/>
    <n v="0.13324245000000001"/>
    <n v="6.4572357374999996"/>
  </r>
  <r>
    <n v="656"/>
    <x v="655"/>
    <x v="9"/>
    <n v="0.13324245000000001"/>
    <n v="6.4572357374999996"/>
  </r>
  <r>
    <n v="657"/>
    <x v="656"/>
    <x v="9"/>
    <n v="0.13324245000000001"/>
    <n v="6.4572357374999996"/>
  </r>
  <r>
    <n v="658"/>
    <x v="657"/>
    <x v="9"/>
    <n v="0.13324245000000001"/>
    <n v="6.4572357374999996"/>
  </r>
  <r>
    <n v="659"/>
    <x v="658"/>
    <x v="9"/>
    <n v="0.13324245000000001"/>
    <n v="6.4572357374999996"/>
  </r>
  <r>
    <n v="660"/>
    <x v="659"/>
    <x v="9"/>
    <n v="0.13324245000000001"/>
    <n v="6.4572357374999996"/>
  </r>
  <r>
    <n v="661"/>
    <x v="660"/>
    <x v="9"/>
    <n v="0.13324245000000001"/>
    <n v="6.4572357374999996"/>
  </r>
  <r>
    <n v="662"/>
    <x v="661"/>
    <x v="9"/>
    <n v="0.13324245000000001"/>
    <n v="6.4572357374999996"/>
  </r>
  <r>
    <n v="663"/>
    <x v="662"/>
    <x v="9"/>
    <n v="0.225608225"/>
    <n v="5.6192323875000003"/>
  </r>
  <r>
    <n v="664"/>
    <x v="663"/>
    <x v="9"/>
    <n v="0.225608225"/>
    <n v="5.6192323875000003"/>
  </r>
  <r>
    <n v="665"/>
    <x v="664"/>
    <x v="9"/>
    <n v="0.225608225"/>
    <n v="5.6192323875000003"/>
  </r>
  <r>
    <n v="666"/>
    <x v="665"/>
    <x v="9"/>
    <n v="0.225608225"/>
    <n v="5.6192323875000003"/>
  </r>
  <r>
    <n v="667"/>
    <x v="666"/>
    <x v="9"/>
    <n v="0.225608225"/>
    <n v="5.6192323875000003"/>
  </r>
  <r>
    <n v="668"/>
    <x v="667"/>
    <x v="9"/>
    <n v="0.225608225"/>
    <n v="5.6192323875000003"/>
  </r>
  <r>
    <n v="669"/>
    <x v="668"/>
    <x v="9"/>
    <n v="0.225608225"/>
    <n v="5.6192323875000003"/>
  </r>
  <r>
    <n v="670"/>
    <x v="669"/>
    <x v="9"/>
    <n v="0.225608225"/>
    <n v="5.6192323875000003"/>
  </r>
  <r>
    <n v="671"/>
    <x v="670"/>
    <x v="10"/>
    <n v="0.371937925"/>
    <n v="4.57722315"/>
  </r>
  <r>
    <n v="672"/>
    <x v="671"/>
    <x v="10"/>
    <n v="0.371937925"/>
    <n v="4.57722315"/>
  </r>
  <r>
    <n v="673"/>
    <x v="672"/>
    <x v="10"/>
    <n v="0.371937925"/>
    <n v="4.57722315"/>
  </r>
  <r>
    <n v="674"/>
    <x v="673"/>
    <x v="10"/>
    <n v="0.371937925"/>
    <n v="4.57722315"/>
  </r>
  <r>
    <n v="675"/>
    <x v="674"/>
    <x v="10"/>
    <n v="0.371937925"/>
    <n v="4.57722315"/>
  </r>
  <r>
    <n v="676"/>
    <x v="675"/>
    <x v="10"/>
    <n v="0.371937925"/>
    <n v="4.57722315"/>
  </r>
  <r>
    <n v="677"/>
    <x v="676"/>
    <x v="10"/>
    <n v="0.371937925"/>
    <n v="4.57722315"/>
  </r>
  <r>
    <n v="678"/>
    <x v="677"/>
    <x v="10"/>
    <n v="0.371937925"/>
    <n v="4.57722315"/>
  </r>
  <r>
    <n v="679"/>
    <x v="678"/>
    <x v="10"/>
    <n v="0.17279782499999999"/>
    <n v="5.2063968125000004"/>
  </r>
  <r>
    <n v="680"/>
    <x v="679"/>
    <x v="10"/>
    <n v="0.17279782499999999"/>
    <n v="5.2063968125000004"/>
  </r>
  <r>
    <n v="681"/>
    <x v="680"/>
    <x v="10"/>
    <n v="0.17279782499999999"/>
    <n v="5.2063968125000004"/>
  </r>
  <r>
    <n v="682"/>
    <x v="681"/>
    <x v="10"/>
    <n v="0.17279782499999999"/>
    <n v="5.2063968125000004"/>
  </r>
  <r>
    <n v="683"/>
    <x v="682"/>
    <x v="10"/>
    <n v="0.17279782499999999"/>
    <n v="5.2063968125000004"/>
  </r>
  <r>
    <n v="684"/>
    <x v="683"/>
    <x v="10"/>
    <n v="0.17279782499999999"/>
    <n v="5.2063968125000004"/>
  </r>
  <r>
    <n v="685"/>
    <x v="684"/>
    <x v="10"/>
    <n v="0.17279782499999999"/>
    <n v="5.2063968125000004"/>
  </r>
  <r>
    <n v="686"/>
    <x v="685"/>
    <x v="10"/>
    <n v="0.17279782499999999"/>
    <n v="5.2063968125000004"/>
  </r>
  <r>
    <n v="687"/>
    <x v="686"/>
    <x v="10"/>
    <n v="0.10585151249999999"/>
    <n v="5.4652684625000001"/>
  </r>
  <r>
    <n v="688"/>
    <x v="687"/>
    <x v="10"/>
    <n v="0.10585151249999999"/>
    <n v="5.4652684625000001"/>
  </r>
  <r>
    <n v="689"/>
    <x v="688"/>
    <x v="10"/>
    <n v="0.10585151249999999"/>
    <n v="5.4652684625000001"/>
  </r>
  <r>
    <n v="690"/>
    <x v="689"/>
    <x v="10"/>
    <n v="0.10585151249999999"/>
    <n v="5.4652684625000001"/>
  </r>
  <r>
    <n v="691"/>
    <x v="690"/>
    <x v="10"/>
    <n v="0.10585151249999999"/>
    <n v="5.4652684625000001"/>
  </r>
  <r>
    <n v="692"/>
    <x v="691"/>
    <x v="10"/>
    <n v="0.10585151249999999"/>
    <n v="5.4652684625000001"/>
  </r>
  <r>
    <n v="693"/>
    <x v="692"/>
    <x v="10"/>
    <n v="0.10585151249999999"/>
    <n v="5.4652684625000001"/>
  </r>
  <r>
    <n v="694"/>
    <x v="693"/>
    <x v="10"/>
    <n v="0.10585151249999999"/>
    <n v="5.4652684625000001"/>
  </r>
  <r>
    <n v="695"/>
    <x v="694"/>
    <x v="10"/>
    <n v="0.49922398750000002"/>
    <n v="3.7512583875000001"/>
  </r>
  <r>
    <n v="696"/>
    <x v="695"/>
    <x v="10"/>
    <n v="0.49922398750000002"/>
    <n v="3.7512583875000001"/>
  </r>
  <r>
    <n v="697"/>
    <x v="696"/>
    <x v="10"/>
    <n v="0.49922398750000002"/>
    <n v="3.7512583875000001"/>
  </r>
  <r>
    <n v="698"/>
    <x v="697"/>
    <x v="10"/>
    <n v="0.49922398750000002"/>
    <n v="3.7512583875000001"/>
  </r>
  <r>
    <n v="699"/>
    <x v="698"/>
    <x v="10"/>
    <n v="0.49922398750000002"/>
    <n v="3.7512583875000001"/>
  </r>
  <r>
    <n v="700"/>
    <x v="699"/>
    <x v="10"/>
    <n v="0.49922398750000002"/>
    <n v="3.7512583875000001"/>
  </r>
  <r>
    <n v="701"/>
    <x v="700"/>
    <x v="11"/>
    <n v="0.49922398750000002"/>
    <n v="3.7512583875000001"/>
  </r>
  <r>
    <n v="702"/>
    <x v="701"/>
    <x v="11"/>
    <n v="0.49922398750000002"/>
    <n v="3.7512583875000001"/>
  </r>
  <r>
    <n v="703"/>
    <x v="702"/>
    <x v="11"/>
    <n v="0.77170721249999996"/>
    <n v="2.7173657750000002"/>
  </r>
  <r>
    <n v="704"/>
    <x v="703"/>
    <x v="11"/>
    <n v="0.77170721249999996"/>
    <n v="2.7173657750000002"/>
  </r>
  <r>
    <n v="705"/>
    <x v="704"/>
    <x v="11"/>
    <n v="0.77170721249999996"/>
    <n v="2.7173657750000002"/>
  </r>
  <r>
    <n v="706"/>
    <x v="705"/>
    <x v="11"/>
    <n v="0.77170721249999996"/>
    <n v="2.7173657750000002"/>
  </r>
  <r>
    <n v="707"/>
    <x v="706"/>
    <x v="11"/>
    <n v="0.77170721249999996"/>
    <n v="2.7173657750000002"/>
  </r>
  <r>
    <n v="708"/>
    <x v="707"/>
    <x v="11"/>
    <n v="0.77170721249999996"/>
    <n v="2.7173657750000002"/>
  </r>
  <r>
    <n v="709"/>
    <x v="708"/>
    <x v="11"/>
    <n v="0.77170721249999996"/>
    <n v="2.7173657750000002"/>
  </r>
  <r>
    <n v="710"/>
    <x v="709"/>
    <x v="11"/>
    <n v="0.77170721249999996"/>
    <n v="2.7173657750000002"/>
  </r>
  <r>
    <n v="711"/>
    <x v="710"/>
    <x v="11"/>
    <n v="0.85201342499999999"/>
    <n v="2.3548448"/>
  </r>
  <r>
    <n v="712"/>
    <x v="711"/>
    <x v="11"/>
    <n v="0.85201342499999999"/>
    <n v="2.3548448"/>
  </r>
  <r>
    <n v="713"/>
    <x v="712"/>
    <x v="11"/>
    <n v="0.85201342499999999"/>
    <n v="2.3548448"/>
  </r>
  <r>
    <n v="714"/>
    <x v="713"/>
    <x v="11"/>
    <n v="0.85201342499999999"/>
    <n v="2.3548448"/>
  </r>
  <r>
    <n v="715"/>
    <x v="714"/>
    <x v="11"/>
    <n v="0.85201342499999999"/>
    <n v="2.3548448"/>
  </r>
  <r>
    <n v="716"/>
    <x v="715"/>
    <x v="11"/>
    <n v="0.85201342499999999"/>
    <n v="2.3548448"/>
  </r>
  <r>
    <n v="717"/>
    <x v="716"/>
    <x v="11"/>
    <n v="0.85201342499999999"/>
    <n v="2.3548448"/>
  </r>
  <r>
    <n v="718"/>
    <x v="717"/>
    <x v="11"/>
    <n v="0.85201342499999999"/>
    <n v="2.3548448"/>
  </r>
  <r>
    <n v="719"/>
    <x v="718"/>
    <x v="11"/>
    <n v="0.55222315"/>
    <n v="3.4154152624999998"/>
  </r>
  <r>
    <n v="720"/>
    <x v="719"/>
    <x v="11"/>
    <n v="0.55222315"/>
    <n v="3.4154152624999998"/>
  </r>
  <r>
    <n v="721"/>
    <x v="720"/>
    <x v="11"/>
    <n v="0.55222315"/>
    <n v="3.4154152624999998"/>
  </r>
  <r>
    <n v="722"/>
    <x v="721"/>
    <x v="11"/>
    <n v="0.55222315"/>
    <n v="3.4154152624999998"/>
  </r>
  <r>
    <n v="723"/>
    <x v="722"/>
    <x v="11"/>
    <n v="0.55222315"/>
    <n v="3.4154152624999998"/>
  </r>
  <r>
    <n v="724"/>
    <x v="723"/>
    <x v="11"/>
    <n v="0.55222315"/>
    <n v="3.4154152624999998"/>
  </r>
  <r>
    <n v="725"/>
    <x v="724"/>
    <x v="11"/>
    <n v="0.55222315"/>
    <n v="3.4154152624999998"/>
  </r>
  <r>
    <n v="726"/>
    <x v="725"/>
    <x v="11"/>
    <n v="0.55222315"/>
    <n v="3.4154152624999998"/>
  </r>
  <r>
    <n v="727"/>
    <x v="726"/>
    <x v="11"/>
    <n v="0.69714765999999995"/>
    <n v="3.3116442999999998"/>
  </r>
  <r>
    <n v="728"/>
    <x v="727"/>
    <x v="11"/>
    <n v="0.69714765999999995"/>
    <n v="3.3116442999999998"/>
  </r>
  <r>
    <n v="729"/>
    <x v="728"/>
    <x v="11"/>
    <n v="0.69714765999999995"/>
    <n v="3.3116442999999998"/>
  </r>
  <r>
    <n v="730"/>
    <x v="729"/>
    <x v="11"/>
    <n v="0.69714765999999995"/>
    <n v="3.3116442999999998"/>
  </r>
  <r>
    <n v="731"/>
    <x v="730"/>
    <x v="11"/>
    <n v="0.69714765999999995"/>
    <n v="3.3116442999999998"/>
  </r>
  <r>
    <n v="732"/>
    <x v="731"/>
    <x v="0"/>
    <n v="0.46229026249999999"/>
    <n v="3.9163380874999998"/>
  </r>
  <r>
    <n v="733"/>
    <x v="732"/>
    <x v="0"/>
    <n v="0.46229026249999999"/>
    <n v="3.9163380874999998"/>
  </r>
  <r>
    <n v="734"/>
    <x v="733"/>
    <x v="0"/>
    <n v="0.46229026249999999"/>
    <n v="3.9163380874999998"/>
  </r>
  <r>
    <n v="735"/>
    <x v="734"/>
    <x v="0"/>
    <n v="0.46229026249999999"/>
    <n v="3.9163380874999998"/>
  </r>
  <r>
    <n v="736"/>
    <x v="735"/>
    <x v="0"/>
    <n v="0.46229026249999999"/>
    <n v="3.9163380874999998"/>
  </r>
  <r>
    <n v="737"/>
    <x v="736"/>
    <x v="0"/>
    <n v="0.46229026249999999"/>
    <n v="3.9163380874999998"/>
  </r>
  <r>
    <n v="738"/>
    <x v="737"/>
    <x v="0"/>
    <n v="0.46229026249999999"/>
    <n v="3.9163380874999998"/>
  </r>
  <r>
    <n v="739"/>
    <x v="738"/>
    <x v="0"/>
    <n v="0.46229026249999999"/>
    <n v="3.9163380874999998"/>
  </r>
  <r>
    <n v="740"/>
    <x v="739"/>
    <x v="0"/>
    <n v="0.9949874125"/>
    <n v="1.9933305375000001"/>
  </r>
  <r>
    <n v="741"/>
    <x v="740"/>
    <x v="0"/>
    <n v="0.9949874125"/>
    <n v="1.9933305375000001"/>
  </r>
  <r>
    <n v="742"/>
    <x v="741"/>
    <x v="0"/>
    <n v="0.9949874125"/>
    <n v="1.9933305375000001"/>
  </r>
  <r>
    <n v="743"/>
    <x v="742"/>
    <x v="0"/>
    <n v="0.9949874125"/>
    <n v="1.9933305375000001"/>
  </r>
  <r>
    <n v="744"/>
    <x v="743"/>
    <x v="0"/>
    <n v="0.9949874125"/>
    <n v="1.9933305375000001"/>
  </r>
  <r>
    <n v="745"/>
    <x v="744"/>
    <x v="0"/>
    <n v="0.9949874125"/>
    <n v="1.9933305375000001"/>
  </r>
  <r>
    <n v="746"/>
    <x v="745"/>
    <x v="0"/>
    <n v="0.9949874125"/>
    <n v="1.9933305375000001"/>
  </r>
  <r>
    <n v="747"/>
    <x v="746"/>
    <x v="0"/>
    <n v="0.9949874125"/>
    <n v="1.9933305375000001"/>
  </r>
  <r>
    <n v="748"/>
    <x v="747"/>
    <x v="0"/>
    <n v="0.76147231250000003"/>
    <n v="2.5039010125000001"/>
  </r>
  <r>
    <n v="749"/>
    <x v="748"/>
    <x v="0"/>
    <n v="0.76147231250000003"/>
    <n v="2.5039010125000001"/>
  </r>
  <r>
    <n v="750"/>
    <x v="749"/>
    <x v="0"/>
    <n v="0.76147231250000003"/>
    <n v="2.5039010125000001"/>
  </r>
  <r>
    <n v="751"/>
    <x v="750"/>
    <x v="0"/>
    <n v="0.76147231250000003"/>
    <n v="2.5039010125000001"/>
  </r>
  <r>
    <n v="752"/>
    <x v="751"/>
    <x v="0"/>
    <n v="0.76147231250000003"/>
    <n v="2.5039010125000001"/>
  </r>
  <r>
    <n v="753"/>
    <x v="752"/>
    <x v="0"/>
    <n v="0.76147231250000003"/>
    <n v="2.5039010125000001"/>
  </r>
  <r>
    <n v="754"/>
    <x v="753"/>
    <x v="0"/>
    <n v="0.76147231250000003"/>
    <n v="2.5039010125000001"/>
  </r>
  <r>
    <n v="755"/>
    <x v="754"/>
    <x v="0"/>
    <n v="0.76147231250000003"/>
    <n v="2.5039010125000001"/>
  </r>
  <r>
    <n v="756"/>
    <x v="755"/>
    <x v="0"/>
    <n v="0.90245386250000004"/>
    <n v="2.124077175"/>
  </r>
  <r>
    <n v="757"/>
    <x v="756"/>
    <x v="0"/>
    <n v="0.90245386250000004"/>
    <n v="2.124077175"/>
  </r>
  <r>
    <n v="758"/>
    <x v="757"/>
    <x v="0"/>
    <n v="0.90245386250000004"/>
    <n v="2.124077175"/>
  </r>
  <r>
    <n v="759"/>
    <x v="758"/>
    <x v="0"/>
    <n v="0.90245386250000004"/>
    <n v="2.124077175"/>
  </r>
  <r>
    <n v="760"/>
    <x v="759"/>
    <x v="0"/>
    <n v="0.90245386250000004"/>
    <n v="2.124077175"/>
  </r>
  <r>
    <n v="761"/>
    <x v="760"/>
    <x v="0"/>
    <n v="0.90245386250000004"/>
    <n v="2.124077175"/>
  </r>
  <r>
    <n v="762"/>
    <x v="761"/>
    <x v="0"/>
    <n v="0.90245386250000004"/>
    <n v="2.124077175"/>
  </r>
  <r>
    <n v="763"/>
    <x v="762"/>
    <x v="1"/>
    <n v="0.90245386250000004"/>
    <n v="2.124077175"/>
  </r>
  <r>
    <n v="764"/>
    <x v="763"/>
    <x v="1"/>
    <n v="0.99863674999999996"/>
    <n v="1.7492869124999999"/>
  </r>
  <r>
    <n v="765"/>
    <x v="764"/>
    <x v="1"/>
    <n v="0.99863674999999996"/>
    <n v="1.7492869124999999"/>
  </r>
  <r>
    <n v="766"/>
    <x v="765"/>
    <x v="1"/>
    <n v="0.99863674999999996"/>
    <n v="1.7492869124999999"/>
  </r>
  <r>
    <n v="767"/>
    <x v="766"/>
    <x v="1"/>
    <n v="0.99863674999999996"/>
    <n v="1.7492869124999999"/>
  </r>
  <r>
    <n v="768"/>
    <x v="767"/>
    <x v="1"/>
    <n v="0.99863674999999996"/>
    <n v="1.7492869124999999"/>
  </r>
  <r>
    <n v="769"/>
    <x v="768"/>
    <x v="1"/>
    <n v="0.99863674999999996"/>
    <n v="1.7492869124999999"/>
  </r>
  <r>
    <n v="770"/>
    <x v="769"/>
    <x v="1"/>
    <n v="0.99863674999999996"/>
    <n v="1.7492869124999999"/>
  </r>
  <r>
    <n v="771"/>
    <x v="770"/>
    <x v="1"/>
    <n v="0.99863674999999996"/>
    <n v="1.7492869124999999"/>
  </r>
  <r>
    <n v="772"/>
    <x v="771"/>
    <x v="1"/>
    <n v="0.96906460000000005"/>
    <n v="2.1936031874999999"/>
  </r>
  <r>
    <n v="773"/>
    <x v="772"/>
    <x v="1"/>
    <n v="0.96906460000000005"/>
    <n v="2.1936031874999999"/>
  </r>
  <r>
    <n v="774"/>
    <x v="773"/>
    <x v="1"/>
    <n v="0.96906460000000005"/>
    <n v="2.1936031874999999"/>
  </r>
  <r>
    <n v="775"/>
    <x v="774"/>
    <x v="1"/>
    <n v="0.96906460000000005"/>
    <n v="2.1936031874999999"/>
  </r>
  <r>
    <n v="776"/>
    <x v="775"/>
    <x v="1"/>
    <n v="0.96906460000000005"/>
    <n v="2.1936031874999999"/>
  </r>
  <r>
    <n v="777"/>
    <x v="776"/>
    <x v="1"/>
    <n v="0.96906460000000005"/>
    <n v="2.1936031874999999"/>
  </r>
  <r>
    <n v="778"/>
    <x v="777"/>
    <x v="1"/>
    <n v="0.96906460000000005"/>
    <n v="2.1936031874999999"/>
  </r>
  <r>
    <n v="779"/>
    <x v="778"/>
    <x v="1"/>
    <n v="0.96906460000000005"/>
    <n v="2.1936031874999999"/>
  </r>
  <r>
    <n v="780"/>
    <x v="779"/>
    <x v="1"/>
    <n v="1.1906040250000001"/>
    <n v="2.1108431250000002"/>
  </r>
  <r>
    <n v="781"/>
    <x v="780"/>
    <x v="1"/>
    <n v="1.1906040250000001"/>
    <n v="2.1108431250000002"/>
  </r>
  <r>
    <n v="782"/>
    <x v="781"/>
    <x v="1"/>
    <n v="1.1906040250000001"/>
    <n v="2.1108431250000002"/>
  </r>
  <r>
    <n v="783"/>
    <x v="782"/>
    <x v="1"/>
    <n v="1.1906040250000001"/>
    <n v="2.1108431250000002"/>
  </r>
  <r>
    <n v="784"/>
    <x v="783"/>
    <x v="1"/>
    <n v="1.1906040250000001"/>
    <n v="2.1108431250000002"/>
  </r>
  <r>
    <n v="785"/>
    <x v="784"/>
    <x v="1"/>
    <n v="1.1906040250000001"/>
    <n v="2.1108431250000002"/>
  </r>
  <r>
    <n v="786"/>
    <x v="785"/>
    <x v="1"/>
    <n v="1.1906040250000001"/>
    <n v="2.1108431250000002"/>
  </r>
  <r>
    <n v="787"/>
    <x v="786"/>
    <x v="1"/>
    <n v="1.1906040250000001"/>
    <n v="2.1108431250000002"/>
  </r>
  <r>
    <n v="788"/>
    <x v="787"/>
    <x v="1"/>
    <n v="0.98911493750000001"/>
    <n v="2.43487835"/>
  </r>
  <r>
    <n v="789"/>
    <x v="788"/>
    <x v="1"/>
    <n v="0.98911493750000001"/>
    <n v="2.43487835"/>
  </r>
  <r>
    <n v="790"/>
    <x v="789"/>
    <x v="1"/>
    <n v="0.98911493750000001"/>
    <n v="2.43487835"/>
  </r>
  <r>
    <n v="791"/>
    <x v="790"/>
    <x v="2"/>
    <n v="0.98911493750000001"/>
    <n v="2.43487835"/>
  </r>
  <r>
    <n v="792"/>
    <x v="791"/>
    <x v="2"/>
    <n v="0.98911493750000001"/>
    <n v="2.43487835"/>
  </r>
  <r>
    <n v="793"/>
    <x v="792"/>
    <x v="2"/>
    <n v="0.98911493750000001"/>
    <n v="2.43487835"/>
  </r>
  <r>
    <n v="794"/>
    <x v="793"/>
    <x v="2"/>
    <n v="0.98911493750000001"/>
    <n v="2.43487835"/>
  </r>
  <r>
    <n v="795"/>
    <x v="794"/>
    <x v="2"/>
    <n v="0.98911493750000001"/>
    <n v="2.43487835"/>
  </r>
  <r>
    <n v="796"/>
    <x v="795"/>
    <x v="2"/>
    <n v="0.73269715000000002"/>
    <n v="3.3537751624999999"/>
  </r>
  <r>
    <n v="797"/>
    <x v="796"/>
    <x v="2"/>
    <n v="0.73269715000000002"/>
    <n v="3.3537751624999999"/>
  </r>
  <r>
    <n v="798"/>
    <x v="797"/>
    <x v="2"/>
    <n v="0.73269715000000002"/>
    <n v="3.3537751624999999"/>
  </r>
  <r>
    <n v="799"/>
    <x v="798"/>
    <x v="2"/>
    <n v="0.73269715000000002"/>
    <n v="3.3537751624999999"/>
  </r>
  <r>
    <n v="800"/>
    <x v="799"/>
    <x v="2"/>
    <n v="0.73269715000000002"/>
    <n v="3.3537751624999999"/>
  </r>
  <r>
    <n v="801"/>
    <x v="800"/>
    <x v="2"/>
    <n v="0.73269715000000002"/>
    <n v="3.3537751624999999"/>
  </r>
  <r>
    <n v="802"/>
    <x v="801"/>
    <x v="2"/>
    <n v="0.73269715000000002"/>
    <n v="3.3537751624999999"/>
  </r>
  <r>
    <n v="803"/>
    <x v="802"/>
    <x v="2"/>
    <n v="0.73269715000000002"/>
    <n v="3.3537751624999999"/>
  </r>
  <r>
    <n v="804"/>
    <x v="803"/>
    <x v="2"/>
    <n v="0.3722734875"/>
    <n v="5.235213925"/>
  </r>
  <r>
    <n v="805"/>
    <x v="804"/>
    <x v="2"/>
    <n v="0.3722734875"/>
    <n v="5.235213925"/>
  </r>
  <r>
    <n v="806"/>
    <x v="805"/>
    <x v="2"/>
    <n v="0.3722734875"/>
    <n v="5.235213925"/>
  </r>
  <r>
    <n v="807"/>
    <x v="806"/>
    <x v="2"/>
    <n v="0.3722734875"/>
    <n v="5.235213925"/>
  </r>
  <r>
    <n v="808"/>
    <x v="807"/>
    <x v="2"/>
    <n v="0.3722734875"/>
    <n v="5.235213925"/>
  </r>
  <r>
    <n v="809"/>
    <x v="808"/>
    <x v="2"/>
    <n v="0.3722734875"/>
    <n v="5.235213925"/>
  </r>
  <r>
    <n v="810"/>
    <x v="809"/>
    <x v="2"/>
    <n v="0.3722734875"/>
    <n v="5.235213925"/>
  </r>
  <r>
    <n v="811"/>
    <x v="810"/>
    <x v="2"/>
    <n v="0.3722734875"/>
    <n v="5.235213925"/>
  </r>
  <r>
    <n v="812"/>
    <x v="811"/>
    <x v="2"/>
    <n v="0.48624161249999998"/>
    <n v="4.8267827125"/>
  </r>
  <r>
    <n v="813"/>
    <x v="812"/>
    <x v="2"/>
    <n v="0.48624161249999998"/>
    <n v="4.8267827125"/>
  </r>
  <r>
    <n v="814"/>
    <x v="813"/>
    <x v="2"/>
    <n v="0.48624161249999998"/>
    <n v="4.8267827125"/>
  </r>
  <r>
    <n v="815"/>
    <x v="814"/>
    <x v="2"/>
    <n v="0.48624161249999998"/>
    <n v="4.8267827125"/>
  </r>
  <r>
    <n v="816"/>
    <x v="815"/>
    <x v="2"/>
    <n v="0.48624161249999998"/>
    <n v="4.8267827125"/>
  </r>
  <r>
    <n v="817"/>
    <x v="816"/>
    <x v="2"/>
    <n v="0.48624161249999998"/>
    <n v="4.8267827125"/>
  </r>
  <r>
    <n v="818"/>
    <x v="817"/>
    <x v="2"/>
    <n v="0.48624161249999998"/>
    <n v="4.8267827125"/>
  </r>
  <r>
    <n v="819"/>
    <x v="818"/>
    <x v="2"/>
    <n v="0.48624161249999998"/>
    <n v="4.8267827125"/>
  </r>
  <r>
    <n v="820"/>
    <x v="819"/>
    <x v="2"/>
    <n v="0.64536493750000001"/>
    <n v="4.9416736625000004"/>
  </r>
  <r>
    <n v="821"/>
    <x v="820"/>
    <x v="2"/>
    <n v="0.64536493750000001"/>
    <n v="4.9416736625000004"/>
  </r>
  <r>
    <n v="822"/>
    <x v="821"/>
    <x v="3"/>
    <n v="0.64536493750000001"/>
    <n v="4.9416736625000004"/>
  </r>
  <r>
    <n v="823"/>
    <x v="822"/>
    <x v="3"/>
    <n v="0.64536493750000001"/>
    <n v="4.9416736625000004"/>
  </r>
  <r>
    <n v="824"/>
    <x v="823"/>
    <x v="3"/>
    <n v="0.64536493750000001"/>
    <n v="4.9416736625000004"/>
  </r>
  <r>
    <n v="825"/>
    <x v="824"/>
    <x v="3"/>
    <n v="0.64536493750000001"/>
    <n v="4.9416736625000004"/>
  </r>
  <r>
    <n v="826"/>
    <x v="825"/>
    <x v="3"/>
    <n v="0.64536493750000001"/>
    <n v="4.9416736625000004"/>
  </r>
  <r>
    <n v="827"/>
    <x v="826"/>
    <x v="3"/>
    <n v="0.64536493750000001"/>
    <n v="4.9416736625000004"/>
  </r>
  <r>
    <n v="828"/>
    <x v="827"/>
    <x v="3"/>
    <n v="0.36535234999999999"/>
    <n v="5.9086199625000004"/>
  </r>
  <r>
    <n v="829"/>
    <x v="828"/>
    <x v="3"/>
    <n v="0.36535234999999999"/>
    <n v="5.9086199625000004"/>
  </r>
  <r>
    <n v="830"/>
    <x v="829"/>
    <x v="3"/>
    <n v="0.36535234999999999"/>
    <n v="5.9086199625000004"/>
  </r>
  <r>
    <n v="831"/>
    <x v="830"/>
    <x v="3"/>
    <n v="0.36535234999999999"/>
    <n v="5.9086199625000004"/>
  </r>
  <r>
    <n v="832"/>
    <x v="831"/>
    <x v="3"/>
    <n v="0.36535234999999999"/>
    <n v="5.9086199625000004"/>
  </r>
  <r>
    <n v="833"/>
    <x v="832"/>
    <x v="3"/>
    <n v="0.36535234999999999"/>
    <n v="5.9086199625000004"/>
  </r>
  <r>
    <n v="834"/>
    <x v="833"/>
    <x v="3"/>
    <n v="0.36535234999999999"/>
    <n v="5.9086199625000004"/>
  </r>
  <r>
    <n v="835"/>
    <x v="834"/>
    <x v="3"/>
    <n v="0.36535234999999999"/>
    <n v="5.9086199625000004"/>
  </r>
  <r>
    <n v="836"/>
    <x v="835"/>
    <x v="3"/>
    <n v="0.82149748749999996"/>
    <n v="6.0195260125000001"/>
  </r>
  <r>
    <n v="837"/>
    <x v="836"/>
    <x v="3"/>
    <n v="0.82149748749999996"/>
    <n v="6.0195260125000001"/>
  </r>
  <r>
    <n v="838"/>
    <x v="837"/>
    <x v="3"/>
    <n v="0.82149748749999996"/>
    <n v="6.0195260125000001"/>
  </r>
  <r>
    <n v="839"/>
    <x v="838"/>
    <x v="3"/>
    <n v="0.82149748749999996"/>
    <n v="6.0195260125000001"/>
  </r>
  <r>
    <n v="840"/>
    <x v="839"/>
    <x v="3"/>
    <n v="0.82149748749999996"/>
    <n v="6.0195260125000001"/>
  </r>
  <r>
    <n v="841"/>
    <x v="840"/>
    <x v="3"/>
    <n v="0.82149748749999996"/>
    <n v="6.0195260125000001"/>
  </r>
  <r>
    <n v="842"/>
    <x v="841"/>
    <x v="3"/>
    <n v="0.82149748749999996"/>
    <n v="6.0195260125000001"/>
  </r>
  <r>
    <n v="843"/>
    <x v="842"/>
    <x v="3"/>
    <n v="0.82149748749999996"/>
    <n v="6.0195260125000001"/>
  </r>
  <r>
    <n v="844"/>
    <x v="843"/>
    <x v="3"/>
    <n v="0.77344798749999999"/>
    <n v="5.3667994999999999"/>
  </r>
  <r>
    <n v="845"/>
    <x v="844"/>
    <x v="3"/>
    <n v="0.77344798749999999"/>
    <n v="5.3667994999999999"/>
  </r>
  <r>
    <n v="846"/>
    <x v="845"/>
    <x v="3"/>
    <n v="0.77344798749999999"/>
    <n v="5.3667994999999999"/>
  </r>
  <r>
    <n v="847"/>
    <x v="846"/>
    <x v="3"/>
    <n v="0.77344798749999999"/>
    <n v="5.3667994999999999"/>
  </r>
  <r>
    <n v="848"/>
    <x v="847"/>
    <x v="3"/>
    <n v="0.77344798749999999"/>
    <n v="5.3667994999999999"/>
  </r>
  <r>
    <n v="849"/>
    <x v="848"/>
    <x v="3"/>
    <n v="0.77344798749999999"/>
    <n v="5.3667994999999999"/>
  </r>
  <r>
    <n v="850"/>
    <x v="849"/>
    <x v="3"/>
    <n v="0.77344798749999999"/>
    <n v="5.3667994999999999"/>
  </r>
  <r>
    <n v="851"/>
    <x v="850"/>
    <x v="3"/>
    <n v="0.77344798749999999"/>
    <n v="5.3667994999999999"/>
  </r>
  <r>
    <n v="852"/>
    <x v="851"/>
    <x v="4"/>
    <n v="0.48454278750000002"/>
    <n v="6.3465394249999996"/>
  </r>
  <r>
    <n v="853"/>
    <x v="852"/>
    <x v="4"/>
    <n v="0.48454278750000002"/>
    <n v="6.3465394249999996"/>
  </r>
  <r>
    <n v="854"/>
    <x v="853"/>
    <x v="4"/>
    <n v="0.48454278750000002"/>
    <n v="6.3465394249999996"/>
  </r>
  <r>
    <n v="855"/>
    <x v="854"/>
    <x v="4"/>
    <n v="0.48454278750000002"/>
    <n v="6.3465394249999996"/>
  </r>
  <r>
    <n v="856"/>
    <x v="855"/>
    <x v="4"/>
    <n v="0.48454278750000002"/>
    <n v="6.3465394249999996"/>
  </r>
  <r>
    <n v="857"/>
    <x v="856"/>
    <x v="4"/>
    <n v="0.48454278750000002"/>
    <n v="6.3465394249999996"/>
  </r>
  <r>
    <n v="858"/>
    <x v="857"/>
    <x v="4"/>
    <n v="0.48454278750000002"/>
    <n v="6.3465394249999996"/>
  </r>
  <r>
    <n v="859"/>
    <x v="858"/>
    <x v="4"/>
    <n v="0.48454278750000002"/>
    <n v="6.3465394249999996"/>
  </r>
  <r>
    <n v="860"/>
    <x v="859"/>
    <x v="4"/>
    <n v="0.497713925"/>
    <n v="7.4387164375000001"/>
  </r>
  <r>
    <n v="861"/>
    <x v="860"/>
    <x v="4"/>
    <n v="0.497713925"/>
    <n v="7.4387164375000001"/>
  </r>
  <r>
    <n v="862"/>
    <x v="861"/>
    <x v="4"/>
    <n v="0.497713925"/>
    <n v="7.4387164375000001"/>
  </r>
  <r>
    <n v="863"/>
    <x v="862"/>
    <x v="4"/>
    <n v="0.497713925"/>
    <n v="7.4387164375000001"/>
  </r>
  <r>
    <n v="864"/>
    <x v="863"/>
    <x v="4"/>
    <n v="0.497713925"/>
    <n v="7.4387164375000001"/>
  </r>
  <r>
    <n v="865"/>
    <x v="864"/>
    <x v="4"/>
    <n v="0.497713925"/>
    <n v="7.4387164375000001"/>
  </r>
  <r>
    <n v="866"/>
    <x v="865"/>
    <x v="4"/>
    <n v="0.497713925"/>
    <n v="7.4387164375000001"/>
  </r>
  <r>
    <n v="867"/>
    <x v="866"/>
    <x v="4"/>
    <n v="0.497713925"/>
    <n v="7.4387164375000001"/>
  </r>
  <r>
    <n v="868"/>
    <x v="867"/>
    <x v="4"/>
    <n v="0.47294462500000001"/>
    <n v="7.1463296999999999"/>
  </r>
  <r>
    <n v="869"/>
    <x v="868"/>
    <x v="4"/>
    <n v="0.47294462500000001"/>
    <n v="7.1463296999999999"/>
  </r>
  <r>
    <n v="870"/>
    <x v="869"/>
    <x v="4"/>
    <n v="0.47294462500000001"/>
    <n v="7.1463296999999999"/>
  </r>
  <r>
    <n v="871"/>
    <x v="870"/>
    <x v="4"/>
    <n v="0.47294462500000001"/>
    <n v="7.1463296999999999"/>
  </r>
  <r>
    <n v="872"/>
    <x v="871"/>
    <x v="4"/>
    <n v="0.47294462500000001"/>
    <n v="7.1463296999999999"/>
  </r>
  <r>
    <n v="873"/>
    <x v="872"/>
    <x v="4"/>
    <n v="0.47294462500000001"/>
    <n v="7.1463296999999999"/>
  </r>
  <r>
    <n v="874"/>
    <x v="873"/>
    <x v="4"/>
    <n v="0.47294462500000001"/>
    <n v="7.1463296999999999"/>
  </r>
  <r>
    <n v="875"/>
    <x v="874"/>
    <x v="4"/>
    <n v="0.47294462500000001"/>
    <n v="7.1463296999999999"/>
  </r>
  <r>
    <n v="876"/>
    <x v="875"/>
    <x v="4"/>
    <n v="0.29221896250000001"/>
    <n v="8.1706795250000006"/>
  </r>
  <r>
    <n v="877"/>
    <x v="876"/>
    <x v="4"/>
    <n v="0.29221896250000001"/>
    <n v="8.1706795250000006"/>
  </r>
  <r>
    <n v="878"/>
    <x v="877"/>
    <x v="4"/>
    <n v="0.29221896250000001"/>
    <n v="8.1706795250000006"/>
  </r>
  <r>
    <n v="879"/>
    <x v="878"/>
    <x v="4"/>
    <n v="0.29221896250000001"/>
    <n v="8.1706795250000006"/>
  </r>
  <r>
    <n v="880"/>
    <x v="879"/>
    <x v="4"/>
    <n v="0.29221896250000001"/>
    <n v="8.1706795250000006"/>
  </r>
  <r>
    <n v="881"/>
    <x v="880"/>
    <x v="4"/>
    <n v="0.29221896250000001"/>
    <n v="8.1706795250000006"/>
  </r>
  <r>
    <n v="882"/>
    <x v="881"/>
    <x v="4"/>
    <n v="0.29221896250000001"/>
    <n v="8.1706795250000006"/>
  </r>
  <r>
    <n v="883"/>
    <x v="882"/>
    <x v="5"/>
    <n v="0.29221896250000001"/>
    <n v="8.1706795250000006"/>
  </r>
  <r>
    <n v="884"/>
    <x v="883"/>
    <x v="5"/>
    <n v="0.22674077500000001"/>
    <n v="8.7976300374999994"/>
  </r>
  <r>
    <n v="885"/>
    <x v="884"/>
    <x v="5"/>
    <n v="0.22674077500000001"/>
    <n v="8.7976300374999994"/>
  </r>
  <r>
    <n v="886"/>
    <x v="885"/>
    <x v="5"/>
    <n v="0.22674077500000001"/>
    <n v="8.7976300374999994"/>
  </r>
  <r>
    <n v="887"/>
    <x v="886"/>
    <x v="5"/>
    <n v="0.22674077500000001"/>
    <n v="8.7976300374999994"/>
  </r>
  <r>
    <n v="888"/>
    <x v="887"/>
    <x v="5"/>
    <n v="0.22674077500000001"/>
    <n v="8.7976300374999994"/>
  </r>
  <r>
    <n v="889"/>
    <x v="888"/>
    <x v="5"/>
    <n v="0.22674077500000001"/>
    <n v="8.7976300374999994"/>
  </r>
  <r>
    <n v="890"/>
    <x v="889"/>
    <x v="5"/>
    <n v="0.22674077500000001"/>
    <n v="8.7976300374999994"/>
  </r>
  <r>
    <n v="891"/>
    <x v="890"/>
    <x v="5"/>
    <n v="0.22674077500000001"/>
    <n v="8.7976300374999994"/>
  </r>
  <r>
    <n v="892"/>
    <x v="891"/>
    <x v="5"/>
    <n v="0.26344378750000003"/>
    <n v="8.6725251624999995"/>
  </r>
  <r>
    <n v="893"/>
    <x v="892"/>
    <x v="5"/>
    <n v="0.26344378750000003"/>
    <n v="8.6725251624999995"/>
  </r>
  <r>
    <n v="894"/>
    <x v="893"/>
    <x v="5"/>
    <n v="0.26344378750000003"/>
    <n v="8.6725251624999995"/>
  </r>
  <r>
    <n v="895"/>
    <x v="894"/>
    <x v="5"/>
    <n v="0.26344378750000003"/>
    <n v="8.6725251624999995"/>
  </r>
  <r>
    <n v="896"/>
    <x v="895"/>
    <x v="5"/>
    <n v="0.26344378750000003"/>
    <n v="8.6725251624999995"/>
  </r>
  <r>
    <n v="897"/>
    <x v="896"/>
    <x v="5"/>
    <n v="0.26344378750000003"/>
    <n v="8.6725251624999995"/>
  </r>
  <r>
    <n v="898"/>
    <x v="897"/>
    <x v="5"/>
    <n v="0.26344378750000003"/>
    <n v="8.6725251624999995"/>
  </r>
  <r>
    <n v="899"/>
    <x v="898"/>
    <x v="5"/>
    <n v="0.26344378750000003"/>
    <n v="8.6725251624999995"/>
  </r>
  <r>
    <n v="900"/>
    <x v="899"/>
    <x v="5"/>
    <n v="0.26231123750000002"/>
    <n v="8.6865142624999994"/>
  </r>
  <r>
    <n v="901"/>
    <x v="900"/>
    <x v="5"/>
    <n v="0.26231123750000002"/>
    <n v="8.6865142624999994"/>
  </r>
  <r>
    <n v="902"/>
    <x v="901"/>
    <x v="5"/>
    <n v="0.26231123750000002"/>
    <n v="8.6865142624999994"/>
  </r>
  <r>
    <n v="903"/>
    <x v="902"/>
    <x v="5"/>
    <n v="0.26231123750000002"/>
    <n v="8.6865142624999994"/>
  </r>
  <r>
    <n v="904"/>
    <x v="903"/>
    <x v="5"/>
    <n v="0.26231123750000002"/>
    <n v="8.6865142624999994"/>
  </r>
  <r>
    <n v="905"/>
    <x v="904"/>
    <x v="5"/>
    <n v="0.26231123750000002"/>
    <n v="8.6865142624999994"/>
  </r>
  <r>
    <n v="906"/>
    <x v="905"/>
    <x v="5"/>
    <n v="0.26231123750000002"/>
    <n v="8.6865142624999994"/>
  </r>
  <r>
    <n v="907"/>
    <x v="906"/>
    <x v="5"/>
    <n v="0.26231123750000002"/>
    <n v="8.6865142624999994"/>
  </r>
  <r>
    <n v="908"/>
    <x v="907"/>
    <x v="5"/>
    <n v="0.21499579999999999"/>
    <n v="9.0027265125000007"/>
  </r>
  <r>
    <n v="909"/>
    <x v="908"/>
    <x v="5"/>
    <n v="0.21499579999999999"/>
    <n v="9.0027265125000007"/>
  </r>
  <r>
    <n v="910"/>
    <x v="909"/>
    <x v="5"/>
    <n v="0.21499579999999999"/>
    <n v="9.0027265125000007"/>
  </r>
  <r>
    <n v="911"/>
    <x v="910"/>
    <x v="5"/>
    <n v="0.21499579999999999"/>
    <n v="9.0027265125000007"/>
  </r>
  <r>
    <n v="912"/>
    <x v="911"/>
    <x v="5"/>
    <n v="0.21499579999999999"/>
    <n v="9.0027265125000007"/>
  </r>
  <r>
    <n v="913"/>
    <x v="912"/>
    <x v="6"/>
    <n v="0.21499579999999999"/>
    <n v="9.0027265125000007"/>
  </r>
  <r>
    <n v="914"/>
    <x v="913"/>
    <x v="6"/>
    <n v="0.21499579999999999"/>
    <n v="9.0027265125000007"/>
  </r>
  <r>
    <n v="915"/>
    <x v="914"/>
    <x v="6"/>
    <n v="0.21499579999999999"/>
    <n v="9.0027265125000007"/>
  </r>
  <r>
    <n v="916"/>
    <x v="915"/>
    <x v="6"/>
    <n v="0.24708473750000001"/>
    <n v="8.4178271749999993"/>
  </r>
  <r>
    <n v="917"/>
    <x v="916"/>
    <x v="6"/>
    <n v="0.24708473750000001"/>
    <n v="8.4178271749999993"/>
  </r>
  <r>
    <n v="918"/>
    <x v="917"/>
    <x v="6"/>
    <n v="0.24708473750000001"/>
    <n v="8.4178271749999993"/>
  </r>
  <r>
    <n v="919"/>
    <x v="918"/>
    <x v="6"/>
    <n v="0.24708473750000001"/>
    <n v="8.4178271749999993"/>
  </r>
  <r>
    <n v="920"/>
    <x v="919"/>
    <x v="6"/>
    <n v="0.24708473750000001"/>
    <n v="8.4178271749999993"/>
  </r>
  <r>
    <n v="921"/>
    <x v="920"/>
    <x v="6"/>
    <n v="0.24708473750000001"/>
    <n v="8.4178271749999993"/>
  </r>
  <r>
    <n v="922"/>
    <x v="921"/>
    <x v="6"/>
    <n v="0.24708473750000001"/>
    <n v="8.4178271749999993"/>
  </r>
  <r>
    <n v="923"/>
    <x v="922"/>
    <x v="6"/>
    <n v="0.24708473750000001"/>
    <n v="8.4178271749999993"/>
  </r>
  <r>
    <n v="924"/>
    <x v="923"/>
    <x v="6"/>
    <n v="0.16342282499999999"/>
    <n v="9.5959312125"/>
  </r>
  <r>
    <n v="925"/>
    <x v="924"/>
    <x v="6"/>
    <n v="0.16342282499999999"/>
    <n v="9.5959312125"/>
  </r>
  <r>
    <n v="926"/>
    <x v="925"/>
    <x v="6"/>
    <n v="0.16342282499999999"/>
    <n v="9.5959312125"/>
  </r>
  <r>
    <n v="927"/>
    <x v="926"/>
    <x v="6"/>
    <n v="0.16342282499999999"/>
    <n v="9.5959312125"/>
  </r>
  <r>
    <n v="928"/>
    <x v="927"/>
    <x v="6"/>
    <n v="0.16342282499999999"/>
    <n v="9.5959312125"/>
  </r>
  <r>
    <n v="929"/>
    <x v="928"/>
    <x v="6"/>
    <n v="0.16342282499999999"/>
    <n v="9.5959312125"/>
  </r>
  <r>
    <n v="930"/>
    <x v="929"/>
    <x v="6"/>
    <n v="0.16342282499999999"/>
    <n v="9.5959312125"/>
  </r>
  <r>
    <n v="931"/>
    <x v="930"/>
    <x v="6"/>
    <n v="0.16342282499999999"/>
    <n v="9.5959312125"/>
  </r>
  <r>
    <n v="932"/>
    <x v="931"/>
    <x v="6"/>
    <n v="0.21797398749999999"/>
    <n v="8.9318582249999992"/>
  </r>
  <r>
    <n v="933"/>
    <x v="932"/>
    <x v="6"/>
    <n v="0.21797398749999999"/>
    <n v="8.9318582249999992"/>
  </r>
  <r>
    <n v="934"/>
    <x v="933"/>
    <x v="6"/>
    <n v="0.21797398749999999"/>
    <n v="8.9318582249999992"/>
  </r>
  <r>
    <n v="935"/>
    <x v="934"/>
    <x v="6"/>
    <n v="0.21797398749999999"/>
    <n v="8.9318582249999992"/>
  </r>
  <r>
    <n v="936"/>
    <x v="935"/>
    <x v="6"/>
    <n v="0.21797398749999999"/>
    <n v="8.9318582249999992"/>
  </r>
  <r>
    <n v="937"/>
    <x v="936"/>
    <x v="6"/>
    <n v="0.21797398749999999"/>
    <n v="8.9318582249999992"/>
  </r>
  <r>
    <n v="938"/>
    <x v="937"/>
    <x v="6"/>
    <n v="0.21797398749999999"/>
    <n v="8.9318582249999992"/>
  </r>
  <r>
    <n v="939"/>
    <x v="938"/>
    <x v="6"/>
    <n v="0.21797398749999999"/>
    <n v="8.9318582249999992"/>
  </r>
  <r>
    <n v="940"/>
    <x v="939"/>
    <x v="6"/>
    <n v="0.18496224999999999"/>
    <n v="8.6820469750000004"/>
  </r>
  <r>
    <n v="941"/>
    <x v="940"/>
    <x v="6"/>
    <n v="0.18496224999999999"/>
    <n v="8.6820469750000004"/>
  </r>
  <r>
    <n v="942"/>
    <x v="941"/>
    <x v="6"/>
    <n v="0.18496224999999999"/>
    <n v="8.6820469750000004"/>
  </r>
  <r>
    <n v="943"/>
    <x v="942"/>
    <x v="6"/>
    <n v="0.18496224999999999"/>
    <n v="8.6820469750000004"/>
  </r>
  <r>
    <n v="944"/>
    <x v="943"/>
    <x v="7"/>
    <n v="0.18496224999999999"/>
    <n v="8.6820469750000004"/>
  </r>
  <r>
    <n v="945"/>
    <x v="944"/>
    <x v="7"/>
    <n v="0.18496224999999999"/>
    <n v="8.6820469750000004"/>
  </r>
  <r>
    <n v="946"/>
    <x v="945"/>
    <x v="7"/>
    <n v="0.18496224999999999"/>
    <n v="8.6820469750000004"/>
  </r>
  <r>
    <n v="947"/>
    <x v="946"/>
    <x v="7"/>
    <n v="0.18496224999999999"/>
    <n v="8.6820469750000004"/>
  </r>
  <r>
    <n v="948"/>
    <x v="947"/>
    <x v="7"/>
    <n v="0.1600671125"/>
    <n v="9.2719169499999996"/>
  </r>
  <r>
    <n v="949"/>
    <x v="948"/>
    <x v="7"/>
    <n v="0.1600671125"/>
    <n v="9.2719169499999996"/>
  </r>
  <r>
    <n v="950"/>
    <x v="949"/>
    <x v="7"/>
    <n v="0.1600671125"/>
    <n v="9.2719169499999996"/>
  </r>
  <r>
    <n v="951"/>
    <x v="950"/>
    <x v="7"/>
    <n v="0.1600671125"/>
    <n v="9.2719169499999996"/>
  </r>
  <r>
    <n v="952"/>
    <x v="951"/>
    <x v="7"/>
    <n v="0.1600671125"/>
    <n v="9.2719169499999996"/>
  </r>
  <r>
    <n v="953"/>
    <x v="952"/>
    <x v="7"/>
    <n v="0.1600671125"/>
    <n v="9.2719169499999996"/>
  </r>
  <r>
    <n v="954"/>
    <x v="953"/>
    <x v="7"/>
    <n v="0.1600671125"/>
    <n v="9.2719169499999996"/>
  </r>
  <r>
    <n v="955"/>
    <x v="954"/>
    <x v="7"/>
    <n v="0.1600671125"/>
    <n v="9.2719169499999996"/>
  </r>
  <r>
    <n v="956"/>
    <x v="955"/>
    <x v="7"/>
    <n v="0.103418625"/>
    <n v="8.7532298624999996"/>
  </r>
  <r>
    <n v="957"/>
    <x v="956"/>
    <x v="7"/>
    <n v="0.103418625"/>
    <n v="8.7532298624999996"/>
  </r>
  <r>
    <n v="958"/>
    <x v="957"/>
    <x v="7"/>
    <n v="0.103418625"/>
    <n v="8.7532298624999996"/>
  </r>
  <r>
    <n v="959"/>
    <x v="958"/>
    <x v="7"/>
    <n v="0.103418625"/>
    <n v="8.7532298624999996"/>
  </r>
  <r>
    <n v="960"/>
    <x v="959"/>
    <x v="7"/>
    <n v="0.103418625"/>
    <n v="8.7532298624999996"/>
  </r>
  <r>
    <n v="961"/>
    <x v="960"/>
    <x v="7"/>
    <n v="0.103418625"/>
    <n v="8.7532298624999996"/>
  </r>
  <r>
    <n v="962"/>
    <x v="961"/>
    <x v="7"/>
    <n v="0.103418625"/>
    <n v="8.7532298624999996"/>
  </r>
  <r>
    <n v="963"/>
    <x v="962"/>
    <x v="7"/>
    <n v="0.103418625"/>
    <n v="8.7532298624999996"/>
  </r>
  <r>
    <n v="964"/>
    <x v="963"/>
    <x v="7"/>
    <n v="0.107948825"/>
    <n v="8.9576551999999996"/>
  </r>
  <r>
    <n v="965"/>
    <x v="964"/>
    <x v="7"/>
    <n v="0.107948825"/>
    <n v="8.9576551999999996"/>
  </r>
  <r>
    <n v="966"/>
    <x v="965"/>
    <x v="7"/>
    <n v="0.107948825"/>
    <n v="8.9576551999999996"/>
  </r>
  <r>
    <n v="967"/>
    <x v="966"/>
    <x v="7"/>
    <n v="0.107948825"/>
    <n v="8.9576551999999996"/>
  </r>
  <r>
    <n v="968"/>
    <x v="967"/>
    <x v="7"/>
    <n v="0.107948825"/>
    <n v="8.9576551999999996"/>
  </r>
  <r>
    <n v="969"/>
    <x v="968"/>
    <x v="7"/>
    <n v="0.107948825"/>
    <n v="8.9576551999999996"/>
  </r>
  <r>
    <n v="970"/>
    <x v="969"/>
    <x v="7"/>
    <n v="0.107948825"/>
    <n v="8.9576551999999996"/>
  </r>
  <r>
    <n v="971"/>
    <x v="970"/>
    <x v="7"/>
    <n v="0.107948825"/>
    <n v="8.9576551999999996"/>
  </r>
  <r>
    <n v="972"/>
    <x v="971"/>
    <x v="7"/>
    <n v="0.13403942499999999"/>
    <n v="7.9475251624999999"/>
  </r>
  <r>
    <n v="973"/>
    <x v="972"/>
    <x v="7"/>
    <n v="0.13403942499999999"/>
    <n v="7.9475251624999999"/>
  </r>
  <r>
    <n v="974"/>
    <x v="973"/>
    <x v="7"/>
    <n v="0.13403942499999999"/>
    <n v="7.9475251624999999"/>
  </r>
  <r>
    <n v="975"/>
    <x v="974"/>
    <x v="8"/>
    <n v="0.13403942499999999"/>
    <n v="7.9475251624999999"/>
  </r>
  <r>
    <n v="976"/>
    <x v="975"/>
    <x v="8"/>
    <n v="0.13403942499999999"/>
    <n v="7.9475251624999999"/>
  </r>
  <r>
    <n v="977"/>
    <x v="976"/>
    <x v="8"/>
    <n v="0.13403942499999999"/>
    <n v="7.9475251624999999"/>
  </r>
  <r>
    <n v="978"/>
    <x v="977"/>
    <x v="8"/>
    <n v="0.13403942499999999"/>
    <n v="7.9475251624999999"/>
  </r>
  <r>
    <n v="979"/>
    <x v="978"/>
    <x v="8"/>
    <n v="0.13403942499999999"/>
    <n v="7.9475251624999999"/>
  </r>
  <r>
    <n v="980"/>
    <x v="979"/>
    <x v="8"/>
    <n v="8.1543624999999995E-2"/>
    <n v="7.9727139249999999"/>
  </r>
  <r>
    <n v="981"/>
    <x v="980"/>
    <x v="8"/>
    <n v="8.1543624999999995E-2"/>
    <n v="7.9727139249999999"/>
  </r>
  <r>
    <n v="982"/>
    <x v="981"/>
    <x v="8"/>
    <n v="8.1543624999999995E-2"/>
    <n v="7.9727139249999999"/>
  </r>
  <r>
    <n v="983"/>
    <x v="982"/>
    <x v="8"/>
    <n v="8.1543624999999995E-2"/>
    <n v="7.9727139249999999"/>
  </r>
  <r>
    <n v="984"/>
    <x v="983"/>
    <x v="8"/>
    <n v="8.1543624999999995E-2"/>
    <n v="7.9727139249999999"/>
  </r>
  <r>
    <n v="985"/>
    <x v="984"/>
    <x v="8"/>
    <n v="8.1543624999999995E-2"/>
    <n v="7.9727139249999999"/>
  </r>
  <r>
    <n v="986"/>
    <x v="985"/>
    <x v="8"/>
    <n v="8.1543624999999995E-2"/>
    <n v="7.9727139249999999"/>
  </r>
  <r>
    <n v="987"/>
    <x v="986"/>
    <x v="8"/>
    <n v="8.1543624999999995E-2"/>
    <n v="7.9727139249999999"/>
  </r>
  <r>
    <n v="988"/>
    <x v="987"/>
    <x v="8"/>
    <n v="0.1140100625"/>
    <n v="7.4415687874999996"/>
  </r>
  <r>
    <n v="989"/>
    <x v="988"/>
    <x v="8"/>
    <n v="0.1140100625"/>
    <n v="7.4415687874999996"/>
  </r>
  <r>
    <n v="990"/>
    <x v="989"/>
    <x v="8"/>
    <n v="0.1140100625"/>
    <n v="7.4415687874999996"/>
  </r>
  <r>
    <n v="991"/>
    <x v="990"/>
    <x v="8"/>
    <n v="0.1140100625"/>
    <n v="7.4415687874999996"/>
  </r>
  <r>
    <n v="992"/>
    <x v="991"/>
    <x v="8"/>
    <n v="0.1140100625"/>
    <n v="7.4415687874999996"/>
  </r>
  <r>
    <n v="993"/>
    <x v="992"/>
    <x v="8"/>
    <n v="0.1140100625"/>
    <n v="7.4415687874999996"/>
  </r>
  <r>
    <n v="994"/>
    <x v="993"/>
    <x v="8"/>
    <n v="0.1140100625"/>
    <n v="7.4415687874999996"/>
  </r>
  <r>
    <n v="995"/>
    <x v="994"/>
    <x v="8"/>
    <n v="0.1140100625"/>
    <n v="7.4415687874999996"/>
  </r>
  <r>
    <n v="996"/>
    <x v="995"/>
    <x v="8"/>
    <n v="0.18370386250000001"/>
    <n v="6.5146602375000002"/>
  </r>
  <r>
    <n v="997"/>
    <x v="996"/>
    <x v="8"/>
    <n v="0.18370386250000001"/>
    <n v="6.5146602375000002"/>
  </r>
  <r>
    <n v="998"/>
    <x v="997"/>
    <x v="8"/>
    <n v="0.18370386250000001"/>
    <n v="6.5146602375000002"/>
  </r>
  <r>
    <n v="999"/>
    <x v="998"/>
    <x v="8"/>
    <n v="0.18370386250000001"/>
    <n v="6.5146602375000002"/>
  </r>
  <r>
    <n v="1000"/>
    <x v="999"/>
    <x v="8"/>
    <n v="0.18370386250000001"/>
    <n v="6.5146602375000002"/>
  </r>
  <r>
    <n v="1001"/>
    <x v="1000"/>
    <x v="8"/>
    <n v="0.18370386250000001"/>
    <n v="6.5146602375000002"/>
  </r>
  <r>
    <n v="1002"/>
    <x v="1001"/>
    <x v="8"/>
    <n v="0.18370386250000001"/>
    <n v="6.5146602375000002"/>
  </r>
  <r>
    <n v="1003"/>
    <x v="1002"/>
    <x v="8"/>
    <n v="0.18370386250000001"/>
    <n v="6.5146602375000002"/>
  </r>
  <r>
    <n v="1004"/>
    <x v="1003"/>
    <x v="8"/>
    <n v="8.0935400000000005E-2"/>
    <n v="7.0997902625"/>
  </r>
  <r>
    <n v="1005"/>
    <x v="1004"/>
    <x v="9"/>
    <n v="8.0935400000000005E-2"/>
    <n v="7.0997902625"/>
  </r>
  <r>
    <n v="1006"/>
    <x v="1005"/>
    <x v="9"/>
    <n v="8.0935400000000005E-2"/>
    <n v="7.0997902625"/>
  </r>
  <r>
    <n v="1007"/>
    <x v="1006"/>
    <x v="9"/>
    <n v="8.0935400000000005E-2"/>
    <n v="7.0997902625"/>
  </r>
  <r>
    <n v="1008"/>
    <x v="1007"/>
    <x v="9"/>
    <n v="8.0935400000000005E-2"/>
    <n v="7.0997902625"/>
  </r>
  <r>
    <n v="1009"/>
    <x v="1008"/>
    <x v="9"/>
    <n v="8.0935400000000005E-2"/>
    <n v="7.0997902625"/>
  </r>
  <r>
    <n v="1010"/>
    <x v="1009"/>
    <x v="9"/>
    <n v="8.0935400000000005E-2"/>
    <n v="7.0997902625"/>
  </r>
  <r>
    <n v="1011"/>
    <x v="1010"/>
    <x v="9"/>
    <n v="8.0935400000000005E-2"/>
    <n v="7.0997902625"/>
  </r>
  <r>
    <n v="1012"/>
    <x v="1011"/>
    <x v="9"/>
    <n v="0.177244125"/>
    <n v="6.2122693"/>
  </r>
  <r>
    <n v="1013"/>
    <x v="1012"/>
    <x v="9"/>
    <n v="0.177244125"/>
    <n v="6.2122693"/>
  </r>
  <r>
    <n v="1014"/>
    <x v="1013"/>
    <x v="9"/>
    <n v="0.177244125"/>
    <n v="6.2122693"/>
  </r>
  <r>
    <n v="1015"/>
    <x v="1014"/>
    <x v="9"/>
    <n v="0.177244125"/>
    <n v="6.2122693"/>
  </r>
  <r>
    <n v="1016"/>
    <x v="1015"/>
    <x v="9"/>
    <n v="0.177244125"/>
    <n v="6.2122693"/>
  </r>
  <r>
    <n v="1017"/>
    <x v="1016"/>
    <x v="9"/>
    <n v="0.177244125"/>
    <n v="6.2122693"/>
  </r>
  <r>
    <n v="1018"/>
    <x v="1017"/>
    <x v="9"/>
    <n v="0.177244125"/>
    <n v="6.2122693"/>
  </r>
  <r>
    <n v="1019"/>
    <x v="1018"/>
    <x v="9"/>
    <n v="0.177244125"/>
    <n v="6.2122693"/>
  </r>
  <r>
    <n v="1020"/>
    <x v="1019"/>
    <x v="9"/>
    <n v="0.40771812499999999"/>
    <n v="5.0276216500000004"/>
  </r>
  <r>
    <n v="1021"/>
    <x v="1020"/>
    <x v="9"/>
    <n v="0.40771812499999999"/>
    <n v="5.0276216500000004"/>
  </r>
  <r>
    <n v="1022"/>
    <x v="1021"/>
    <x v="9"/>
    <n v="0.40771812499999999"/>
    <n v="5.0276216500000004"/>
  </r>
  <r>
    <n v="1023"/>
    <x v="1022"/>
    <x v="9"/>
    <n v="0.40771812499999999"/>
    <n v="5.0276216500000004"/>
  </r>
  <r>
    <n v="1024"/>
    <x v="1023"/>
    <x v="9"/>
    <n v="0.40771812499999999"/>
    <n v="5.0276216500000004"/>
  </r>
  <r>
    <n v="1025"/>
    <x v="1024"/>
    <x v="9"/>
    <n v="0.40771812499999999"/>
    <n v="5.0276216500000004"/>
  </r>
  <r>
    <n v="1026"/>
    <x v="1025"/>
    <x v="9"/>
    <n v="0.40771812499999999"/>
    <n v="5.0276216500000004"/>
  </r>
  <r>
    <n v="1027"/>
    <x v="1026"/>
    <x v="9"/>
    <n v="0.40771812499999999"/>
    <n v="5.0276216500000004"/>
  </r>
  <r>
    <n v="1028"/>
    <x v="1027"/>
    <x v="9"/>
    <n v="0.1893666125"/>
    <n v="5.5874790250000004"/>
  </r>
  <r>
    <n v="1029"/>
    <x v="1028"/>
    <x v="9"/>
    <n v="0.1893666125"/>
    <n v="5.5874790250000004"/>
  </r>
  <r>
    <n v="1030"/>
    <x v="1029"/>
    <x v="9"/>
    <n v="0.1893666125"/>
    <n v="5.5874790250000004"/>
  </r>
  <r>
    <n v="1031"/>
    <x v="1030"/>
    <x v="9"/>
    <n v="0.1893666125"/>
    <n v="5.5874790250000004"/>
  </r>
  <r>
    <n v="1032"/>
    <x v="1031"/>
    <x v="9"/>
    <n v="0.1893666125"/>
    <n v="5.5874790250000004"/>
  </r>
  <r>
    <n v="1033"/>
    <x v="1032"/>
    <x v="9"/>
    <n v="0.1893666125"/>
    <n v="5.5874790250000004"/>
  </r>
  <r>
    <n v="1034"/>
    <x v="1033"/>
    <x v="9"/>
    <n v="0.1893666125"/>
    <n v="5.5874790250000004"/>
  </r>
  <r>
    <n v="1035"/>
    <x v="1034"/>
    <x v="9"/>
    <n v="0.1893666125"/>
    <n v="5.5874790250000004"/>
  </r>
  <r>
    <n v="1036"/>
    <x v="1035"/>
    <x v="10"/>
    <n v="0.67204278750000002"/>
    <n v="3.8631921125000002"/>
  </r>
  <r>
    <n v="1037"/>
    <x v="1036"/>
    <x v="10"/>
    <n v="0.67204278750000002"/>
    <n v="3.8631921125000002"/>
  </r>
  <r>
    <n v="1038"/>
    <x v="1037"/>
    <x v="10"/>
    <n v="0.67204278750000002"/>
    <n v="3.8631921125000002"/>
  </r>
  <r>
    <n v="1039"/>
    <x v="1038"/>
    <x v="10"/>
    <n v="0.67204278750000002"/>
    <n v="3.8631921125000002"/>
  </r>
  <r>
    <n v="1040"/>
    <x v="1039"/>
    <x v="10"/>
    <n v="0.67204278750000002"/>
    <n v="3.8631921125000002"/>
  </r>
  <r>
    <n v="1041"/>
    <x v="1040"/>
    <x v="10"/>
    <n v="0.67204278750000002"/>
    <n v="3.8631921125000002"/>
  </r>
  <r>
    <n v="1042"/>
    <x v="1041"/>
    <x v="10"/>
    <n v="0.67204278750000002"/>
    <n v="3.8631921125000002"/>
  </r>
  <r>
    <n v="1043"/>
    <x v="1042"/>
    <x v="10"/>
    <n v="0.67204278750000002"/>
    <n v="3.8631921125000002"/>
  </r>
  <r>
    <n v="1044"/>
    <x v="1043"/>
    <x v="10"/>
    <n v="0.93240352500000001"/>
    <n v="2.69855285"/>
  </r>
  <r>
    <n v="1045"/>
    <x v="1044"/>
    <x v="10"/>
    <n v="0.93240352500000001"/>
    <n v="2.69855285"/>
  </r>
  <r>
    <n v="1046"/>
    <x v="1045"/>
    <x v="10"/>
    <n v="0.93240352500000001"/>
    <n v="2.69855285"/>
  </r>
  <r>
    <n v="1047"/>
    <x v="1046"/>
    <x v="10"/>
    <n v="0.93240352500000001"/>
    <n v="2.69855285"/>
  </r>
  <r>
    <n v="1048"/>
    <x v="1047"/>
    <x v="10"/>
    <n v="0.93240352500000001"/>
    <n v="2.69855285"/>
  </r>
  <r>
    <n v="1049"/>
    <x v="1048"/>
    <x v="10"/>
    <n v="0.93240352500000001"/>
    <n v="2.69855285"/>
  </r>
  <r>
    <n v="1050"/>
    <x v="1049"/>
    <x v="10"/>
    <n v="0.93240352500000001"/>
    <n v="2.69855285"/>
  </r>
  <r>
    <n v="1051"/>
    <x v="1050"/>
    <x v="10"/>
    <n v="0.93240352500000001"/>
    <n v="2.69855285"/>
  </r>
  <r>
    <n v="1052"/>
    <x v="1051"/>
    <x v="10"/>
    <n v="0.4871015125"/>
    <n v="4.0260276875000001"/>
  </r>
  <r>
    <n v="1053"/>
    <x v="1052"/>
    <x v="10"/>
    <n v="0.4871015125"/>
    <n v="4.0260276875000001"/>
  </r>
  <r>
    <n v="1054"/>
    <x v="1053"/>
    <x v="10"/>
    <n v="0.4871015125"/>
    <n v="4.0260276875000001"/>
  </r>
  <r>
    <n v="1055"/>
    <x v="1054"/>
    <x v="10"/>
    <n v="0.4871015125"/>
    <n v="4.0260276875000001"/>
  </r>
  <r>
    <n v="1056"/>
    <x v="1055"/>
    <x v="10"/>
    <n v="0.4871015125"/>
    <n v="4.0260276875000001"/>
  </r>
  <r>
    <n v="1057"/>
    <x v="1056"/>
    <x v="10"/>
    <n v="0.4871015125"/>
    <n v="4.0260276875000001"/>
  </r>
  <r>
    <n v="1058"/>
    <x v="1057"/>
    <x v="10"/>
    <n v="0.4871015125"/>
    <n v="4.0260276875000001"/>
  </r>
  <r>
    <n v="1059"/>
    <x v="1058"/>
    <x v="10"/>
    <n v="0.4871015125"/>
    <n v="4.0260276875000001"/>
  </r>
  <r>
    <n v="1060"/>
    <x v="1059"/>
    <x v="10"/>
    <n v="0.43949244999999998"/>
    <n v="3.9746644249999998"/>
  </r>
  <r>
    <n v="1061"/>
    <x v="1060"/>
    <x v="10"/>
    <n v="0.43949244999999998"/>
    <n v="3.9746644249999998"/>
  </r>
  <r>
    <n v="1062"/>
    <x v="1061"/>
    <x v="10"/>
    <n v="0.43949244999999998"/>
    <n v="3.9746644249999998"/>
  </r>
  <r>
    <n v="1063"/>
    <x v="1062"/>
    <x v="10"/>
    <n v="0.43949244999999998"/>
    <n v="3.9746644249999998"/>
  </r>
  <r>
    <n v="1064"/>
    <x v="1063"/>
    <x v="10"/>
    <n v="0.43949244999999998"/>
    <n v="3.9746644249999998"/>
  </r>
  <r>
    <n v="1065"/>
    <x v="1064"/>
    <x v="10"/>
    <n v="0.43949244999999998"/>
    <n v="3.9746644249999998"/>
  </r>
  <r>
    <n v="1066"/>
    <x v="1065"/>
    <x v="11"/>
    <n v="0.43949244999999998"/>
    <n v="3.9746644249999998"/>
  </r>
  <r>
    <n v="1067"/>
    <x v="1066"/>
    <x v="11"/>
    <n v="0.43949244999999998"/>
    <n v="3.9746644249999998"/>
  </r>
  <r>
    <n v="1068"/>
    <x v="1067"/>
    <x v="11"/>
    <n v="0.60962667500000001"/>
    <n v="2.9920301999999999"/>
  </r>
  <r>
    <n v="1069"/>
    <x v="1068"/>
    <x v="11"/>
    <n v="0.60962667500000001"/>
    <n v="2.9920301999999999"/>
  </r>
  <r>
    <n v="1070"/>
    <x v="1069"/>
    <x v="11"/>
    <n v="0.60962667500000001"/>
    <n v="2.9920301999999999"/>
  </r>
  <r>
    <n v="1071"/>
    <x v="1070"/>
    <x v="11"/>
    <n v="0.60962667500000001"/>
    <n v="2.9920301999999999"/>
  </r>
  <r>
    <n v="1072"/>
    <x v="1071"/>
    <x v="11"/>
    <n v="0.60962667500000001"/>
    <n v="2.9920301999999999"/>
  </r>
  <r>
    <n v="1073"/>
    <x v="1072"/>
    <x v="11"/>
    <n v="0.60962667500000001"/>
    <n v="2.9920301999999999"/>
  </r>
  <r>
    <n v="1074"/>
    <x v="1073"/>
    <x v="11"/>
    <n v="0.60962667500000001"/>
    <n v="2.9920301999999999"/>
  </r>
  <r>
    <n v="1075"/>
    <x v="1074"/>
    <x v="11"/>
    <n v="0.60962667500000001"/>
    <n v="2.9920301999999999"/>
  </r>
  <r>
    <n v="1076"/>
    <x v="1075"/>
    <x v="11"/>
    <n v="0.90641778750000002"/>
    <n v="1.7223573875"/>
  </r>
  <r>
    <n v="1077"/>
    <x v="1076"/>
    <x v="11"/>
    <n v="0.90641778750000002"/>
    <n v="1.7223573875"/>
  </r>
  <r>
    <n v="1078"/>
    <x v="1077"/>
    <x v="11"/>
    <n v="0.90641778750000002"/>
    <n v="1.7223573875"/>
  </r>
  <r>
    <n v="1079"/>
    <x v="1078"/>
    <x v="11"/>
    <n v="0.90641778750000002"/>
    <n v="1.7223573875"/>
  </r>
  <r>
    <n v="1080"/>
    <x v="1079"/>
    <x v="11"/>
    <n v="0.90641778750000002"/>
    <n v="1.7223573875"/>
  </r>
  <r>
    <n v="1081"/>
    <x v="1080"/>
    <x v="11"/>
    <n v="0.90641778750000002"/>
    <n v="1.7223573875"/>
  </r>
  <r>
    <n v="1082"/>
    <x v="1081"/>
    <x v="11"/>
    <n v="0.90641778750000002"/>
    <n v="1.7223573875"/>
  </r>
  <r>
    <n v="1083"/>
    <x v="1082"/>
    <x v="11"/>
    <n v="0.90641778750000002"/>
    <n v="1.7223573875"/>
  </r>
  <r>
    <n v="1084"/>
    <x v="1083"/>
    <x v="11"/>
    <n v="0.9254823875"/>
    <n v="1.738024325"/>
  </r>
  <r>
    <n v="1085"/>
    <x v="1084"/>
    <x v="11"/>
    <n v="0.9254823875"/>
    <n v="1.738024325"/>
  </r>
  <r>
    <n v="1086"/>
    <x v="1085"/>
    <x v="11"/>
    <n v="0.9254823875"/>
    <n v="1.738024325"/>
  </r>
  <r>
    <n v="1087"/>
    <x v="1086"/>
    <x v="11"/>
    <n v="0.9254823875"/>
    <n v="1.738024325"/>
  </r>
  <r>
    <n v="1088"/>
    <x v="1087"/>
    <x v="11"/>
    <n v="0.9254823875"/>
    <n v="1.738024325"/>
  </r>
  <r>
    <n v="1089"/>
    <x v="1088"/>
    <x v="11"/>
    <n v="0.9254823875"/>
    <n v="1.738024325"/>
  </r>
  <r>
    <n v="1090"/>
    <x v="1089"/>
    <x v="11"/>
    <n v="0.9254823875"/>
    <n v="1.738024325"/>
  </r>
  <r>
    <n v="1091"/>
    <x v="1090"/>
    <x v="11"/>
    <n v="0.9254823875"/>
    <n v="1.738024325"/>
  </r>
  <r>
    <n v="1092"/>
    <x v="1091"/>
    <x v="11"/>
    <n v="0.95647652000000005"/>
    <n v="1.7034228200000001"/>
  </r>
  <r>
    <n v="1093"/>
    <x v="1092"/>
    <x v="11"/>
    <n v="0.95647652000000005"/>
    <n v="1.7034228200000001"/>
  </r>
  <r>
    <n v="1094"/>
    <x v="1093"/>
    <x v="11"/>
    <n v="0.95647652000000005"/>
    <n v="1.7034228200000001"/>
  </r>
  <r>
    <n v="1095"/>
    <x v="1094"/>
    <x v="11"/>
    <n v="0.95647652000000005"/>
    <n v="1.7034228200000001"/>
  </r>
  <r>
    <n v="1096"/>
    <x v="1095"/>
    <x v="11"/>
    <n v="0.95647652000000005"/>
    <n v="1.7034228200000001"/>
  </r>
  <r>
    <n v="1097"/>
    <x v="1096"/>
    <x v="0"/>
    <n v="1.0617659374999999"/>
    <n v="2.1748531875000001"/>
  </r>
  <r>
    <n v="1098"/>
    <x v="1097"/>
    <x v="0"/>
    <n v="1.0617659374999999"/>
    <n v="2.1748531875000001"/>
  </r>
  <r>
    <n v="1099"/>
    <x v="1098"/>
    <x v="0"/>
    <n v="1.0617659374999999"/>
    <n v="2.1748531875000001"/>
  </r>
  <r>
    <n v="1100"/>
    <x v="1099"/>
    <x v="0"/>
    <n v="1.0617659374999999"/>
    <n v="2.1748531875000001"/>
  </r>
  <r>
    <n v="1101"/>
    <x v="1100"/>
    <x v="0"/>
    <n v="1.0617659374999999"/>
    <n v="2.1748531875000001"/>
  </r>
  <r>
    <n v="1102"/>
    <x v="1101"/>
    <x v="0"/>
    <n v="1.0617659374999999"/>
    <n v="2.1748531875000001"/>
  </r>
  <r>
    <n v="1103"/>
    <x v="1102"/>
    <x v="0"/>
    <n v="1.0617659374999999"/>
    <n v="2.1748531875000001"/>
  </r>
  <r>
    <n v="1104"/>
    <x v="1103"/>
    <x v="0"/>
    <n v="1.0617659374999999"/>
    <n v="2.1748531875000001"/>
  </r>
  <r>
    <n v="1105"/>
    <x v="1104"/>
    <x v="0"/>
    <n v="0.97304950000000001"/>
    <n v="2.6785234875000001"/>
  </r>
  <r>
    <n v="1106"/>
    <x v="1105"/>
    <x v="0"/>
    <n v="0.97304950000000001"/>
    <n v="2.6785234875000001"/>
  </r>
  <r>
    <n v="1107"/>
    <x v="1106"/>
    <x v="0"/>
    <n v="0.97304950000000001"/>
    <n v="2.6785234875000001"/>
  </r>
  <r>
    <n v="1108"/>
    <x v="1107"/>
    <x v="0"/>
    <n v="0.97304950000000001"/>
    <n v="2.6785234875000001"/>
  </r>
  <r>
    <n v="1109"/>
    <x v="1108"/>
    <x v="0"/>
    <n v="0.97304950000000001"/>
    <n v="2.6785234875000001"/>
  </r>
  <r>
    <n v="1110"/>
    <x v="1109"/>
    <x v="0"/>
    <n v="0.97304950000000001"/>
    <n v="2.6785234875000001"/>
  </r>
  <r>
    <n v="1111"/>
    <x v="1110"/>
    <x v="0"/>
    <n v="0.97304950000000001"/>
    <n v="2.6785234875000001"/>
  </r>
  <r>
    <n v="1112"/>
    <x v="1111"/>
    <x v="0"/>
    <n v="0.97304950000000001"/>
    <n v="2.6785234875000001"/>
  </r>
  <r>
    <n v="1113"/>
    <x v="1112"/>
    <x v="0"/>
    <n v="1.1303691250000001"/>
    <n v="2.1716023500000001"/>
  </r>
  <r>
    <n v="1114"/>
    <x v="1113"/>
    <x v="0"/>
    <n v="1.1303691250000001"/>
    <n v="2.1716023500000001"/>
  </r>
  <r>
    <n v="1115"/>
    <x v="1114"/>
    <x v="0"/>
    <n v="1.1303691250000001"/>
    <n v="2.1716023500000001"/>
  </r>
  <r>
    <n v="1116"/>
    <x v="1115"/>
    <x v="0"/>
    <n v="1.1303691250000001"/>
    <n v="2.1716023500000001"/>
  </r>
  <r>
    <n v="1117"/>
    <x v="1116"/>
    <x v="0"/>
    <n v="1.1303691250000001"/>
    <n v="2.1716023500000001"/>
  </r>
  <r>
    <n v="1118"/>
    <x v="1117"/>
    <x v="0"/>
    <n v="1.1303691250000001"/>
    <n v="2.1716023500000001"/>
  </r>
  <r>
    <n v="1119"/>
    <x v="1118"/>
    <x v="0"/>
    <n v="1.1303691250000001"/>
    <n v="2.1716023500000001"/>
  </r>
  <r>
    <n v="1120"/>
    <x v="1119"/>
    <x v="0"/>
    <n v="1.1303691250000001"/>
    <n v="2.1716023500000001"/>
  </r>
  <r>
    <n v="1121"/>
    <x v="1120"/>
    <x v="0"/>
    <n v="0.94091862500000001"/>
    <n v="1.29683305"/>
  </r>
  <r>
    <n v="1122"/>
    <x v="1121"/>
    <x v="0"/>
    <n v="0.94091862500000001"/>
    <n v="1.29683305"/>
  </r>
  <r>
    <n v="1123"/>
    <x v="1122"/>
    <x v="0"/>
    <n v="0.94091862500000001"/>
    <n v="1.29683305"/>
  </r>
  <r>
    <n v="1124"/>
    <x v="1123"/>
    <x v="0"/>
    <n v="0.94091862500000001"/>
    <n v="1.29683305"/>
  </r>
  <r>
    <n v="1125"/>
    <x v="1124"/>
    <x v="0"/>
    <n v="0.94091862500000001"/>
    <n v="1.29683305"/>
  </r>
  <r>
    <n v="1126"/>
    <x v="1125"/>
    <x v="0"/>
    <n v="0.94091862500000001"/>
    <n v="1.29683305"/>
  </r>
  <r>
    <n v="1127"/>
    <x v="1126"/>
    <x v="0"/>
    <n v="0.94091862500000001"/>
    <n v="1.29683305"/>
  </r>
  <r>
    <n v="1128"/>
    <x v="1127"/>
    <x v="1"/>
    <n v="0.94091862500000001"/>
    <n v="1.29683305"/>
  </r>
  <r>
    <n v="1129"/>
    <x v="1128"/>
    <x v="1"/>
    <n v="0.87929950000000001"/>
    <n v="2.6853187875"/>
  </r>
  <r>
    <n v="1130"/>
    <x v="1129"/>
    <x v="1"/>
    <n v="0.87929950000000001"/>
    <n v="2.6853187875"/>
  </r>
  <r>
    <n v="1131"/>
    <x v="1130"/>
    <x v="1"/>
    <n v="0.87929950000000001"/>
    <n v="2.6853187875"/>
  </r>
  <r>
    <n v="1132"/>
    <x v="1131"/>
    <x v="1"/>
    <n v="0.87929950000000001"/>
    <n v="2.6853187875"/>
  </r>
  <r>
    <n v="1133"/>
    <x v="1132"/>
    <x v="1"/>
    <n v="0.87929950000000001"/>
    <n v="2.6853187875"/>
  </r>
  <r>
    <n v="1134"/>
    <x v="1133"/>
    <x v="1"/>
    <n v="0.87929950000000001"/>
    <n v="2.6853187875"/>
  </r>
  <r>
    <n v="1135"/>
    <x v="1134"/>
    <x v="1"/>
    <n v="0.87929950000000001"/>
    <n v="2.6853187875"/>
  </r>
  <r>
    <n v="1136"/>
    <x v="1135"/>
    <x v="1"/>
    <n v="0.87929950000000001"/>
    <n v="2.6853187875"/>
  </r>
  <r>
    <n v="1137"/>
    <x v="1136"/>
    <x v="1"/>
    <n v="0.88584312499999995"/>
    <n v="1.7175964749999999"/>
  </r>
  <r>
    <n v="1138"/>
    <x v="1137"/>
    <x v="1"/>
    <n v="0.88584312499999995"/>
    <n v="1.7175964749999999"/>
  </r>
  <r>
    <n v="1139"/>
    <x v="1138"/>
    <x v="1"/>
    <n v="0.88584312499999995"/>
    <n v="1.7175964749999999"/>
  </r>
  <r>
    <n v="1140"/>
    <x v="1139"/>
    <x v="1"/>
    <n v="0.88584312499999995"/>
    <n v="1.7175964749999999"/>
  </r>
  <r>
    <n v="1141"/>
    <x v="1140"/>
    <x v="1"/>
    <n v="0.88584312499999995"/>
    <n v="1.7175964749999999"/>
  </r>
  <r>
    <n v="1142"/>
    <x v="1141"/>
    <x v="1"/>
    <n v="0.88584312499999995"/>
    <n v="1.7175964749999999"/>
  </r>
  <r>
    <n v="1143"/>
    <x v="1142"/>
    <x v="1"/>
    <n v="0.88584312499999995"/>
    <n v="1.7175964749999999"/>
  </r>
  <r>
    <n v="1144"/>
    <x v="1143"/>
    <x v="1"/>
    <n v="0.88584312499999995"/>
    <n v="1.7175964749999999"/>
  </r>
  <r>
    <n v="1145"/>
    <x v="1144"/>
    <x v="1"/>
    <n v="1.2197986624999999"/>
    <n v="1.634983225"/>
  </r>
  <r>
    <n v="1146"/>
    <x v="1145"/>
    <x v="1"/>
    <n v="1.2197986624999999"/>
    <n v="1.634983225"/>
  </r>
  <r>
    <n v="1147"/>
    <x v="1146"/>
    <x v="1"/>
    <n v="1.2197986624999999"/>
    <n v="1.634983225"/>
  </r>
  <r>
    <n v="1148"/>
    <x v="1147"/>
    <x v="1"/>
    <n v="1.2197986624999999"/>
    <n v="1.634983225"/>
  </r>
  <r>
    <n v="1149"/>
    <x v="1148"/>
    <x v="1"/>
    <n v="1.2197986624999999"/>
    <n v="1.634983225"/>
  </r>
  <r>
    <n v="1150"/>
    <x v="1149"/>
    <x v="1"/>
    <n v="1.2197986624999999"/>
    <n v="1.634983225"/>
  </r>
  <r>
    <n v="1151"/>
    <x v="1150"/>
    <x v="1"/>
    <n v="1.2197986624999999"/>
    <n v="1.634983225"/>
  </r>
  <r>
    <n v="1152"/>
    <x v="1151"/>
    <x v="1"/>
    <n v="1.2197986624999999"/>
    <n v="1.634983225"/>
  </r>
  <r>
    <n v="1153"/>
    <x v="1152"/>
    <x v="1"/>
    <n v="1.1566904375"/>
    <n v="1.7051174499999999"/>
  </r>
  <r>
    <n v="1154"/>
    <x v="1153"/>
    <x v="1"/>
    <n v="1.1566904375"/>
    <n v="1.7051174499999999"/>
  </r>
  <r>
    <n v="1155"/>
    <x v="1154"/>
    <x v="1"/>
    <n v="1.1566904375"/>
    <n v="1.7051174499999999"/>
  </r>
  <r>
    <n v="1156"/>
    <x v="1155"/>
    <x v="2"/>
    <n v="1.1566904375"/>
    <n v="1.7051174499999999"/>
  </r>
  <r>
    <n v="1157"/>
    <x v="1156"/>
    <x v="2"/>
    <n v="1.1566904375"/>
    <n v="1.7051174499999999"/>
  </r>
  <r>
    <n v="1158"/>
    <x v="1157"/>
    <x v="2"/>
    <n v="1.1566904375"/>
    <n v="1.7051174499999999"/>
  </r>
  <r>
    <n v="1159"/>
    <x v="1158"/>
    <x v="2"/>
    <n v="1.1566904375"/>
    <n v="1.7051174499999999"/>
  </r>
  <r>
    <n v="1160"/>
    <x v="1159"/>
    <x v="2"/>
    <n v="1.1566904375"/>
    <n v="1.7051174499999999"/>
  </r>
  <r>
    <n v="1161"/>
    <x v="1160"/>
    <x v="2"/>
    <n v="1.181501675"/>
    <n v="2.5602978250000001"/>
  </r>
  <r>
    <n v="1162"/>
    <x v="1161"/>
    <x v="2"/>
    <n v="1.181501675"/>
    <n v="2.5602978250000001"/>
  </r>
  <r>
    <n v="1163"/>
    <x v="1162"/>
    <x v="2"/>
    <n v="1.181501675"/>
    <n v="2.5602978250000001"/>
  </r>
  <r>
    <n v="1164"/>
    <x v="1163"/>
    <x v="2"/>
    <n v="1.181501675"/>
    <n v="2.5602978250000001"/>
  </r>
  <r>
    <n v="1165"/>
    <x v="1164"/>
    <x v="2"/>
    <n v="1.181501675"/>
    <n v="2.5602978250000001"/>
  </r>
  <r>
    <n v="1166"/>
    <x v="1165"/>
    <x v="2"/>
    <n v="1.181501675"/>
    <n v="2.5602978250000001"/>
  </r>
  <r>
    <n v="1167"/>
    <x v="1166"/>
    <x v="2"/>
    <n v="1.181501675"/>
    <n v="2.5602978250000001"/>
  </r>
  <r>
    <n v="1168"/>
    <x v="1167"/>
    <x v="2"/>
    <n v="1.181501675"/>
    <n v="2.5602978250000001"/>
  </r>
  <r>
    <n v="1169"/>
    <x v="1168"/>
    <x v="2"/>
    <n v="1.1829907749999999"/>
    <n v="2.5046350624999998"/>
  </r>
  <r>
    <n v="1170"/>
    <x v="1169"/>
    <x v="2"/>
    <n v="1.1829907749999999"/>
    <n v="2.5046350624999998"/>
  </r>
  <r>
    <n v="1171"/>
    <x v="1170"/>
    <x v="2"/>
    <n v="1.1829907749999999"/>
    <n v="2.5046350624999998"/>
  </r>
  <r>
    <n v="1172"/>
    <x v="1171"/>
    <x v="2"/>
    <n v="1.1829907749999999"/>
    <n v="2.5046350624999998"/>
  </r>
  <r>
    <n v="1173"/>
    <x v="1172"/>
    <x v="2"/>
    <n v="1.1829907749999999"/>
    <n v="2.5046350624999998"/>
  </r>
  <r>
    <n v="1174"/>
    <x v="1173"/>
    <x v="2"/>
    <n v="1.1829907749999999"/>
    <n v="2.5046350624999998"/>
  </r>
  <r>
    <n v="1175"/>
    <x v="1174"/>
    <x v="2"/>
    <n v="1.1829907749999999"/>
    <n v="2.5046350624999998"/>
  </r>
  <r>
    <n v="1176"/>
    <x v="1175"/>
    <x v="2"/>
    <n v="1.1829907749999999"/>
    <n v="2.5046350624999998"/>
  </r>
  <r>
    <n v="1177"/>
    <x v="1176"/>
    <x v="2"/>
    <n v="1.0553901000000001"/>
    <n v="2.9212667749999999"/>
  </r>
  <r>
    <n v="1178"/>
    <x v="1177"/>
    <x v="2"/>
    <n v="1.0553901000000001"/>
    <n v="2.9212667749999999"/>
  </r>
  <r>
    <n v="1179"/>
    <x v="1178"/>
    <x v="2"/>
    <n v="1.0553901000000001"/>
    <n v="2.9212667749999999"/>
  </r>
  <r>
    <n v="1180"/>
    <x v="1179"/>
    <x v="2"/>
    <n v="1.0553901000000001"/>
    <n v="2.9212667749999999"/>
  </r>
  <r>
    <n v="1181"/>
    <x v="1180"/>
    <x v="2"/>
    <n v="1.0553901000000001"/>
    <n v="2.9212667749999999"/>
  </r>
  <r>
    <n v="1182"/>
    <x v="1181"/>
    <x v="2"/>
    <n v="1.0553901000000001"/>
    <n v="2.9212667749999999"/>
  </r>
  <r>
    <n v="1183"/>
    <x v="1182"/>
    <x v="2"/>
    <n v="1.0553901000000001"/>
    <n v="2.9212667749999999"/>
  </r>
  <r>
    <n v="1184"/>
    <x v="1183"/>
    <x v="2"/>
    <n v="1.0553901000000001"/>
    <n v="2.9212667749999999"/>
  </r>
  <r>
    <n v="1185"/>
    <x v="1184"/>
    <x v="2"/>
    <n v="0.90994127499999999"/>
    <n v="4.1476300374999999"/>
  </r>
  <r>
    <n v="1186"/>
    <x v="1185"/>
    <x v="2"/>
    <n v="0.90994127499999999"/>
    <n v="4.1476300374999999"/>
  </r>
  <r>
    <n v="1187"/>
    <x v="1186"/>
    <x v="3"/>
    <n v="0.90994127499999999"/>
    <n v="4.1476300374999999"/>
  </r>
  <r>
    <n v="1188"/>
    <x v="1187"/>
    <x v="3"/>
    <n v="0.90994127499999999"/>
    <n v="4.1476300374999999"/>
  </r>
  <r>
    <n v="1189"/>
    <x v="1188"/>
    <x v="3"/>
    <n v="0.90994127499999999"/>
    <n v="4.1476300374999999"/>
  </r>
  <r>
    <n v="1190"/>
    <x v="1189"/>
    <x v="3"/>
    <n v="0.90994127499999999"/>
    <n v="4.1476300374999999"/>
  </r>
  <r>
    <n v="1191"/>
    <x v="1190"/>
    <x v="3"/>
    <n v="0.90994127499999999"/>
    <n v="4.1476300374999999"/>
  </r>
  <r>
    <n v="1192"/>
    <x v="1191"/>
    <x v="3"/>
    <n v="0.90994127499999999"/>
    <n v="4.1476300374999999"/>
  </r>
  <r>
    <n v="1193"/>
    <x v="1192"/>
    <x v="3"/>
    <n v="0.54421141250000005"/>
    <n v="5.3445469750000001"/>
  </r>
  <r>
    <n v="1194"/>
    <x v="1193"/>
    <x v="3"/>
    <n v="0.54421141250000005"/>
    <n v="5.3445469750000001"/>
  </r>
  <r>
    <n v="1195"/>
    <x v="1194"/>
    <x v="3"/>
    <n v="0.54421141250000005"/>
    <n v="5.3445469750000001"/>
  </r>
  <r>
    <n v="1196"/>
    <x v="1195"/>
    <x v="3"/>
    <n v="0.54421141250000005"/>
    <n v="5.3445469750000001"/>
  </r>
  <r>
    <n v="1197"/>
    <x v="1196"/>
    <x v="3"/>
    <n v="0.54421141250000005"/>
    <n v="5.3445469750000001"/>
  </r>
  <r>
    <n v="1198"/>
    <x v="1197"/>
    <x v="3"/>
    <n v="0.54421141250000005"/>
    <n v="5.3445469750000001"/>
  </r>
  <r>
    <n v="1199"/>
    <x v="1198"/>
    <x v="3"/>
    <n v="0.54421141250000005"/>
    <n v="5.3445469750000001"/>
  </r>
  <r>
    <n v="1200"/>
    <x v="1199"/>
    <x v="3"/>
    <n v="0.54421141250000005"/>
    <n v="5.3445469750000001"/>
  </r>
  <r>
    <n v="1201"/>
    <x v="1200"/>
    <x v="3"/>
    <n v="1.176929525"/>
    <n v="4.7867239875000003"/>
  </r>
  <r>
    <n v="1202"/>
    <x v="1201"/>
    <x v="3"/>
    <n v="1.176929525"/>
    <n v="4.7867239875000003"/>
  </r>
  <r>
    <n v="1203"/>
    <x v="1202"/>
    <x v="3"/>
    <n v="1.176929525"/>
    <n v="4.7867239875000003"/>
  </r>
  <r>
    <n v="1204"/>
    <x v="1203"/>
    <x v="3"/>
    <n v="1.176929525"/>
    <n v="4.7867239875000003"/>
  </r>
  <r>
    <n v="1205"/>
    <x v="1204"/>
    <x v="3"/>
    <n v="1.176929525"/>
    <n v="4.7867239875000003"/>
  </r>
  <r>
    <n v="1206"/>
    <x v="1205"/>
    <x v="3"/>
    <n v="1.176929525"/>
    <n v="4.7867239875000003"/>
  </r>
  <r>
    <n v="1207"/>
    <x v="1206"/>
    <x v="3"/>
    <n v="1.176929525"/>
    <n v="4.7867239875000003"/>
  </r>
  <r>
    <n v="1208"/>
    <x v="1207"/>
    <x v="3"/>
    <n v="1.176929525"/>
    <n v="4.7867239875000003"/>
  </r>
  <r>
    <n v="1209"/>
    <x v="1208"/>
    <x v="3"/>
    <n v="0.51038171249999997"/>
    <n v="6.6186031874999998"/>
  </r>
  <r>
    <n v="1210"/>
    <x v="1209"/>
    <x v="3"/>
    <n v="0.51038171249999997"/>
    <n v="6.6186031874999998"/>
  </r>
  <r>
    <n v="1211"/>
    <x v="1210"/>
    <x v="3"/>
    <n v="0.51038171249999997"/>
    <n v="6.6186031874999998"/>
  </r>
  <r>
    <n v="1212"/>
    <x v="1211"/>
    <x v="3"/>
    <n v="0.51038171249999997"/>
    <n v="6.6186031874999998"/>
  </r>
  <r>
    <n v="1213"/>
    <x v="1212"/>
    <x v="3"/>
    <n v="0.51038171249999997"/>
    <n v="6.6186031874999998"/>
  </r>
  <r>
    <n v="1214"/>
    <x v="1213"/>
    <x v="3"/>
    <n v="0.51038171249999997"/>
    <n v="6.6186031874999998"/>
  </r>
  <r>
    <n v="1215"/>
    <x v="1214"/>
    <x v="3"/>
    <n v="0.51038171249999997"/>
    <n v="6.6186031874999998"/>
  </r>
  <r>
    <n v="1216"/>
    <x v="1215"/>
    <x v="3"/>
    <n v="0.51038171249999997"/>
    <n v="6.6186031874999998"/>
  </r>
  <r>
    <n v="1217"/>
    <x v="1216"/>
    <x v="4"/>
    <n v="1.04918205"/>
    <n v="5.8221895999999997"/>
  </r>
  <r>
    <n v="1218"/>
    <x v="1217"/>
    <x v="4"/>
    <n v="1.04918205"/>
    <n v="5.8221895999999997"/>
  </r>
  <r>
    <n v="1219"/>
    <x v="1218"/>
    <x v="4"/>
    <n v="1.04918205"/>
    <n v="5.8221895999999997"/>
  </r>
  <r>
    <n v="1220"/>
    <x v="1219"/>
    <x v="4"/>
    <n v="1.04918205"/>
    <n v="5.8221895999999997"/>
  </r>
  <r>
    <n v="1221"/>
    <x v="1220"/>
    <x v="4"/>
    <n v="1.04918205"/>
    <n v="5.8221895999999997"/>
  </r>
  <r>
    <n v="1222"/>
    <x v="1221"/>
    <x v="4"/>
    <n v="1.04918205"/>
    <n v="5.8221895999999997"/>
  </r>
  <r>
    <n v="1223"/>
    <x v="1222"/>
    <x v="4"/>
    <n v="1.04918205"/>
    <n v="5.8221895999999997"/>
  </r>
  <r>
    <n v="1224"/>
    <x v="1223"/>
    <x v="4"/>
    <n v="1.04918205"/>
    <n v="5.8221895999999997"/>
  </r>
  <r>
    <n v="1225"/>
    <x v="1224"/>
    <x v="4"/>
    <n v="0.40859898750000001"/>
    <n v="6.7044253375"/>
  </r>
  <r>
    <n v="1226"/>
    <x v="1225"/>
    <x v="4"/>
    <n v="0.40859898750000001"/>
    <n v="6.7044253375"/>
  </r>
  <r>
    <n v="1227"/>
    <x v="1226"/>
    <x v="4"/>
    <n v="0.40859898750000001"/>
    <n v="6.7044253375"/>
  </r>
  <r>
    <n v="1228"/>
    <x v="1227"/>
    <x v="4"/>
    <n v="0.40859898750000001"/>
    <n v="6.7044253375"/>
  </r>
  <r>
    <n v="1229"/>
    <x v="1228"/>
    <x v="4"/>
    <n v="0.40859898750000001"/>
    <n v="6.7044253375"/>
  </r>
  <r>
    <n v="1230"/>
    <x v="1229"/>
    <x v="4"/>
    <n v="0.40859898750000001"/>
    <n v="6.7044253375"/>
  </r>
  <r>
    <n v="1231"/>
    <x v="1230"/>
    <x v="4"/>
    <n v="0.40859898750000001"/>
    <n v="6.7044253375"/>
  </r>
  <r>
    <n v="1232"/>
    <x v="1231"/>
    <x v="4"/>
    <n v="0.40859898750000001"/>
    <n v="6.7044253375"/>
  </r>
  <r>
    <n v="1233"/>
    <x v="1232"/>
    <x v="4"/>
    <n v="0.64800754999999999"/>
    <n v="6.1968540250000004"/>
  </r>
  <r>
    <n v="1234"/>
    <x v="1233"/>
    <x v="4"/>
    <n v="0.64800754999999999"/>
    <n v="6.1968540250000004"/>
  </r>
  <r>
    <n v="1235"/>
    <x v="1234"/>
    <x v="4"/>
    <n v="0.64800754999999999"/>
    <n v="6.1968540250000004"/>
  </r>
  <r>
    <n v="1236"/>
    <x v="1235"/>
    <x v="4"/>
    <n v="0.64800754999999999"/>
    <n v="6.1968540250000004"/>
  </r>
  <r>
    <n v="1237"/>
    <x v="1236"/>
    <x v="4"/>
    <n v="0.64800754999999999"/>
    <n v="6.1968540250000004"/>
  </r>
  <r>
    <n v="1238"/>
    <x v="1237"/>
    <x v="4"/>
    <n v="0.64800754999999999"/>
    <n v="6.1968540250000004"/>
  </r>
  <r>
    <n v="1239"/>
    <x v="1238"/>
    <x v="4"/>
    <n v="0.64800754999999999"/>
    <n v="6.1968540250000004"/>
  </r>
  <r>
    <n v="1240"/>
    <x v="1239"/>
    <x v="4"/>
    <n v="0.64800754999999999"/>
    <n v="6.1968540250000004"/>
  </r>
  <r>
    <n v="1241"/>
    <x v="1240"/>
    <x v="4"/>
    <n v="0.3965184625"/>
    <n v="7.3660234874999997"/>
  </r>
  <r>
    <n v="1242"/>
    <x v="1241"/>
    <x v="4"/>
    <n v="0.3965184625"/>
    <n v="7.3660234874999997"/>
  </r>
  <r>
    <n v="1243"/>
    <x v="1242"/>
    <x v="4"/>
    <n v="0.3965184625"/>
    <n v="7.3660234874999997"/>
  </r>
  <r>
    <n v="1244"/>
    <x v="1243"/>
    <x v="4"/>
    <n v="0.3965184625"/>
    <n v="7.3660234874999997"/>
  </r>
  <r>
    <n v="1245"/>
    <x v="1244"/>
    <x v="4"/>
    <n v="0.3965184625"/>
    <n v="7.3660234874999997"/>
  </r>
  <r>
    <n v="1246"/>
    <x v="1245"/>
    <x v="4"/>
    <n v="0.3965184625"/>
    <n v="7.3660234874999997"/>
  </r>
  <r>
    <n v="1247"/>
    <x v="1246"/>
    <x v="4"/>
    <n v="0.3965184625"/>
    <n v="7.3660234874999997"/>
  </r>
  <r>
    <n v="1248"/>
    <x v="1247"/>
    <x v="5"/>
    <n v="0.3965184625"/>
    <n v="7.3660234874999997"/>
  </r>
  <r>
    <n v="1249"/>
    <x v="1248"/>
    <x v="5"/>
    <n v="0.22416107499999999"/>
    <n v="7.8010906000000002"/>
  </r>
  <r>
    <n v="1250"/>
    <x v="1249"/>
    <x v="5"/>
    <n v="0.22416107499999999"/>
    <n v="7.8010906000000002"/>
  </r>
  <r>
    <n v="1251"/>
    <x v="1250"/>
    <x v="5"/>
    <n v="0.22416107499999999"/>
    <n v="7.8010906000000002"/>
  </r>
  <r>
    <n v="1252"/>
    <x v="1251"/>
    <x v="5"/>
    <n v="0.22416107499999999"/>
    <n v="7.8010906000000002"/>
  </r>
  <r>
    <n v="1253"/>
    <x v="1252"/>
    <x v="5"/>
    <n v="0.22416107499999999"/>
    <n v="7.8010906000000002"/>
  </r>
  <r>
    <n v="1254"/>
    <x v="1253"/>
    <x v="5"/>
    <n v="0.22416107499999999"/>
    <n v="7.8010906000000002"/>
  </r>
  <r>
    <n v="1255"/>
    <x v="1254"/>
    <x v="5"/>
    <n v="0.22416107499999999"/>
    <n v="7.8010906000000002"/>
  </r>
  <r>
    <n v="1256"/>
    <x v="1255"/>
    <x v="5"/>
    <n v="0.22416107499999999"/>
    <n v="7.8010906000000002"/>
  </r>
  <r>
    <n v="1257"/>
    <x v="1256"/>
    <x v="5"/>
    <n v="0.30536912500000002"/>
    <n v="8.1920721499999996"/>
  </r>
  <r>
    <n v="1258"/>
    <x v="1257"/>
    <x v="5"/>
    <n v="0.30536912500000002"/>
    <n v="8.1920721499999996"/>
  </r>
  <r>
    <n v="1259"/>
    <x v="1258"/>
    <x v="5"/>
    <n v="0.30536912500000002"/>
    <n v="8.1920721499999996"/>
  </r>
  <r>
    <n v="1260"/>
    <x v="1259"/>
    <x v="5"/>
    <n v="0.30536912500000002"/>
    <n v="8.1920721499999996"/>
  </r>
  <r>
    <n v="1261"/>
    <x v="1260"/>
    <x v="5"/>
    <n v="0.30536912500000002"/>
    <n v="8.1920721499999996"/>
  </r>
  <r>
    <n v="1262"/>
    <x v="1261"/>
    <x v="5"/>
    <n v="0.30536912500000002"/>
    <n v="8.1920721499999996"/>
  </r>
  <r>
    <n v="1263"/>
    <x v="1262"/>
    <x v="5"/>
    <n v="0.30536912500000002"/>
    <n v="8.1920721499999996"/>
  </r>
  <r>
    <n v="1264"/>
    <x v="1263"/>
    <x v="5"/>
    <n v="0.30536912500000002"/>
    <n v="8.1920721499999996"/>
  </r>
  <r>
    <n v="1265"/>
    <x v="1264"/>
    <x v="5"/>
    <n v="0.29697986250000002"/>
    <n v="8.3259647624999999"/>
  </r>
  <r>
    <n v="1266"/>
    <x v="1265"/>
    <x v="5"/>
    <n v="0.29697986250000002"/>
    <n v="8.3259647624999999"/>
  </r>
  <r>
    <n v="1267"/>
    <x v="1266"/>
    <x v="5"/>
    <n v="0.29697986250000002"/>
    <n v="8.3259647624999999"/>
  </r>
  <r>
    <n v="1268"/>
    <x v="1267"/>
    <x v="5"/>
    <n v="0.29697986250000002"/>
    <n v="8.3259647624999999"/>
  </r>
  <r>
    <n v="1269"/>
    <x v="1268"/>
    <x v="5"/>
    <n v="0.29697986250000002"/>
    <n v="8.3259647624999999"/>
  </r>
  <r>
    <n v="1270"/>
    <x v="1269"/>
    <x v="5"/>
    <n v="0.29697986250000002"/>
    <n v="8.3259647624999999"/>
  </r>
  <r>
    <n v="1271"/>
    <x v="1270"/>
    <x v="5"/>
    <n v="0.29697986250000002"/>
    <n v="8.3259647624999999"/>
  </r>
  <r>
    <n v="1272"/>
    <x v="1271"/>
    <x v="5"/>
    <n v="0.29697986250000002"/>
    <n v="8.3259647624999999"/>
  </r>
  <r>
    <n v="1273"/>
    <x v="1272"/>
    <x v="5"/>
    <n v="0.24526006249999999"/>
    <n v="9.2629614124999993"/>
  </r>
  <r>
    <n v="1274"/>
    <x v="1273"/>
    <x v="5"/>
    <n v="0.24526006249999999"/>
    <n v="9.2629614124999993"/>
  </r>
  <r>
    <n v="1275"/>
    <x v="1274"/>
    <x v="5"/>
    <n v="0.24526006249999999"/>
    <n v="9.2629614124999993"/>
  </r>
  <r>
    <n v="1276"/>
    <x v="1275"/>
    <x v="5"/>
    <n v="0.24526006249999999"/>
    <n v="9.2629614124999993"/>
  </r>
  <r>
    <n v="1277"/>
    <x v="1276"/>
    <x v="5"/>
    <n v="0.24526006249999999"/>
    <n v="9.2629614124999993"/>
  </r>
  <r>
    <n v="1278"/>
    <x v="1277"/>
    <x v="6"/>
    <n v="0.24526006249999999"/>
    <n v="9.2629614124999993"/>
  </r>
  <r>
    <n v="1279"/>
    <x v="1278"/>
    <x v="6"/>
    <n v="0.24526006249999999"/>
    <n v="9.2629614124999993"/>
  </r>
  <r>
    <n v="1280"/>
    <x v="1279"/>
    <x v="6"/>
    <n v="0.24526006249999999"/>
    <n v="9.2629614124999993"/>
  </r>
  <r>
    <n v="1281"/>
    <x v="1280"/>
    <x v="6"/>
    <n v="0.3816694625"/>
    <n v="8.5517827124999997"/>
  </r>
  <r>
    <n v="1282"/>
    <x v="1281"/>
    <x v="6"/>
    <n v="0.3816694625"/>
    <n v="8.5517827124999997"/>
  </r>
  <r>
    <n v="1283"/>
    <x v="1282"/>
    <x v="6"/>
    <n v="0.3816694625"/>
    <n v="8.5517827124999997"/>
  </r>
  <r>
    <n v="1284"/>
    <x v="1283"/>
    <x v="6"/>
    <n v="0.3816694625"/>
    <n v="8.5517827124999997"/>
  </r>
  <r>
    <n v="1285"/>
    <x v="1284"/>
    <x v="6"/>
    <n v="0.3816694625"/>
    <n v="8.5517827124999997"/>
  </r>
  <r>
    <n v="1286"/>
    <x v="1285"/>
    <x v="6"/>
    <n v="0.3816694625"/>
    <n v="8.5517827124999997"/>
  </r>
  <r>
    <n v="1287"/>
    <x v="1286"/>
    <x v="6"/>
    <n v="0.3816694625"/>
    <n v="8.5517827124999997"/>
  </r>
  <r>
    <n v="1288"/>
    <x v="1287"/>
    <x v="6"/>
    <n v="0.3816694625"/>
    <n v="8.5517827124999997"/>
  </r>
  <r>
    <n v="1289"/>
    <x v="1288"/>
    <x v="6"/>
    <n v="0.26130452500000001"/>
    <n v="9.3567114124999993"/>
  </r>
  <r>
    <n v="1290"/>
    <x v="1289"/>
    <x v="6"/>
    <n v="0.26130452500000001"/>
    <n v="9.3567114124999993"/>
  </r>
  <r>
    <n v="1291"/>
    <x v="1290"/>
    <x v="6"/>
    <n v="0.26130452500000001"/>
    <n v="9.3567114124999993"/>
  </r>
  <r>
    <n v="1292"/>
    <x v="1291"/>
    <x v="6"/>
    <n v="0.26130452500000001"/>
    <n v="9.3567114124999993"/>
  </r>
  <r>
    <n v="1293"/>
    <x v="1292"/>
    <x v="6"/>
    <n v="0.26130452500000001"/>
    <n v="9.3567114124999993"/>
  </r>
  <r>
    <n v="1294"/>
    <x v="1293"/>
    <x v="6"/>
    <n v="0.26130452500000001"/>
    <n v="9.3567114124999993"/>
  </r>
  <r>
    <n v="1295"/>
    <x v="1294"/>
    <x v="6"/>
    <n v="0.26130452500000001"/>
    <n v="9.3567114124999993"/>
  </r>
  <r>
    <n v="1296"/>
    <x v="1295"/>
    <x v="6"/>
    <n v="0.26130452500000001"/>
    <n v="9.3567114124999993"/>
  </r>
  <r>
    <n v="1297"/>
    <x v="1296"/>
    <x v="6"/>
    <n v="0.26730284999999998"/>
    <n v="9.2158557000000005"/>
  </r>
  <r>
    <n v="1298"/>
    <x v="1297"/>
    <x v="6"/>
    <n v="0.26730284999999998"/>
    <n v="9.2158557000000005"/>
  </r>
  <r>
    <n v="1299"/>
    <x v="1298"/>
    <x v="6"/>
    <n v="0.26730284999999998"/>
    <n v="9.2158557000000005"/>
  </r>
  <r>
    <n v="1300"/>
    <x v="1299"/>
    <x v="6"/>
    <n v="0.26730284999999998"/>
    <n v="9.2158557000000005"/>
  </r>
  <r>
    <n v="1301"/>
    <x v="1300"/>
    <x v="6"/>
    <n v="0.26730284999999998"/>
    <n v="9.2158557000000005"/>
  </r>
  <r>
    <n v="1302"/>
    <x v="1301"/>
    <x v="6"/>
    <n v="0.26730284999999998"/>
    <n v="9.2158557000000005"/>
  </r>
  <r>
    <n v="1303"/>
    <x v="1302"/>
    <x v="6"/>
    <n v="0.26730284999999998"/>
    <n v="9.2158557000000005"/>
  </r>
  <r>
    <n v="1304"/>
    <x v="1303"/>
    <x v="6"/>
    <n v="0.26730284999999998"/>
    <n v="9.2158557000000005"/>
  </r>
  <r>
    <n v="1305"/>
    <x v="1304"/>
    <x v="6"/>
    <n v="0.24733641249999999"/>
    <n v="9.1364303749999998"/>
  </r>
  <r>
    <n v="1306"/>
    <x v="1305"/>
    <x v="6"/>
    <n v="0.24733641249999999"/>
    <n v="9.1364303749999998"/>
  </r>
  <r>
    <n v="1307"/>
    <x v="1306"/>
    <x v="6"/>
    <n v="0.24733641249999999"/>
    <n v="9.1364303749999998"/>
  </r>
  <r>
    <n v="1308"/>
    <x v="1307"/>
    <x v="6"/>
    <n v="0.24733641249999999"/>
    <n v="9.1364303749999998"/>
  </r>
  <r>
    <n v="1309"/>
    <x v="1308"/>
    <x v="7"/>
    <n v="0.24733641249999999"/>
    <n v="9.1364303749999998"/>
  </r>
  <r>
    <n v="1310"/>
    <x v="1309"/>
    <x v="7"/>
    <n v="0.24733641249999999"/>
    <n v="9.1364303749999998"/>
  </r>
  <r>
    <n v="1311"/>
    <x v="1310"/>
    <x v="7"/>
    <n v="0.24733641249999999"/>
    <n v="9.1364303749999998"/>
  </r>
  <r>
    <n v="1312"/>
    <x v="1311"/>
    <x v="7"/>
    <n v="0.24733641249999999"/>
    <n v="9.1364303749999998"/>
  </r>
  <r>
    <n v="1313"/>
    <x v="1312"/>
    <x v="7"/>
    <n v="0.19790268750000001"/>
    <n v="8.7323196250000006"/>
  </r>
  <r>
    <n v="1314"/>
    <x v="1313"/>
    <x v="7"/>
    <n v="0.19790268750000001"/>
    <n v="8.7323196250000006"/>
  </r>
  <r>
    <n v="1315"/>
    <x v="1314"/>
    <x v="7"/>
    <n v="0.19790268750000001"/>
    <n v="8.7323196250000006"/>
  </r>
  <r>
    <n v="1316"/>
    <x v="1315"/>
    <x v="7"/>
    <n v="0.19790268750000001"/>
    <n v="8.7323196250000006"/>
  </r>
  <r>
    <n v="1317"/>
    <x v="1316"/>
    <x v="7"/>
    <n v="0.19790268750000001"/>
    <n v="8.7323196250000006"/>
  </r>
  <r>
    <n v="1318"/>
    <x v="1317"/>
    <x v="7"/>
    <n v="0.19790268750000001"/>
    <n v="8.7323196250000006"/>
  </r>
  <r>
    <n v="1319"/>
    <x v="1318"/>
    <x v="7"/>
    <n v="0.19790268750000001"/>
    <n v="8.7323196250000006"/>
  </r>
  <r>
    <n v="1320"/>
    <x v="1319"/>
    <x v="7"/>
    <n v="0.19790268750000001"/>
    <n v="8.7323196250000006"/>
  </r>
  <r>
    <n v="1321"/>
    <x v="1320"/>
    <x v="7"/>
    <n v="0.228376675"/>
    <n v="8.6021392624999997"/>
  </r>
  <r>
    <n v="1322"/>
    <x v="1321"/>
    <x v="7"/>
    <n v="0.228376675"/>
    <n v="8.6021392624999997"/>
  </r>
  <r>
    <n v="1323"/>
    <x v="1322"/>
    <x v="7"/>
    <n v="0.228376675"/>
    <n v="8.6021392624999997"/>
  </r>
  <r>
    <n v="1324"/>
    <x v="1323"/>
    <x v="7"/>
    <n v="0.228376675"/>
    <n v="8.6021392624999997"/>
  </r>
  <r>
    <n v="1325"/>
    <x v="1324"/>
    <x v="7"/>
    <n v="0.228376675"/>
    <n v="8.6021392624999997"/>
  </r>
  <r>
    <n v="1326"/>
    <x v="1325"/>
    <x v="7"/>
    <n v="0.228376675"/>
    <n v="8.6021392624999997"/>
  </r>
  <r>
    <n v="1327"/>
    <x v="1326"/>
    <x v="7"/>
    <n v="0.228376675"/>
    <n v="8.6021392624999997"/>
  </r>
  <r>
    <n v="1328"/>
    <x v="1327"/>
    <x v="7"/>
    <n v="0.228376675"/>
    <n v="8.6021392624999997"/>
  </r>
  <r>
    <n v="1329"/>
    <x v="1328"/>
    <x v="7"/>
    <n v="0.207718125"/>
    <n v="8.3207214749999991"/>
  </r>
  <r>
    <n v="1330"/>
    <x v="1329"/>
    <x v="7"/>
    <n v="0.207718125"/>
    <n v="8.3207214749999991"/>
  </r>
  <r>
    <n v="1331"/>
    <x v="1330"/>
    <x v="7"/>
    <n v="0.207718125"/>
    <n v="8.3207214749999991"/>
  </r>
  <r>
    <n v="1332"/>
    <x v="1331"/>
    <x v="7"/>
    <n v="0.207718125"/>
    <n v="8.3207214749999991"/>
  </r>
  <r>
    <n v="1333"/>
    <x v="1332"/>
    <x v="7"/>
    <n v="0.207718125"/>
    <n v="8.3207214749999991"/>
  </r>
  <r>
    <n v="1334"/>
    <x v="1333"/>
    <x v="7"/>
    <n v="0.207718125"/>
    <n v="8.3207214749999991"/>
  </r>
  <r>
    <n v="1335"/>
    <x v="1334"/>
    <x v="7"/>
    <n v="0.207718125"/>
    <n v="8.3207214749999991"/>
  </r>
  <r>
    <n v="1336"/>
    <x v="1335"/>
    <x v="7"/>
    <n v="0.207718125"/>
    <n v="8.3207214749999991"/>
  </r>
  <r>
    <n v="1337"/>
    <x v="1336"/>
    <x v="7"/>
    <n v="0.14928691250000001"/>
    <n v="8.3615142625000001"/>
  </r>
  <r>
    <n v="1338"/>
    <x v="1337"/>
    <x v="7"/>
    <n v="0.14928691250000001"/>
    <n v="8.3615142625000001"/>
  </r>
  <r>
    <n v="1339"/>
    <x v="1338"/>
    <x v="7"/>
    <n v="0.14928691250000001"/>
    <n v="8.3615142625000001"/>
  </r>
  <r>
    <n v="1340"/>
    <x v="1339"/>
    <x v="8"/>
    <n v="0.14928691250000001"/>
    <n v="8.3615142625000001"/>
  </r>
  <r>
    <n v="1341"/>
    <x v="1340"/>
    <x v="8"/>
    <n v="0.14928691250000001"/>
    <n v="8.3615142625000001"/>
  </r>
  <r>
    <n v="1342"/>
    <x v="1341"/>
    <x v="8"/>
    <n v="0.14928691250000001"/>
    <n v="8.3615142625000001"/>
  </r>
  <r>
    <n v="1343"/>
    <x v="1342"/>
    <x v="8"/>
    <n v="0.14928691250000001"/>
    <n v="8.3615142625000001"/>
  </r>
  <r>
    <n v="1344"/>
    <x v="1343"/>
    <x v="8"/>
    <n v="0.14928691250000001"/>
    <n v="8.3615142625000001"/>
  </r>
  <r>
    <n v="1345"/>
    <x v="1344"/>
    <x v="8"/>
    <n v="0.25941694999999998"/>
    <n v="7.2593959750000003"/>
  </r>
  <r>
    <n v="1346"/>
    <x v="1345"/>
    <x v="8"/>
    <n v="0.25941694999999998"/>
    <n v="7.2593959750000003"/>
  </r>
  <r>
    <n v="1347"/>
    <x v="1346"/>
    <x v="8"/>
    <n v="0.25941694999999998"/>
    <n v="7.2593959750000003"/>
  </r>
  <r>
    <n v="1348"/>
    <x v="1347"/>
    <x v="8"/>
    <n v="0.25941694999999998"/>
    <n v="7.2593959750000003"/>
  </r>
  <r>
    <n v="1349"/>
    <x v="1348"/>
    <x v="8"/>
    <n v="0.25941694999999998"/>
    <n v="7.2593959750000003"/>
  </r>
  <r>
    <n v="1350"/>
    <x v="1349"/>
    <x v="8"/>
    <n v="0.25941694999999998"/>
    <n v="7.2593959750000003"/>
  </r>
  <r>
    <n v="1351"/>
    <x v="1350"/>
    <x v="8"/>
    <n v="0.25941694999999998"/>
    <n v="7.2593959750000003"/>
  </r>
  <r>
    <n v="1352"/>
    <x v="1351"/>
    <x v="8"/>
    <n v="0.25941694999999998"/>
    <n v="7.2593959750000003"/>
  </r>
  <r>
    <n v="1353"/>
    <x v="1352"/>
    <x v="8"/>
    <n v="0.12497902499999999"/>
    <n v="7.7394924500000002"/>
  </r>
  <r>
    <n v="1354"/>
    <x v="1353"/>
    <x v="8"/>
    <n v="0.12497902499999999"/>
    <n v="7.7394924500000002"/>
  </r>
  <r>
    <n v="1355"/>
    <x v="1354"/>
    <x v="8"/>
    <n v="0.12497902499999999"/>
    <n v="7.7394924500000002"/>
  </r>
  <r>
    <n v="1356"/>
    <x v="1355"/>
    <x v="8"/>
    <n v="0.12497902499999999"/>
    <n v="7.7394924500000002"/>
  </r>
  <r>
    <n v="1357"/>
    <x v="1356"/>
    <x v="8"/>
    <n v="0.12497902499999999"/>
    <n v="7.7394924500000002"/>
  </r>
  <r>
    <n v="1358"/>
    <x v="1357"/>
    <x v="8"/>
    <n v="0.12497902499999999"/>
    <n v="7.7394924500000002"/>
  </r>
  <r>
    <n v="1359"/>
    <x v="1358"/>
    <x v="8"/>
    <n v="0.12497902499999999"/>
    <n v="7.7394924500000002"/>
  </r>
  <r>
    <n v="1360"/>
    <x v="1359"/>
    <x v="8"/>
    <n v="0.12497902499999999"/>
    <n v="7.7394924500000002"/>
  </r>
  <r>
    <n v="1361"/>
    <x v="1360"/>
    <x v="8"/>
    <n v="0.30054530000000002"/>
    <n v="6.1434354000000004"/>
  </r>
  <r>
    <n v="1362"/>
    <x v="1361"/>
    <x v="8"/>
    <n v="0.30054530000000002"/>
    <n v="6.1434354000000004"/>
  </r>
  <r>
    <n v="1363"/>
    <x v="1362"/>
    <x v="8"/>
    <n v="0.30054530000000002"/>
    <n v="6.1434354000000004"/>
  </r>
  <r>
    <n v="1364"/>
    <x v="1363"/>
    <x v="8"/>
    <n v="0.30054530000000002"/>
    <n v="6.1434354000000004"/>
  </r>
  <r>
    <n v="1365"/>
    <x v="1364"/>
    <x v="8"/>
    <n v="0.30054530000000002"/>
    <n v="6.1434354000000004"/>
  </r>
  <r>
    <n v="1366"/>
    <x v="1365"/>
    <x v="8"/>
    <n v="0.30054530000000002"/>
    <n v="6.1434354000000004"/>
  </r>
  <r>
    <n v="1367"/>
    <x v="1366"/>
    <x v="8"/>
    <n v="0.30054530000000002"/>
    <n v="6.1434354000000004"/>
  </r>
  <r>
    <n v="1368"/>
    <x v="1367"/>
    <x v="8"/>
    <n v="0.30054530000000002"/>
    <n v="6.1434354000000004"/>
  </r>
  <r>
    <n v="1369"/>
    <x v="1368"/>
    <x v="8"/>
    <n v="0.12548238749999999"/>
    <n v="7.1951761750000003"/>
  </r>
  <r>
    <n v="1370"/>
    <x v="1369"/>
    <x v="9"/>
    <n v="0.12548238749999999"/>
    <n v="7.1951761750000003"/>
  </r>
  <r>
    <n v="1371"/>
    <x v="1370"/>
    <x v="9"/>
    <n v="0.12548238749999999"/>
    <n v="7.1951761750000003"/>
  </r>
  <r>
    <n v="1372"/>
    <x v="1371"/>
    <x v="9"/>
    <n v="0.12548238749999999"/>
    <n v="7.1951761750000003"/>
  </r>
  <r>
    <n v="1373"/>
    <x v="1372"/>
    <x v="9"/>
    <n v="0.12548238749999999"/>
    <n v="7.1951761750000003"/>
  </r>
  <r>
    <n v="1374"/>
    <x v="1373"/>
    <x v="9"/>
    <n v="0.12548238749999999"/>
    <n v="7.1951761750000003"/>
  </r>
  <r>
    <n v="1375"/>
    <x v="1374"/>
    <x v="9"/>
    <n v="0.12548238749999999"/>
    <n v="7.1951761750000003"/>
  </r>
  <r>
    <n v="1376"/>
    <x v="1375"/>
    <x v="9"/>
    <n v="0.12548238749999999"/>
    <n v="7.1951761750000003"/>
  </r>
  <r>
    <n v="1377"/>
    <x v="1376"/>
    <x v="9"/>
    <n v="0.2246434625"/>
    <n v="5.9382340625000003"/>
  </r>
  <r>
    <n v="1378"/>
    <x v="1377"/>
    <x v="9"/>
    <n v="0.2246434625"/>
    <n v="5.9382340625000003"/>
  </r>
  <r>
    <n v="1379"/>
    <x v="1378"/>
    <x v="9"/>
    <n v="0.2246434625"/>
    <n v="5.9382340625000003"/>
  </r>
  <r>
    <n v="1380"/>
    <x v="1379"/>
    <x v="9"/>
    <n v="0.2246434625"/>
    <n v="5.9382340625000003"/>
  </r>
  <r>
    <n v="1381"/>
    <x v="1380"/>
    <x v="9"/>
    <n v="0.2246434625"/>
    <n v="5.9382340625000003"/>
  </r>
  <r>
    <n v="1382"/>
    <x v="1381"/>
    <x v="9"/>
    <n v="0.2246434625"/>
    <n v="5.9382340625000003"/>
  </r>
  <r>
    <n v="1383"/>
    <x v="1382"/>
    <x v="9"/>
    <n v="0.2246434625"/>
    <n v="5.9382340625000003"/>
  </r>
  <r>
    <n v="1384"/>
    <x v="1383"/>
    <x v="9"/>
    <n v="0.2246434625"/>
    <n v="5.9382340625000003"/>
  </r>
  <r>
    <n v="1385"/>
    <x v="1384"/>
    <x v="9"/>
    <n v="8.2172825000000005E-2"/>
    <n v="6.5606543625000002"/>
  </r>
  <r>
    <n v="1386"/>
    <x v="1385"/>
    <x v="9"/>
    <n v="8.2172825000000005E-2"/>
    <n v="6.5606543625000002"/>
  </r>
  <r>
    <n v="1387"/>
    <x v="1386"/>
    <x v="9"/>
    <n v="8.2172825000000005E-2"/>
    <n v="6.5606543625000002"/>
  </r>
  <r>
    <n v="1388"/>
    <x v="1387"/>
    <x v="9"/>
    <n v="8.2172825000000005E-2"/>
    <n v="6.5606543625000002"/>
  </r>
  <r>
    <n v="1389"/>
    <x v="1388"/>
    <x v="9"/>
    <n v="8.2172825000000005E-2"/>
    <n v="6.5606543625000002"/>
  </r>
  <r>
    <n v="1390"/>
    <x v="1389"/>
    <x v="9"/>
    <n v="8.2172825000000005E-2"/>
    <n v="6.5606543625000002"/>
  </r>
  <r>
    <n v="1391"/>
    <x v="1390"/>
    <x v="9"/>
    <n v="8.2172825000000005E-2"/>
    <n v="6.5606543625000002"/>
  </r>
  <r>
    <n v="1392"/>
    <x v="1391"/>
    <x v="9"/>
    <n v="8.2172825000000005E-2"/>
    <n v="6.5606543625000002"/>
  </r>
  <r>
    <n v="1393"/>
    <x v="1392"/>
    <x v="9"/>
    <n v="6.17449625E-2"/>
    <n v="6.6498112374999998"/>
  </r>
  <r>
    <n v="1394"/>
    <x v="1393"/>
    <x v="9"/>
    <n v="6.17449625E-2"/>
    <n v="6.6498112374999998"/>
  </r>
  <r>
    <n v="1395"/>
    <x v="1394"/>
    <x v="9"/>
    <n v="6.17449625E-2"/>
    <n v="6.6498112374999998"/>
  </r>
  <r>
    <n v="1396"/>
    <x v="1395"/>
    <x v="9"/>
    <n v="6.17449625E-2"/>
    <n v="6.6498112374999998"/>
  </r>
  <r>
    <n v="1397"/>
    <x v="1396"/>
    <x v="9"/>
    <n v="6.17449625E-2"/>
    <n v="6.6498112374999998"/>
  </r>
  <r>
    <n v="1398"/>
    <x v="1397"/>
    <x v="9"/>
    <n v="6.17449625E-2"/>
    <n v="6.6498112374999998"/>
  </r>
  <r>
    <n v="1399"/>
    <x v="1398"/>
    <x v="9"/>
    <n v="6.17449625E-2"/>
    <n v="6.6498112374999998"/>
  </r>
  <r>
    <n v="1400"/>
    <x v="1399"/>
    <x v="9"/>
    <n v="6.17449625E-2"/>
    <n v="6.6498112374999998"/>
  </r>
  <r>
    <n v="1401"/>
    <x v="1400"/>
    <x v="10"/>
    <n v="0.27640520000000002"/>
    <n v="5.1196518500000003"/>
  </r>
  <r>
    <n v="1402"/>
    <x v="1401"/>
    <x v="10"/>
    <n v="0.27640520000000002"/>
    <n v="5.1196518500000003"/>
  </r>
  <r>
    <n v="1403"/>
    <x v="1402"/>
    <x v="10"/>
    <n v="0.27640520000000002"/>
    <n v="5.1196518500000003"/>
  </r>
  <r>
    <n v="1404"/>
    <x v="1403"/>
    <x v="10"/>
    <n v="0.27640520000000002"/>
    <n v="5.1196518500000003"/>
  </r>
  <r>
    <n v="1405"/>
    <x v="1404"/>
    <x v="10"/>
    <n v="0.27640520000000002"/>
    <n v="5.1196518500000003"/>
  </r>
  <r>
    <n v="1406"/>
    <x v="1405"/>
    <x v="10"/>
    <n v="0.27640520000000002"/>
    <n v="5.1196518500000003"/>
  </r>
  <r>
    <n v="1407"/>
    <x v="1406"/>
    <x v="10"/>
    <n v="0.27640520000000002"/>
    <n v="5.1196518500000003"/>
  </r>
  <r>
    <n v="1408"/>
    <x v="1407"/>
    <x v="10"/>
    <n v="0.27640520000000002"/>
    <n v="5.1196518500000003"/>
  </r>
  <r>
    <n v="1409"/>
    <x v="1408"/>
    <x v="10"/>
    <n v="0.53280201250000003"/>
    <n v="3.4956375875000001"/>
  </r>
  <r>
    <n v="1410"/>
    <x v="1409"/>
    <x v="10"/>
    <n v="0.53280201250000003"/>
    <n v="3.4956375875000001"/>
  </r>
  <r>
    <n v="1411"/>
    <x v="1410"/>
    <x v="10"/>
    <n v="0.53280201250000003"/>
    <n v="3.4956375875000001"/>
  </r>
  <r>
    <n v="1412"/>
    <x v="1411"/>
    <x v="10"/>
    <n v="0.53280201250000003"/>
    <n v="3.4956375875000001"/>
  </r>
  <r>
    <n v="1413"/>
    <x v="1412"/>
    <x v="10"/>
    <n v="0.53280201250000003"/>
    <n v="3.4956375875000001"/>
  </r>
  <r>
    <n v="1414"/>
    <x v="1413"/>
    <x v="10"/>
    <n v="0.53280201250000003"/>
    <n v="3.4956375875000001"/>
  </r>
  <r>
    <n v="1415"/>
    <x v="1414"/>
    <x v="10"/>
    <n v="0.53280201250000003"/>
    <n v="3.4956375875000001"/>
  </r>
  <r>
    <n v="1416"/>
    <x v="1415"/>
    <x v="10"/>
    <n v="0.53280201250000003"/>
    <n v="3.4956375875000001"/>
  </r>
  <r>
    <n v="1417"/>
    <x v="1416"/>
    <x v="10"/>
    <n v="0.89058305000000004"/>
    <n v="2.8039849000000001"/>
  </r>
  <r>
    <n v="1418"/>
    <x v="1417"/>
    <x v="10"/>
    <n v="0.89058305000000004"/>
    <n v="2.8039849000000001"/>
  </r>
  <r>
    <n v="1419"/>
    <x v="1418"/>
    <x v="10"/>
    <n v="0.89058305000000004"/>
    <n v="2.8039849000000001"/>
  </r>
  <r>
    <n v="1420"/>
    <x v="1419"/>
    <x v="10"/>
    <n v="0.89058305000000004"/>
    <n v="2.8039849000000001"/>
  </r>
  <r>
    <n v="1421"/>
    <x v="1420"/>
    <x v="10"/>
    <n v="0.89058305000000004"/>
    <n v="2.8039849000000001"/>
  </r>
  <r>
    <n v="1422"/>
    <x v="1421"/>
    <x v="10"/>
    <n v="0.89058305000000004"/>
    <n v="2.8039849000000001"/>
  </r>
  <r>
    <n v="1423"/>
    <x v="1422"/>
    <x v="10"/>
    <n v="0.89058305000000004"/>
    <n v="2.8039849000000001"/>
  </r>
  <r>
    <n v="1424"/>
    <x v="1423"/>
    <x v="10"/>
    <n v="0.89058305000000004"/>
    <n v="2.8039849000000001"/>
  </r>
  <r>
    <n v="1425"/>
    <x v="1424"/>
    <x v="10"/>
    <n v="0.61459731250000005"/>
    <n v="3.4313129249999998"/>
  </r>
  <r>
    <n v="1426"/>
    <x v="1425"/>
    <x v="10"/>
    <n v="0.61459731250000005"/>
    <n v="3.4313129249999998"/>
  </r>
  <r>
    <n v="1427"/>
    <x v="1426"/>
    <x v="10"/>
    <n v="0.61459731250000005"/>
    <n v="3.4313129249999998"/>
  </r>
  <r>
    <n v="1428"/>
    <x v="1427"/>
    <x v="10"/>
    <n v="0.61459731250000005"/>
    <n v="3.4313129249999998"/>
  </r>
  <r>
    <n v="1429"/>
    <x v="1428"/>
    <x v="10"/>
    <n v="0.61459731250000005"/>
    <n v="3.4313129249999998"/>
  </r>
  <r>
    <n v="1430"/>
    <x v="1429"/>
    <x v="10"/>
    <n v="0.61459731250000005"/>
    <n v="3.4313129249999998"/>
  </r>
  <r>
    <n v="1431"/>
    <x v="1430"/>
    <x v="11"/>
    <n v="0.61459731250000005"/>
    <n v="3.4313129249999998"/>
  </r>
  <r>
    <n v="1432"/>
    <x v="1431"/>
    <x v="11"/>
    <n v="0.61459731250000005"/>
    <n v="3.4313129249999998"/>
  </r>
  <r>
    <n v="1433"/>
    <x v="1432"/>
    <x v="11"/>
    <n v="0.91895973750000004"/>
    <n v="2.8052642625000002"/>
  </r>
  <r>
    <n v="1434"/>
    <x v="1433"/>
    <x v="11"/>
    <n v="0.91895973750000004"/>
    <n v="2.8052642625000002"/>
  </r>
  <r>
    <n v="1435"/>
    <x v="1434"/>
    <x v="11"/>
    <n v="0.91895973750000004"/>
    <n v="2.8052642625000002"/>
  </r>
  <r>
    <n v="1436"/>
    <x v="1435"/>
    <x v="11"/>
    <n v="0.91895973750000004"/>
    <n v="2.8052642625000002"/>
  </r>
  <r>
    <n v="1437"/>
    <x v="1436"/>
    <x v="11"/>
    <n v="0.91895973750000004"/>
    <n v="2.8052642625000002"/>
  </r>
  <r>
    <n v="1438"/>
    <x v="1437"/>
    <x v="11"/>
    <n v="0.91895973750000004"/>
    <n v="2.8052642625000002"/>
  </r>
  <r>
    <n v="1439"/>
    <x v="1438"/>
    <x v="11"/>
    <n v="0.91895973750000004"/>
    <n v="2.8052642625000002"/>
  </r>
  <r>
    <n v="1440"/>
    <x v="1439"/>
    <x v="11"/>
    <n v="0.91895973750000004"/>
    <n v="2.8052642625000002"/>
  </r>
  <r>
    <n v="1441"/>
    <x v="1440"/>
    <x v="11"/>
    <n v="0.82424496250000001"/>
    <n v="2.4358431249999999"/>
  </r>
  <r>
    <n v="1442"/>
    <x v="1441"/>
    <x v="11"/>
    <n v="0.82424496250000001"/>
    <n v="2.4358431249999999"/>
  </r>
  <r>
    <n v="1443"/>
    <x v="1442"/>
    <x v="11"/>
    <n v="0.82424496250000001"/>
    <n v="2.4358431249999999"/>
  </r>
  <r>
    <n v="1444"/>
    <x v="1443"/>
    <x v="11"/>
    <n v="0.82424496250000001"/>
    <n v="2.4358431249999999"/>
  </r>
  <r>
    <n v="1445"/>
    <x v="1444"/>
    <x v="11"/>
    <n v="0.82424496250000001"/>
    <n v="2.4358431249999999"/>
  </r>
  <r>
    <n v="1446"/>
    <x v="1445"/>
    <x v="11"/>
    <n v="0.82424496250000001"/>
    <n v="2.4358431249999999"/>
  </r>
  <r>
    <n v="1447"/>
    <x v="1446"/>
    <x v="11"/>
    <n v="0.82424496250000001"/>
    <n v="2.4358431249999999"/>
  </r>
  <r>
    <n v="1448"/>
    <x v="1447"/>
    <x v="11"/>
    <n v="0.82424496250000001"/>
    <n v="2.4358431249999999"/>
  </r>
  <r>
    <n v="1449"/>
    <x v="1448"/>
    <x v="11"/>
    <n v="0.96394714999999997"/>
    <n v="2.0872693"/>
  </r>
  <r>
    <n v="1450"/>
    <x v="1449"/>
    <x v="11"/>
    <n v="0.96394714999999997"/>
    <n v="2.0872693"/>
  </r>
  <r>
    <n v="1451"/>
    <x v="1450"/>
    <x v="11"/>
    <n v="0.96394714999999997"/>
    <n v="2.0872693"/>
  </r>
  <r>
    <n v="1452"/>
    <x v="1451"/>
    <x v="11"/>
    <n v="0.96394714999999997"/>
    <n v="2.0872693"/>
  </r>
  <r>
    <n v="1453"/>
    <x v="1452"/>
    <x v="11"/>
    <n v="0.96394714999999997"/>
    <n v="2.0872693"/>
  </r>
  <r>
    <n v="1454"/>
    <x v="1453"/>
    <x v="11"/>
    <n v="0.96394714999999997"/>
    <n v="2.0872693"/>
  </r>
  <r>
    <n v="1455"/>
    <x v="1454"/>
    <x v="11"/>
    <n v="0.96394714999999997"/>
    <n v="2.0872693"/>
  </r>
  <r>
    <n v="1456"/>
    <x v="1455"/>
    <x v="11"/>
    <n v="0.96394714999999997"/>
    <n v="2.0872693"/>
  </r>
  <r>
    <n v="1457"/>
    <x v="1456"/>
    <x v="11"/>
    <n v="0.93879193999999999"/>
    <n v="1.6387583800000001"/>
  </r>
  <r>
    <n v="1458"/>
    <x v="1457"/>
    <x v="11"/>
    <n v="0.93879193999999999"/>
    <n v="1.6387583800000001"/>
  </r>
  <r>
    <n v="1459"/>
    <x v="1458"/>
    <x v="11"/>
    <n v="0.93879193999999999"/>
    <n v="1.6387583800000001"/>
  </r>
  <r>
    <n v="1460"/>
    <x v="1459"/>
    <x v="11"/>
    <n v="0.93879193999999999"/>
    <n v="1.6387583800000001"/>
  </r>
  <r>
    <n v="1461"/>
    <x v="1460"/>
    <x v="11"/>
    <n v="0.93879193999999999"/>
    <n v="1.6387583800000001"/>
  </r>
  <r>
    <n v="1462"/>
    <x v="1461"/>
    <x v="0"/>
    <n v="0.89389681249999997"/>
    <n v="1.1412961374999999"/>
  </r>
  <r>
    <n v="1463"/>
    <x v="1462"/>
    <x v="0"/>
    <n v="0.89389681249999997"/>
    <n v="1.1412961374999999"/>
  </r>
  <r>
    <n v="1464"/>
    <x v="1463"/>
    <x v="0"/>
    <n v="0.89389681249999997"/>
    <n v="1.1412961374999999"/>
  </r>
  <r>
    <n v="1465"/>
    <x v="1464"/>
    <x v="0"/>
    <n v="0.89389681249999997"/>
    <n v="1.1412961374999999"/>
  </r>
  <r>
    <n v="1466"/>
    <x v="1465"/>
    <x v="0"/>
    <n v="0.89389681249999997"/>
    <n v="1.1412961374999999"/>
  </r>
  <r>
    <n v="1467"/>
    <x v="1466"/>
    <x v="0"/>
    <n v="0.89389681249999997"/>
    <n v="1.1412961374999999"/>
  </r>
  <r>
    <n v="1468"/>
    <x v="1467"/>
    <x v="0"/>
    <n v="0.89389681249999997"/>
    <n v="1.1412961374999999"/>
  </r>
  <r>
    <n v="1469"/>
    <x v="1468"/>
    <x v="0"/>
    <n v="0.89389681249999997"/>
    <n v="1.1412961374999999"/>
  </r>
  <r>
    <n v="1470"/>
    <x v="1469"/>
    <x v="0"/>
    <n v="1.1924077125000001"/>
    <n v="1.7113255000000001"/>
  </r>
  <r>
    <n v="1471"/>
    <x v="1470"/>
    <x v="0"/>
    <n v="1.1924077125000001"/>
    <n v="1.7113255000000001"/>
  </r>
  <r>
    <n v="1472"/>
    <x v="1471"/>
    <x v="0"/>
    <n v="1.1924077125000001"/>
    <n v="1.7113255000000001"/>
  </r>
  <r>
    <n v="1473"/>
    <x v="1472"/>
    <x v="0"/>
    <n v="1.1924077125000001"/>
    <n v="1.7113255000000001"/>
  </r>
  <r>
    <n v="1474"/>
    <x v="1473"/>
    <x v="0"/>
    <n v="1.1924077125000001"/>
    <n v="1.7113255000000001"/>
  </r>
  <r>
    <n v="1475"/>
    <x v="1474"/>
    <x v="0"/>
    <n v="1.1924077125000001"/>
    <n v="1.7113255000000001"/>
  </r>
  <r>
    <n v="1476"/>
    <x v="1475"/>
    <x v="0"/>
    <n v="1.1924077125000001"/>
    <n v="1.7113255000000001"/>
  </r>
  <r>
    <n v="1477"/>
    <x v="1476"/>
    <x v="0"/>
    <n v="1.1924077125000001"/>
    <n v="1.7113255000000001"/>
  </r>
  <r>
    <n v="1478"/>
    <x v="1477"/>
    <x v="0"/>
    <n v="0.98322147500000001"/>
    <n v="1.9527055375"/>
  </r>
  <r>
    <n v="1479"/>
    <x v="1478"/>
    <x v="0"/>
    <n v="0.98322147500000001"/>
    <n v="1.9527055375"/>
  </r>
  <r>
    <n v="1480"/>
    <x v="1479"/>
    <x v="0"/>
    <n v="0.98322147500000001"/>
    <n v="1.9527055375"/>
  </r>
  <r>
    <n v="1481"/>
    <x v="1480"/>
    <x v="0"/>
    <n v="0.98322147500000001"/>
    <n v="1.9527055375"/>
  </r>
  <r>
    <n v="1482"/>
    <x v="1481"/>
    <x v="0"/>
    <n v="0.98322147500000001"/>
    <n v="1.9527055375"/>
  </r>
  <r>
    <n v="1483"/>
    <x v="1482"/>
    <x v="0"/>
    <n v="0.98322147500000001"/>
    <n v="1.9527055375"/>
  </r>
  <r>
    <n v="1484"/>
    <x v="1483"/>
    <x v="0"/>
    <n v="0.98322147500000001"/>
    <n v="1.9527055375"/>
  </r>
  <r>
    <n v="1485"/>
    <x v="1484"/>
    <x v="0"/>
    <n v="0.98322147500000001"/>
    <n v="1.9527055375"/>
  </r>
  <r>
    <n v="1486"/>
    <x v="1485"/>
    <x v="0"/>
    <n v="0.98974412499999997"/>
    <n v="1.4200503375"/>
  </r>
  <r>
    <n v="1487"/>
    <x v="1486"/>
    <x v="0"/>
    <n v="0.98974412499999997"/>
    <n v="1.4200503375"/>
  </r>
  <r>
    <n v="1488"/>
    <x v="1487"/>
    <x v="0"/>
    <n v="0.98974412499999997"/>
    <n v="1.4200503375"/>
  </r>
  <r>
    <n v="1489"/>
    <x v="1488"/>
    <x v="0"/>
    <n v="0.98974412499999997"/>
    <n v="1.4200503375"/>
  </r>
  <r>
    <n v="1490"/>
    <x v="1489"/>
    <x v="0"/>
    <n v="0.98974412499999997"/>
    <n v="1.4200503375"/>
  </r>
  <r>
    <n v="1491"/>
    <x v="1490"/>
    <x v="0"/>
    <n v="0.98974412499999997"/>
    <n v="1.4200503375"/>
  </r>
  <r>
    <n v="1492"/>
    <x v="1491"/>
    <x v="0"/>
    <n v="0.98974412499999997"/>
    <n v="1.4200503375"/>
  </r>
  <r>
    <n v="1493"/>
    <x v="1492"/>
    <x v="1"/>
    <n v="0.98974412499999997"/>
    <n v="1.4200503375"/>
  </r>
  <r>
    <n v="1494"/>
    <x v="1493"/>
    <x v="1"/>
    <n v="1.043729025"/>
    <n v="1.6837458000000001"/>
  </r>
  <r>
    <n v="1495"/>
    <x v="1494"/>
    <x v="1"/>
    <n v="1.043729025"/>
    <n v="1.6837458000000001"/>
  </r>
  <r>
    <n v="1496"/>
    <x v="1495"/>
    <x v="1"/>
    <n v="1.043729025"/>
    <n v="1.6837458000000001"/>
  </r>
  <r>
    <n v="1497"/>
    <x v="1496"/>
    <x v="1"/>
    <n v="1.043729025"/>
    <n v="1.6837458000000001"/>
  </r>
  <r>
    <n v="1498"/>
    <x v="1497"/>
    <x v="1"/>
    <n v="1.043729025"/>
    <n v="1.6837458000000001"/>
  </r>
  <r>
    <n v="1499"/>
    <x v="1498"/>
    <x v="1"/>
    <n v="1.043729025"/>
    <n v="1.6837458000000001"/>
  </r>
  <r>
    <n v="1500"/>
    <x v="1499"/>
    <x v="1"/>
    <n v="1.043729025"/>
    <n v="1.6837458000000001"/>
  </r>
  <r>
    <n v="1501"/>
    <x v="1500"/>
    <x v="1"/>
    <n v="1.043729025"/>
    <n v="1.6837458000000001"/>
  </r>
  <r>
    <n v="1502"/>
    <x v="1501"/>
    <x v="1"/>
    <n v="1.1217911125"/>
    <n v="2.8399119124999999"/>
  </r>
  <r>
    <n v="1503"/>
    <x v="1502"/>
    <x v="1"/>
    <n v="1.1217911125"/>
    <n v="2.8399119124999999"/>
  </r>
  <r>
    <n v="1504"/>
    <x v="1503"/>
    <x v="1"/>
    <n v="1.1217911125"/>
    <n v="2.8399119124999999"/>
  </r>
  <r>
    <n v="1505"/>
    <x v="1504"/>
    <x v="1"/>
    <n v="1.1217911125"/>
    <n v="2.8399119124999999"/>
  </r>
  <r>
    <n v="1506"/>
    <x v="1505"/>
    <x v="1"/>
    <n v="1.1217911125"/>
    <n v="2.8399119124999999"/>
  </r>
  <r>
    <n v="1507"/>
    <x v="1506"/>
    <x v="1"/>
    <n v="1.1217911125"/>
    <n v="2.8399119124999999"/>
  </r>
  <r>
    <n v="1508"/>
    <x v="1507"/>
    <x v="1"/>
    <n v="1.1217911125"/>
    <n v="2.8399119124999999"/>
  </r>
  <r>
    <n v="1509"/>
    <x v="1508"/>
    <x v="1"/>
    <n v="1.1217911125"/>
    <n v="2.8399119124999999"/>
  </r>
  <r>
    <n v="1510"/>
    <x v="1509"/>
    <x v="1"/>
    <n v="1.1793833874999999"/>
    <n v="2.9600461375"/>
  </r>
  <r>
    <n v="1511"/>
    <x v="1510"/>
    <x v="1"/>
    <n v="1.1793833874999999"/>
    <n v="2.9600461375"/>
  </r>
  <r>
    <n v="1512"/>
    <x v="1511"/>
    <x v="1"/>
    <n v="1.1793833874999999"/>
    <n v="2.9600461375"/>
  </r>
  <r>
    <n v="1513"/>
    <x v="1512"/>
    <x v="1"/>
    <n v="1.1793833874999999"/>
    <n v="2.9600461375"/>
  </r>
  <r>
    <n v="1514"/>
    <x v="1513"/>
    <x v="1"/>
    <n v="1.1793833874999999"/>
    <n v="2.9600461375"/>
  </r>
  <r>
    <n v="1515"/>
    <x v="1514"/>
    <x v="1"/>
    <n v="1.1793833874999999"/>
    <n v="2.9600461375"/>
  </r>
  <r>
    <n v="1516"/>
    <x v="1515"/>
    <x v="1"/>
    <n v="1.1793833874999999"/>
    <n v="2.9600461375"/>
  </r>
  <r>
    <n v="1517"/>
    <x v="1516"/>
    <x v="1"/>
    <n v="1.1793833874999999"/>
    <n v="2.9600461375"/>
  </r>
  <r>
    <n v="1518"/>
    <x v="1517"/>
    <x v="1"/>
    <n v="0.96942113750000003"/>
    <n v="3.2475461375000001"/>
  </r>
  <r>
    <n v="1519"/>
    <x v="1518"/>
    <x v="1"/>
    <n v="0.96942113750000003"/>
    <n v="3.2475461375000001"/>
  </r>
  <r>
    <n v="1520"/>
    <x v="1519"/>
    <x v="1"/>
    <n v="0.96942113750000003"/>
    <n v="3.2475461375000001"/>
  </r>
  <r>
    <n v="1521"/>
    <x v="1520"/>
    <x v="1"/>
    <n v="0.96942113750000003"/>
    <n v="3.2475461375000001"/>
  </r>
  <r>
    <n v="1522"/>
    <x v="1521"/>
    <x v="2"/>
    <n v="0.96942113750000003"/>
    <n v="3.2475461375000001"/>
  </r>
  <r>
    <n v="1523"/>
    <x v="1522"/>
    <x v="2"/>
    <n v="0.96942113750000003"/>
    <n v="3.2475461375000001"/>
  </r>
  <r>
    <n v="1524"/>
    <x v="1523"/>
    <x v="2"/>
    <n v="0.96942113750000003"/>
    <n v="3.2475461375000001"/>
  </r>
  <r>
    <n v="1525"/>
    <x v="1524"/>
    <x v="2"/>
    <n v="0.96942113750000003"/>
    <n v="3.2475461375000001"/>
  </r>
  <r>
    <n v="1526"/>
    <x v="1525"/>
    <x v="2"/>
    <n v="0.38674496250000001"/>
    <n v="5.3630662750000004"/>
  </r>
  <r>
    <n v="1527"/>
    <x v="1526"/>
    <x v="2"/>
    <n v="0.38674496250000001"/>
    <n v="5.3630662750000004"/>
  </r>
  <r>
    <n v="1528"/>
    <x v="1527"/>
    <x v="2"/>
    <n v="0.38674496250000001"/>
    <n v="5.3630662750000004"/>
  </r>
  <r>
    <n v="1529"/>
    <x v="1528"/>
    <x v="2"/>
    <n v="0.38674496250000001"/>
    <n v="5.3630662750000004"/>
  </r>
  <r>
    <n v="1530"/>
    <x v="1529"/>
    <x v="2"/>
    <n v="0.38674496250000001"/>
    <n v="5.3630662750000004"/>
  </r>
  <r>
    <n v="1531"/>
    <x v="1530"/>
    <x v="2"/>
    <n v="0.38674496250000001"/>
    <n v="5.3630662750000004"/>
  </r>
  <r>
    <n v="1532"/>
    <x v="1531"/>
    <x v="2"/>
    <n v="0.38674496250000001"/>
    <n v="5.3630662750000004"/>
  </r>
  <r>
    <n v="1533"/>
    <x v="1532"/>
    <x v="2"/>
    <n v="0.38674496250000001"/>
    <n v="5.3630662750000004"/>
  </r>
  <r>
    <n v="1534"/>
    <x v="1533"/>
    <x v="2"/>
    <n v="0.60834731249999996"/>
    <n v="5.0012164375000001"/>
  </r>
  <r>
    <n v="1535"/>
    <x v="1534"/>
    <x v="2"/>
    <n v="0.60834731249999996"/>
    <n v="5.0012164375000001"/>
  </r>
  <r>
    <n v="1536"/>
    <x v="1535"/>
    <x v="2"/>
    <n v="0.60834731249999996"/>
    <n v="5.0012164375000001"/>
  </r>
  <r>
    <n v="1537"/>
    <x v="1536"/>
    <x v="2"/>
    <n v="0.60834731249999996"/>
    <n v="5.0012164375000001"/>
  </r>
  <r>
    <n v="1538"/>
    <x v="1537"/>
    <x v="2"/>
    <n v="0.60834731249999996"/>
    <n v="5.0012164375000001"/>
  </r>
  <r>
    <n v="1539"/>
    <x v="1538"/>
    <x v="2"/>
    <n v="0.60834731249999996"/>
    <n v="5.0012164375000001"/>
  </r>
  <r>
    <n v="1540"/>
    <x v="1539"/>
    <x v="2"/>
    <n v="0.60834731249999996"/>
    <n v="5.0012164375000001"/>
  </r>
  <r>
    <n v="1541"/>
    <x v="1540"/>
    <x v="2"/>
    <n v="0.60834731249999996"/>
    <n v="5.0012164375000001"/>
  </r>
  <r>
    <n v="1542"/>
    <x v="1541"/>
    <x v="2"/>
    <n v="0.58336828750000003"/>
    <n v="5.1067323875000001"/>
  </r>
  <r>
    <n v="1543"/>
    <x v="1542"/>
    <x v="2"/>
    <n v="0.58336828750000003"/>
    <n v="5.1067323875000001"/>
  </r>
  <r>
    <n v="1544"/>
    <x v="1543"/>
    <x v="2"/>
    <n v="0.58336828750000003"/>
    <n v="5.1067323875000001"/>
  </r>
  <r>
    <n v="1545"/>
    <x v="1544"/>
    <x v="2"/>
    <n v="0.58336828750000003"/>
    <n v="5.1067323875000001"/>
  </r>
  <r>
    <n v="1546"/>
    <x v="1545"/>
    <x v="2"/>
    <n v="0.58336828750000003"/>
    <n v="5.1067323875000001"/>
  </r>
  <r>
    <n v="1547"/>
    <x v="1546"/>
    <x v="2"/>
    <n v="0.58336828750000003"/>
    <n v="5.1067323875000001"/>
  </r>
  <r>
    <n v="1548"/>
    <x v="1547"/>
    <x v="2"/>
    <n v="0.58336828750000003"/>
    <n v="5.1067323875000001"/>
  </r>
  <r>
    <n v="1549"/>
    <x v="1548"/>
    <x v="2"/>
    <n v="0.58336828750000003"/>
    <n v="5.1067323875000001"/>
  </r>
  <r>
    <n v="1550"/>
    <x v="1549"/>
    <x v="2"/>
    <n v="0.44102348749999998"/>
    <n v="5.9610947999999997"/>
  </r>
  <r>
    <n v="1551"/>
    <x v="1550"/>
    <x v="2"/>
    <n v="0.44102348749999998"/>
    <n v="5.9610947999999997"/>
  </r>
  <r>
    <n v="1552"/>
    <x v="1551"/>
    <x v="2"/>
    <n v="0.44102348749999998"/>
    <n v="5.9610947999999997"/>
  </r>
  <r>
    <n v="1553"/>
    <x v="1552"/>
    <x v="3"/>
    <n v="0.44102348749999998"/>
    <n v="5.9610947999999997"/>
  </r>
  <r>
    <n v="1554"/>
    <x v="1553"/>
    <x v="3"/>
    <n v="0.44102348749999998"/>
    <n v="5.9610947999999997"/>
  </r>
  <r>
    <n v="1555"/>
    <x v="1554"/>
    <x v="3"/>
    <n v="0.44102348749999998"/>
    <n v="5.9610947999999997"/>
  </r>
  <r>
    <n v="1556"/>
    <x v="1555"/>
    <x v="3"/>
    <n v="0.44102348749999998"/>
    <n v="5.9610947999999997"/>
  </r>
  <r>
    <n v="1557"/>
    <x v="1556"/>
    <x v="3"/>
    <n v="0.44102348749999998"/>
    <n v="5.9610947999999997"/>
  </r>
  <r>
    <n v="1558"/>
    <x v="1557"/>
    <x v="3"/>
    <n v="0.65962667500000005"/>
    <n v="5.0907508374999999"/>
  </r>
  <r>
    <n v="1559"/>
    <x v="1558"/>
    <x v="3"/>
    <n v="0.65962667500000005"/>
    <n v="5.0907508374999999"/>
  </r>
  <r>
    <n v="1560"/>
    <x v="1559"/>
    <x v="3"/>
    <n v="0.65962667500000005"/>
    <n v="5.0907508374999999"/>
  </r>
  <r>
    <n v="1561"/>
    <x v="1560"/>
    <x v="3"/>
    <n v="0.65962667500000005"/>
    <n v="5.0907508374999999"/>
  </r>
  <r>
    <n v="1562"/>
    <x v="1561"/>
    <x v="3"/>
    <n v="0.65962667500000005"/>
    <n v="5.0907508374999999"/>
  </r>
  <r>
    <n v="1563"/>
    <x v="1562"/>
    <x v="3"/>
    <n v="0.65962667500000005"/>
    <n v="5.0907508374999999"/>
  </r>
  <r>
    <n v="1564"/>
    <x v="1563"/>
    <x v="3"/>
    <n v="0.65962667500000005"/>
    <n v="5.0907508374999999"/>
  </r>
  <r>
    <n v="1565"/>
    <x v="1564"/>
    <x v="3"/>
    <n v="0.65962667500000005"/>
    <n v="5.0907508374999999"/>
  </r>
  <r>
    <n v="1566"/>
    <x v="1565"/>
    <x v="3"/>
    <n v="0.49716862499999998"/>
    <n v="6.0643666124999998"/>
  </r>
  <r>
    <n v="1567"/>
    <x v="1566"/>
    <x v="3"/>
    <n v="0.49716862499999998"/>
    <n v="6.0643666124999998"/>
  </r>
  <r>
    <n v="1568"/>
    <x v="1567"/>
    <x v="3"/>
    <n v="0.49716862499999998"/>
    <n v="6.0643666124999998"/>
  </r>
  <r>
    <n v="1569"/>
    <x v="1568"/>
    <x v="3"/>
    <n v="0.49716862499999998"/>
    <n v="6.0643666124999998"/>
  </r>
  <r>
    <n v="1570"/>
    <x v="1569"/>
    <x v="3"/>
    <n v="0.49716862499999998"/>
    <n v="6.0643666124999998"/>
  </r>
  <r>
    <n v="1571"/>
    <x v="1570"/>
    <x v="3"/>
    <n v="0.49716862499999998"/>
    <n v="6.0643666124999998"/>
  </r>
  <r>
    <n v="1572"/>
    <x v="1571"/>
    <x v="3"/>
    <n v="0.49716862499999998"/>
    <n v="6.0643666124999998"/>
  </r>
  <r>
    <n v="1573"/>
    <x v="1572"/>
    <x v="3"/>
    <n v="0.49716862499999998"/>
    <n v="6.0643666124999998"/>
  </r>
  <r>
    <n v="1574"/>
    <x v="1573"/>
    <x v="3"/>
    <n v="0.71482802499999998"/>
    <n v="6.3950922874999998"/>
  </r>
  <r>
    <n v="1575"/>
    <x v="1574"/>
    <x v="3"/>
    <n v="0.71482802499999998"/>
    <n v="6.3950922874999998"/>
  </r>
  <r>
    <n v="1576"/>
    <x v="1575"/>
    <x v="3"/>
    <n v="0.71482802499999998"/>
    <n v="6.3950922874999998"/>
  </r>
  <r>
    <n v="1577"/>
    <x v="1576"/>
    <x v="3"/>
    <n v="0.71482802499999998"/>
    <n v="6.3950922874999998"/>
  </r>
  <r>
    <n v="1578"/>
    <x v="1577"/>
    <x v="3"/>
    <n v="0.71482802499999998"/>
    <n v="6.3950922874999998"/>
  </r>
  <r>
    <n v="1579"/>
    <x v="1578"/>
    <x v="3"/>
    <n v="0.71482802499999998"/>
    <n v="6.3950922874999998"/>
  </r>
  <r>
    <n v="1580"/>
    <x v="1579"/>
    <x v="3"/>
    <n v="0.71482802499999998"/>
    <n v="6.3950922874999998"/>
  </r>
  <r>
    <n v="1581"/>
    <x v="1580"/>
    <x v="3"/>
    <n v="0.71482802499999998"/>
    <n v="6.3950922874999998"/>
  </r>
  <r>
    <n v="1582"/>
    <x v="1581"/>
    <x v="3"/>
    <n v="0.58984898750000003"/>
    <n v="7.0834312124999999"/>
  </r>
  <r>
    <n v="1583"/>
    <x v="1582"/>
    <x v="4"/>
    <n v="0.58984898750000003"/>
    <n v="7.0834312124999999"/>
  </r>
  <r>
    <n v="1584"/>
    <x v="1583"/>
    <x v="4"/>
    <n v="0.58984898750000003"/>
    <n v="7.0834312124999999"/>
  </r>
  <r>
    <n v="1585"/>
    <x v="1584"/>
    <x v="4"/>
    <n v="0.58984898750000003"/>
    <n v="7.0834312124999999"/>
  </r>
  <r>
    <n v="1586"/>
    <x v="1585"/>
    <x v="4"/>
    <n v="0.58984898750000003"/>
    <n v="7.0834312124999999"/>
  </r>
  <r>
    <n v="1587"/>
    <x v="1586"/>
    <x v="4"/>
    <n v="0.58984898750000003"/>
    <n v="7.0834312124999999"/>
  </r>
  <r>
    <n v="1588"/>
    <x v="1587"/>
    <x v="4"/>
    <n v="0.58984898750000003"/>
    <n v="7.0834312124999999"/>
  </r>
  <r>
    <n v="1589"/>
    <x v="1588"/>
    <x v="4"/>
    <n v="0.58984898750000003"/>
    <n v="7.0834312124999999"/>
  </r>
  <r>
    <n v="1590"/>
    <x v="1589"/>
    <x v="4"/>
    <n v="0.31747063749999999"/>
    <n v="7.9413800375000001"/>
  </r>
  <r>
    <n v="1591"/>
    <x v="1590"/>
    <x v="4"/>
    <n v="0.31747063749999999"/>
    <n v="7.9413800375000001"/>
  </r>
  <r>
    <n v="1592"/>
    <x v="1591"/>
    <x v="4"/>
    <n v="0.31747063749999999"/>
    <n v="7.9413800375000001"/>
  </r>
  <r>
    <n v="1593"/>
    <x v="1592"/>
    <x v="4"/>
    <n v="0.31747063749999999"/>
    <n v="7.9413800375000001"/>
  </r>
  <r>
    <n v="1594"/>
    <x v="1593"/>
    <x v="4"/>
    <n v="0.31747063749999999"/>
    <n v="7.9413800375000001"/>
  </r>
  <r>
    <n v="1595"/>
    <x v="1594"/>
    <x v="4"/>
    <n v="0.31747063749999999"/>
    <n v="7.9413800375000001"/>
  </r>
  <r>
    <n v="1596"/>
    <x v="1595"/>
    <x v="4"/>
    <n v="0.31747063749999999"/>
    <n v="7.9413800375000001"/>
  </r>
  <r>
    <n v="1597"/>
    <x v="1596"/>
    <x v="4"/>
    <n v="0.31747063749999999"/>
    <n v="7.9413800375000001"/>
  </r>
  <r>
    <n v="1598"/>
    <x v="1597"/>
    <x v="4"/>
    <n v="0.48867450000000001"/>
    <n v="7.1434144249999996"/>
  </r>
  <r>
    <n v="1599"/>
    <x v="1598"/>
    <x v="4"/>
    <n v="0.48867450000000001"/>
    <n v="7.1434144249999996"/>
  </r>
  <r>
    <n v="1600"/>
    <x v="1599"/>
    <x v="4"/>
    <n v="0.48867450000000001"/>
    <n v="7.1434144249999996"/>
  </r>
  <r>
    <n v="1601"/>
    <x v="1600"/>
    <x v="4"/>
    <n v="0.48867450000000001"/>
    <n v="7.1434144249999996"/>
  </r>
  <r>
    <n v="1602"/>
    <x v="1601"/>
    <x v="4"/>
    <n v="0.48867450000000001"/>
    <n v="7.1434144249999996"/>
  </r>
  <r>
    <n v="1603"/>
    <x v="1602"/>
    <x v="4"/>
    <n v="0.48867450000000001"/>
    <n v="7.1434144249999996"/>
  </r>
  <r>
    <n v="1604"/>
    <x v="1603"/>
    <x v="4"/>
    <n v="0.48867450000000001"/>
    <n v="7.1434144249999996"/>
  </r>
  <r>
    <n v="1605"/>
    <x v="1604"/>
    <x v="4"/>
    <n v="0.48867450000000001"/>
    <n v="7.1434144249999996"/>
  </r>
  <r>
    <n v="1606"/>
    <x v="1605"/>
    <x v="4"/>
    <n v="0.25562079999999998"/>
    <n v="7.8263213125000002"/>
  </r>
  <r>
    <n v="1607"/>
    <x v="1606"/>
    <x v="4"/>
    <n v="0.25562079999999998"/>
    <n v="7.8263213125000002"/>
  </r>
  <r>
    <n v="1608"/>
    <x v="1607"/>
    <x v="4"/>
    <n v="0.25562079999999998"/>
    <n v="7.8263213125000002"/>
  </r>
  <r>
    <n v="1609"/>
    <x v="1608"/>
    <x v="4"/>
    <n v="0.25562079999999998"/>
    <n v="7.8263213125000002"/>
  </r>
  <r>
    <n v="1610"/>
    <x v="1609"/>
    <x v="4"/>
    <n v="0.25562079999999998"/>
    <n v="7.8263213125000002"/>
  </r>
  <r>
    <n v="1611"/>
    <x v="1610"/>
    <x v="4"/>
    <n v="0.25562079999999998"/>
    <n v="7.8263213125000002"/>
  </r>
  <r>
    <n v="1612"/>
    <x v="1611"/>
    <x v="4"/>
    <n v="0.25562079999999998"/>
    <n v="7.8263213125000002"/>
  </r>
  <r>
    <n v="1613"/>
    <x v="1612"/>
    <x v="4"/>
    <n v="0.25562079999999998"/>
    <n v="7.8263213125000002"/>
  </r>
  <r>
    <n v="1614"/>
    <x v="1613"/>
    <x v="5"/>
    <n v="0.32200083750000003"/>
    <n v="8.3422818749999994"/>
  </r>
  <r>
    <n v="1615"/>
    <x v="1614"/>
    <x v="5"/>
    <n v="0.32200083750000003"/>
    <n v="8.3422818749999994"/>
  </r>
  <r>
    <n v="1616"/>
    <x v="1615"/>
    <x v="5"/>
    <n v="0.32200083750000003"/>
    <n v="8.3422818749999994"/>
  </r>
  <r>
    <n v="1617"/>
    <x v="1616"/>
    <x v="5"/>
    <n v="0.32200083750000003"/>
    <n v="8.3422818749999994"/>
  </r>
  <r>
    <n v="1618"/>
    <x v="1617"/>
    <x v="5"/>
    <n v="0.32200083750000003"/>
    <n v="8.3422818749999994"/>
  </r>
  <r>
    <n v="1619"/>
    <x v="1618"/>
    <x v="5"/>
    <n v="0.32200083750000003"/>
    <n v="8.3422818749999994"/>
  </r>
  <r>
    <n v="1620"/>
    <x v="1619"/>
    <x v="5"/>
    <n v="0.32200083750000003"/>
    <n v="8.3422818749999994"/>
  </r>
  <r>
    <n v="1621"/>
    <x v="1620"/>
    <x v="5"/>
    <n v="0.32200083750000003"/>
    <n v="8.3422818749999994"/>
  </r>
  <r>
    <n v="1622"/>
    <x v="1621"/>
    <x v="5"/>
    <n v="0.29362416250000001"/>
    <n v="8.7422189625000009"/>
  </r>
  <r>
    <n v="1623"/>
    <x v="1622"/>
    <x v="5"/>
    <n v="0.29362416250000001"/>
    <n v="8.7422189625000009"/>
  </r>
  <r>
    <n v="1624"/>
    <x v="1623"/>
    <x v="5"/>
    <n v="0.29362416250000001"/>
    <n v="8.7422189625000009"/>
  </r>
  <r>
    <n v="1625"/>
    <x v="1624"/>
    <x v="5"/>
    <n v="0.29362416250000001"/>
    <n v="8.7422189625000009"/>
  </r>
  <r>
    <n v="1626"/>
    <x v="1625"/>
    <x v="5"/>
    <n v="0.29362416250000001"/>
    <n v="8.7422189625000009"/>
  </r>
  <r>
    <n v="1627"/>
    <x v="1626"/>
    <x v="5"/>
    <n v="0.29362416250000001"/>
    <n v="8.7422189625000009"/>
  </r>
  <r>
    <n v="1628"/>
    <x v="1627"/>
    <x v="5"/>
    <n v="0.29362416250000001"/>
    <n v="8.7422189625000009"/>
  </r>
  <r>
    <n v="1629"/>
    <x v="1628"/>
    <x v="5"/>
    <n v="0.29362416250000001"/>
    <n v="8.7422189625000009"/>
  </r>
  <r>
    <n v="1630"/>
    <x v="1629"/>
    <x v="5"/>
    <n v="0.23817113749999999"/>
    <n v="8.9634857374999992"/>
  </r>
  <r>
    <n v="1631"/>
    <x v="1630"/>
    <x v="5"/>
    <n v="0.23817113749999999"/>
    <n v="8.9634857374999992"/>
  </r>
  <r>
    <n v="1632"/>
    <x v="1631"/>
    <x v="5"/>
    <n v="0.23817113749999999"/>
    <n v="8.9634857374999992"/>
  </r>
  <r>
    <n v="1633"/>
    <x v="1632"/>
    <x v="5"/>
    <n v="0.23817113749999999"/>
    <n v="8.9634857374999992"/>
  </r>
  <r>
    <n v="1634"/>
    <x v="1633"/>
    <x v="5"/>
    <n v="0.23817113749999999"/>
    <n v="8.9634857374999992"/>
  </r>
  <r>
    <n v="1635"/>
    <x v="1634"/>
    <x v="5"/>
    <n v="0.23817113749999999"/>
    <n v="8.9634857374999992"/>
  </r>
  <r>
    <n v="1636"/>
    <x v="1635"/>
    <x v="5"/>
    <n v="0.23817113749999999"/>
    <n v="8.9634857374999992"/>
  </r>
  <r>
    <n v="1637"/>
    <x v="1636"/>
    <x v="5"/>
    <n v="0.23817113749999999"/>
    <n v="8.9634857374999992"/>
  </r>
  <r>
    <n v="1638"/>
    <x v="1637"/>
    <x v="5"/>
    <n v="0.18842282499999999"/>
    <n v="9.5354236624999995"/>
  </r>
  <r>
    <n v="1639"/>
    <x v="1638"/>
    <x v="5"/>
    <n v="0.18842282499999999"/>
    <n v="9.5354236624999995"/>
  </r>
  <r>
    <n v="1640"/>
    <x v="1639"/>
    <x v="5"/>
    <n v="0.18842282499999999"/>
    <n v="9.5354236624999995"/>
  </r>
  <r>
    <n v="1641"/>
    <x v="1640"/>
    <x v="5"/>
    <n v="0.18842282499999999"/>
    <n v="9.5354236624999995"/>
  </r>
  <r>
    <n v="1642"/>
    <x v="1641"/>
    <x v="5"/>
    <n v="0.18842282499999999"/>
    <n v="9.5354236624999995"/>
  </r>
  <r>
    <n v="1643"/>
    <x v="1642"/>
    <x v="5"/>
    <n v="0.18842282499999999"/>
    <n v="9.5354236624999995"/>
  </r>
  <r>
    <n v="1644"/>
    <x v="1643"/>
    <x v="6"/>
    <n v="0.18842282499999999"/>
    <n v="9.5354236624999995"/>
  </r>
  <r>
    <n v="1645"/>
    <x v="1644"/>
    <x v="6"/>
    <n v="0.18842282499999999"/>
    <n v="9.5354236624999995"/>
  </r>
  <r>
    <n v="1646"/>
    <x v="1645"/>
    <x v="6"/>
    <n v="0.19716862499999999"/>
    <n v="9.1766359000000008"/>
  </r>
  <r>
    <n v="1647"/>
    <x v="1646"/>
    <x v="6"/>
    <n v="0.19716862499999999"/>
    <n v="9.1766359000000008"/>
  </r>
  <r>
    <n v="1648"/>
    <x v="1647"/>
    <x v="6"/>
    <n v="0.19716862499999999"/>
    <n v="9.1766359000000008"/>
  </r>
  <r>
    <n v="1649"/>
    <x v="1648"/>
    <x v="6"/>
    <n v="0.19716862499999999"/>
    <n v="9.1766359000000008"/>
  </r>
  <r>
    <n v="1650"/>
    <x v="1649"/>
    <x v="6"/>
    <n v="0.19716862499999999"/>
    <n v="9.1766359000000008"/>
  </r>
  <r>
    <n v="1651"/>
    <x v="1650"/>
    <x v="6"/>
    <n v="0.19716862499999999"/>
    <n v="9.1766359000000008"/>
  </r>
  <r>
    <n v="1652"/>
    <x v="1651"/>
    <x v="6"/>
    <n v="0.19716862499999999"/>
    <n v="9.1766359000000008"/>
  </r>
  <r>
    <n v="1653"/>
    <x v="1652"/>
    <x v="6"/>
    <n v="0.19716862499999999"/>
    <n v="9.1766359000000008"/>
  </r>
  <r>
    <n v="1654"/>
    <x v="1653"/>
    <x v="6"/>
    <n v="0.30130033750000002"/>
    <n v="7.9915478249999996"/>
  </r>
  <r>
    <n v="1655"/>
    <x v="1654"/>
    <x v="6"/>
    <n v="0.30130033750000002"/>
    <n v="7.9915478249999996"/>
  </r>
  <r>
    <n v="1656"/>
    <x v="1655"/>
    <x v="6"/>
    <n v="0.30130033750000002"/>
    <n v="7.9915478249999996"/>
  </r>
  <r>
    <n v="1657"/>
    <x v="1656"/>
    <x v="6"/>
    <n v="0.30130033750000002"/>
    <n v="7.9915478249999996"/>
  </r>
  <r>
    <n v="1658"/>
    <x v="1657"/>
    <x v="6"/>
    <n v="0.30130033750000002"/>
    <n v="7.9915478249999996"/>
  </r>
  <r>
    <n v="1659"/>
    <x v="1658"/>
    <x v="6"/>
    <n v="0.30130033750000002"/>
    <n v="7.9915478249999996"/>
  </r>
  <r>
    <n v="1660"/>
    <x v="1659"/>
    <x v="6"/>
    <n v="0.30130033750000002"/>
    <n v="7.9915478249999996"/>
  </r>
  <r>
    <n v="1661"/>
    <x v="1660"/>
    <x v="6"/>
    <n v="0.30130033750000002"/>
    <n v="7.9915478249999996"/>
  </r>
  <r>
    <n v="1662"/>
    <x v="1661"/>
    <x v="6"/>
    <n v="0.284312075"/>
    <n v="8.3442323875"/>
  </r>
  <r>
    <n v="1663"/>
    <x v="1662"/>
    <x v="6"/>
    <n v="0.284312075"/>
    <n v="8.3442323875"/>
  </r>
  <r>
    <n v="1664"/>
    <x v="1663"/>
    <x v="6"/>
    <n v="0.284312075"/>
    <n v="8.3442323875"/>
  </r>
  <r>
    <n v="1665"/>
    <x v="1664"/>
    <x v="6"/>
    <n v="0.284312075"/>
    <n v="8.3442323875"/>
  </r>
  <r>
    <n v="1666"/>
    <x v="1665"/>
    <x v="6"/>
    <n v="0.284312075"/>
    <n v="8.3442323875"/>
  </r>
  <r>
    <n v="1667"/>
    <x v="1666"/>
    <x v="6"/>
    <n v="0.284312075"/>
    <n v="8.3442323875"/>
  </r>
  <r>
    <n v="1668"/>
    <x v="1667"/>
    <x v="6"/>
    <n v="0.284312075"/>
    <n v="8.3442323875"/>
  </r>
  <r>
    <n v="1669"/>
    <x v="1668"/>
    <x v="6"/>
    <n v="0.284312075"/>
    <n v="8.3442323875"/>
  </r>
  <r>
    <n v="1670"/>
    <x v="1669"/>
    <x v="6"/>
    <n v="0.32774748749999999"/>
    <n v="8.2560612375000009"/>
  </r>
  <r>
    <n v="1671"/>
    <x v="1670"/>
    <x v="6"/>
    <n v="0.32774748749999999"/>
    <n v="8.2560612375000009"/>
  </r>
  <r>
    <n v="1672"/>
    <x v="1671"/>
    <x v="6"/>
    <n v="0.32774748749999999"/>
    <n v="8.2560612375000009"/>
  </r>
  <r>
    <n v="1673"/>
    <x v="1672"/>
    <x v="6"/>
    <n v="0.32774748749999999"/>
    <n v="8.2560612375000009"/>
  </r>
  <r>
    <n v="1674"/>
    <x v="1673"/>
    <x v="6"/>
    <n v="0.32774748749999999"/>
    <n v="8.2560612375000009"/>
  </r>
  <r>
    <n v="1675"/>
    <x v="1674"/>
    <x v="7"/>
    <n v="0.32774748749999999"/>
    <n v="8.2560612375000009"/>
  </r>
  <r>
    <n v="1676"/>
    <x v="1675"/>
    <x v="7"/>
    <n v="0.32774748749999999"/>
    <n v="8.2560612375000009"/>
  </r>
  <r>
    <n v="1677"/>
    <x v="1676"/>
    <x v="7"/>
    <n v="0.32774748749999999"/>
    <n v="8.2560612375000009"/>
  </r>
  <r>
    <n v="1678"/>
    <x v="1677"/>
    <x v="7"/>
    <n v="0.18827601250000001"/>
    <n v="8.7045302000000007"/>
  </r>
  <r>
    <n v="1679"/>
    <x v="1678"/>
    <x v="7"/>
    <n v="0.18827601250000001"/>
    <n v="8.7045302000000007"/>
  </r>
  <r>
    <n v="1680"/>
    <x v="1679"/>
    <x v="7"/>
    <n v="0.18827601250000001"/>
    <n v="8.7045302000000007"/>
  </r>
  <r>
    <n v="1681"/>
    <x v="1680"/>
    <x v="7"/>
    <n v="0.18827601250000001"/>
    <n v="8.7045302000000007"/>
  </r>
  <r>
    <n v="1682"/>
    <x v="1681"/>
    <x v="7"/>
    <n v="0.18827601250000001"/>
    <n v="8.7045302000000007"/>
  </r>
  <r>
    <n v="1683"/>
    <x v="1682"/>
    <x v="7"/>
    <n v="0.18827601250000001"/>
    <n v="8.7045302000000007"/>
  </r>
  <r>
    <n v="1684"/>
    <x v="1683"/>
    <x v="7"/>
    <n v="0.18827601250000001"/>
    <n v="8.7045302000000007"/>
  </r>
  <r>
    <n v="1685"/>
    <x v="1684"/>
    <x v="7"/>
    <n v="0.18827601250000001"/>
    <n v="8.7045302000000007"/>
  </r>
  <r>
    <n v="1686"/>
    <x v="1685"/>
    <x v="7"/>
    <n v="0.17346896249999999"/>
    <n v="8.9771812124999997"/>
  </r>
  <r>
    <n v="1687"/>
    <x v="1686"/>
    <x v="7"/>
    <n v="0.17346896249999999"/>
    <n v="8.9771812124999997"/>
  </r>
  <r>
    <n v="1688"/>
    <x v="1687"/>
    <x v="7"/>
    <n v="0.17346896249999999"/>
    <n v="8.9771812124999997"/>
  </r>
  <r>
    <n v="1689"/>
    <x v="1688"/>
    <x v="7"/>
    <n v="0.17346896249999999"/>
    <n v="8.9771812124999997"/>
  </r>
  <r>
    <n v="1690"/>
    <x v="1689"/>
    <x v="7"/>
    <n v="0.17346896249999999"/>
    <n v="8.9771812124999997"/>
  </r>
  <r>
    <n v="1691"/>
    <x v="1690"/>
    <x v="7"/>
    <n v="0.17346896249999999"/>
    <n v="8.9771812124999997"/>
  </r>
  <r>
    <n v="1692"/>
    <x v="1691"/>
    <x v="7"/>
    <n v="0.17346896249999999"/>
    <n v="8.9771812124999997"/>
  </r>
  <r>
    <n v="1693"/>
    <x v="1692"/>
    <x v="7"/>
    <n v="0.17346896249999999"/>
    <n v="8.9771812124999997"/>
  </r>
  <r>
    <n v="1694"/>
    <x v="1693"/>
    <x v="7"/>
    <n v="0.11361157500000001"/>
    <n v="8.6798238249999997"/>
  </r>
  <r>
    <n v="1695"/>
    <x v="1694"/>
    <x v="7"/>
    <n v="0.11361157500000001"/>
    <n v="8.6798238249999997"/>
  </r>
  <r>
    <n v="1696"/>
    <x v="1695"/>
    <x v="7"/>
    <n v="0.11361157500000001"/>
    <n v="8.6798238249999997"/>
  </r>
  <r>
    <n v="1697"/>
    <x v="1696"/>
    <x v="7"/>
    <n v="0.11361157500000001"/>
    <n v="8.6798238249999997"/>
  </r>
  <r>
    <n v="1698"/>
    <x v="1697"/>
    <x v="7"/>
    <n v="0.11361157500000001"/>
    <n v="8.6798238249999997"/>
  </r>
  <r>
    <n v="1699"/>
    <x v="1698"/>
    <x v="7"/>
    <n v="0.11361157500000001"/>
    <n v="8.6798238249999997"/>
  </r>
  <r>
    <n v="1700"/>
    <x v="1699"/>
    <x v="7"/>
    <n v="0.11361157500000001"/>
    <n v="8.6798238249999997"/>
  </r>
  <r>
    <n v="1701"/>
    <x v="1700"/>
    <x v="7"/>
    <n v="0.11361157500000001"/>
    <n v="8.6798238249999997"/>
  </r>
  <r>
    <n v="1702"/>
    <x v="1701"/>
    <x v="7"/>
    <n v="0.1207844"/>
    <n v="7.8973364124999996"/>
  </r>
  <r>
    <n v="1703"/>
    <x v="1702"/>
    <x v="7"/>
    <n v="0.1207844"/>
    <n v="7.8973364124999996"/>
  </r>
  <r>
    <n v="1704"/>
    <x v="1703"/>
    <x v="7"/>
    <n v="0.1207844"/>
    <n v="7.8973364124999996"/>
  </r>
  <r>
    <n v="1705"/>
    <x v="1704"/>
    <x v="7"/>
    <n v="0.1207844"/>
    <n v="7.8973364124999996"/>
  </r>
  <r>
    <n v="1706"/>
    <x v="1705"/>
    <x v="8"/>
    <n v="0.1207844"/>
    <n v="7.8973364124999996"/>
  </r>
  <r>
    <n v="1707"/>
    <x v="1706"/>
    <x v="8"/>
    <n v="0.1207844"/>
    <n v="7.8973364124999996"/>
  </r>
  <r>
    <n v="1708"/>
    <x v="1707"/>
    <x v="8"/>
    <n v="0.1207844"/>
    <n v="7.8973364124999996"/>
  </r>
  <r>
    <n v="1709"/>
    <x v="1708"/>
    <x v="8"/>
    <n v="0.1207844"/>
    <n v="7.8973364124999996"/>
  </r>
  <r>
    <n v="1710"/>
    <x v="1709"/>
    <x v="8"/>
    <n v="0.10144715"/>
    <n v="8.3058095625000004"/>
  </r>
  <r>
    <n v="1711"/>
    <x v="1710"/>
    <x v="8"/>
    <n v="0.10144715"/>
    <n v="8.3058095625000004"/>
  </r>
  <r>
    <n v="1712"/>
    <x v="1711"/>
    <x v="8"/>
    <n v="0.10144715"/>
    <n v="8.3058095625000004"/>
  </r>
  <r>
    <n v="1713"/>
    <x v="1712"/>
    <x v="8"/>
    <n v="0.10144715"/>
    <n v="8.3058095625000004"/>
  </r>
  <r>
    <n v="1714"/>
    <x v="1713"/>
    <x v="8"/>
    <n v="0.10144715"/>
    <n v="8.3058095625000004"/>
  </r>
  <r>
    <n v="1715"/>
    <x v="1714"/>
    <x v="8"/>
    <n v="0.10144715"/>
    <n v="8.3058095625000004"/>
  </r>
  <r>
    <n v="1716"/>
    <x v="1715"/>
    <x v="8"/>
    <n v="0.10144715"/>
    <n v="8.3058095625000004"/>
  </r>
  <r>
    <n v="1717"/>
    <x v="1716"/>
    <x v="8"/>
    <n v="0.10144715"/>
    <n v="8.3058095625000004"/>
  </r>
  <r>
    <n v="1718"/>
    <x v="1717"/>
    <x v="8"/>
    <n v="0.18179529999999999"/>
    <n v="7.0360318749999999"/>
  </r>
  <r>
    <n v="1719"/>
    <x v="1718"/>
    <x v="8"/>
    <n v="0.18179529999999999"/>
    <n v="7.0360318749999999"/>
  </r>
  <r>
    <n v="1720"/>
    <x v="1719"/>
    <x v="8"/>
    <n v="0.18179529999999999"/>
    <n v="7.0360318749999999"/>
  </r>
  <r>
    <n v="1721"/>
    <x v="1720"/>
    <x v="8"/>
    <n v="0.18179529999999999"/>
    <n v="7.0360318749999999"/>
  </r>
  <r>
    <n v="1722"/>
    <x v="1721"/>
    <x v="8"/>
    <n v="0.18179529999999999"/>
    <n v="7.0360318749999999"/>
  </r>
  <r>
    <n v="1723"/>
    <x v="1722"/>
    <x v="8"/>
    <n v="0.18179529999999999"/>
    <n v="7.0360318749999999"/>
  </r>
  <r>
    <n v="1724"/>
    <x v="1723"/>
    <x v="8"/>
    <n v="0.18179529999999999"/>
    <n v="7.0360318749999999"/>
  </r>
  <r>
    <n v="1725"/>
    <x v="1724"/>
    <x v="8"/>
    <n v="0.18179529999999999"/>
    <n v="7.0360318749999999"/>
  </r>
  <r>
    <n v="1726"/>
    <x v="1725"/>
    <x v="8"/>
    <n v="0.263024325"/>
    <n v="6.8634018499999998"/>
  </r>
  <r>
    <n v="1727"/>
    <x v="1726"/>
    <x v="8"/>
    <n v="0.263024325"/>
    <n v="6.8634018499999998"/>
  </r>
  <r>
    <n v="1728"/>
    <x v="1727"/>
    <x v="8"/>
    <n v="0.263024325"/>
    <n v="6.8634018499999998"/>
  </r>
  <r>
    <n v="1729"/>
    <x v="1728"/>
    <x v="8"/>
    <n v="0.263024325"/>
    <n v="6.8634018499999998"/>
  </r>
  <r>
    <n v="1730"/>
    <x v="1729"/>
    <x v="8"/>
    <n v="0.263024325"/>
    <n v="6.8634018499999998"/>
  </r>
  <r>
    <n v="1731"/>
    <x v="1730"/>
    <x v="8"/>
    <n v="0.263024325"/>
    <n v="6.8634018499999998"/>
  </r>
  <r>
    <n v="1732"/>
    <x v="1731"/>
    <x v="8"/>
    <n v="0.263024325"/>
    <n v="6.8634018499999998"/>
  </r>
  <r>
    <n v="1733"/>
    <x v="1732"/>
    <x v="8"/>
    <n v="0.263024325"/>
    <n v="6.8634018499999998"/>
  </r>
  <r>
    <n v="1734"/>
    <x v="1733"/>
    <x v="8"/>
    <n v="0.15299916250000001"/>
    <n v="6.8271812125000002"/>
  </r>
  <r>
    <n v="1735"/>
    <x v="1734"/>
    <x v="8"/>
    <n v="0.15299916250000001"/>
    <n v="6.8271812125000002"/>
  </r>
  <r>
    <n v="1736"/>
    <x v="1735"/>
    <x v="9"/>
    <n v="0.15299916250000001"/>
    <n v="6.8271812125000002"/>
  </r>
  <r>
    <n v="1737"/>
    <x v="1736"/>
    <x v="9"/>
    <n v="0.15299916250000001"/>
    <n v="6.8271812125000002"/>
  </r>
  <r>
    <n v="1738"/>
    <x v="1737"/>
    <x v="9"/>
    <n v="0.15299916250000001"/>
    <n v="6.8271812125000002"/>
  </r>
  <r>
    <n v="1739"/>
    <x v="1738"/>
    <x v="9"/>
    <n v="0.15299916250000001"/>
    <n v="6.8271812125000002"/>
  </r>
  <r>
    <n v="1740"/>
    <x v="1739"/>
    <x v="9"/>
    <n v="0.15299916250000001"/>
    <n v="6.8271812125000002"/>
  </r>
  <r>
    <n v="1741"/>
    <x v="1740"/>
    <x v="9"/>
    <n v="0.15299916250000001"/>
    <n v="6.8271812125000002"/>
  </r>
  <r>
    <n v="1742"/>
    <x v="1741"/>
    <x v="9"/>
    <n v="0.63907298749999997"/>
    <n v="4.657990775"/>
  </r>
  <r>
    <n v="1743"/>
    <x v="1742"/>
    <x v="9"/>
    <n v="0.63907298749999997"/>
    <n v="4.657990775"/>
  </r>
  <r>
    <n v="1744"/>
    <x v="1743"/>
    <x v="9"/>
    <n v="0.63907298749999997"/>
    <n v="4.657990775"/>
  </r>
  <r>
    <n v="1745"/>
    <x v="1744"/>
    <x v="9"/>
    <n v="0.63907298749999997"/>
    <n v="4.657990775"/>
  </r>
  <r>
    <n v="1746"/>
    <x v="1745"/>
    <x v="9"/>
    <n v="0.63907298749999997"/>
    <n v="4.657990775"/>
  </r>
  <r>
    <n v="1747"/>
    <x v="1746"/>
    <x v="9"/>
    <n v="0.63907298749999997"/>
    <n v="4.657990775"/>
  </r>
  <r>
    <n v="1748"/>
    <x v="1747"/>
    <x v="9"/>
    <n v="0.63907298749999997"/>
    <n v="4.657990775"/>
  </r>
  <r>
    <n v="1749"/>
    <x v="1748"/>
    <x v="9"/>
    <n v="0.63907298749999997"/>
    <n v="4.657990775"/>
  </r>
  <r>
    <n v="1750"/>
    <x v="1749"/>
    <x v="9"/>
    <n v="0.40413171250000002"/>
    <n v="5.1266988250000001"/>
  </r>
  <r>
    <n v="1751"/>
    <x v="1750"/>
    <x v="9"/>
    <n v="0.40413171250000002"/>
    <n v="5.1266988250000001"/>
  </r>
  <r>
    <n v="1752"/>
    <x v="1751"/>
    <x v="9"/>
    <n v="0.40413171250000002"/>
    <n v="5.1266988250000001"/>
  </r>
  <r>
    <n v="1753"/>
    <x v="1752"/>
    <x v="9"/>
    <n v="0.40413171250000002"/>
    <n v="5.1266988250000001"/>
  </r>
  <r>
    <n v="1754"/>
    <x v="1753"/>
    <x v="9"/>
    <n v="0.40413171250000002"/>
    <n v="5.1266988250000001"/>
  </r>
  <r>
    <n v="1755"/>
    <x v="1754"/>
    <x v="9"/>
    <n v="0.40413171250000002"/>
    <n v="5.1266988250000001"/>
  </r>
  <r>
    <n v="1756"/>
    <x v="1755"/>
    <x v="9"/>
    <n v="0.40413171250000002"/>
    <n v="5.1266988250000001"/>
  </r>
  <r>
    <n v="1757"/>
    <x v="1756"/>
    <x v="9"/>
    <n v="0.40413171250000002"/>
    <n v="5.1266988250000001"/>
  </r>
  <r>
    <n v="1758"/>
    <x v="1757"/>
    <x v="9"/>
    <n v="0.39888842499999999"/>
    <n v="4.7897021750000004"/>
  </r>
  <r>
    <n v="1759"/>
    <x v="1758"/>
    <x v="9"/>
    <n v="0.39888842499999999"/>
    <n v="4.7897021750000004"/>
  </r>
  <r>
    <n v="1760"/>
    <x v="1759"/>
    <x v="9"/>
    <n v="0.39888842499999999"/>
    <n v="4.7897021750000004"/>
  </r>
  <r>
    <n v="1761"/>
    <x v="1760"/>
    <x v="9"/>
    <n v="0.39888842499999999"/>
    <n v="4.7897021750000004"/>
  </r>
  <r>
    <n v="1762"/>
    <x v="1761"/>
    <x v="9"/>
    <n v="0.39888842499999999"/>
    <n v="4.7897021750000004"/>
  </r>
  <r>
    <n v="1763"/>
    <x v="1762"/>
    <x v="9"/>
    <n v="0.39888842499999999"/>
    <n v="4.7897021750000004"/>
  </r>
  <r>
    <n v="1764"/>
    <x v="1763"/>
    <x v="9"/>
    <n v="0.39888842499999999"/>
    <n v="4.7897021750000004"/>
  </r>
  <r>
    <n v="1765"/>
    <x v="1764"/>
    <x v="9"/>
    <n v="0.39888842499999999"/>
    <n v="4.7897021750000004"/>
  </r>
  <r>
    <n v="1766"/>
    <x v="1765"/>
    <x v="9"/>
    <n v="0.1240142625"/>
    <n v="5.5472734875"/>
  </r>
  <r>
    <n v="1767"/>
    <x v="1766"/>
    <x v="10"/>
    <n v="0.1240142625"/>
    <n v="5.5472734875"/>
  </r>
  <r>
    <n v="1768"/>
    <x v="1767"/>
    <x v="10"/>
    <n v="0.1240142625"/>
    <n v="5.5472734875"/>
  </r>
  <r>
    <n v="1769"/>
    <x v="1768"/>
    <x v="10"/>
    <n v="0.1240142625"/>
    <n v="5.5472734875"/>
  </r>
  <r>
    <n v="1770"/>
    <x v="1769"/>
    <x v="10"/>
    <n v="0.1240142625"/>
    <n v="5.5472734875"/>
  </r>
  <r>
    <n v="1771"/>
    <x v="1770"/>
    <x v="10"/>
    <n v="0.1240142625"/>
    <n v="5.5472734875"/>
  </r>
  <r>
    <n v="1772"/>
    <x v="1771"/>
    <x v="10"/>
    <n v="0.1240142625"/>
    <n v="5.5472734875"/>
  </r>
  <r>
    <n v="1773"/>
    <x v="1772"/>
    <x v="10"/>
    <n v="0.1240142625"/>
    <n v="5.5472734875"/>
  </r>
  <r>
    <n v="1774"/>
    <x v="1773"/>
    <x v="10"/>
    <n v="0.43835990000000002"/>
    <n v="4.4800754999999999"/>
  </r>
  <r>
    <n v="1775"/>
    <x v="1774"/>
    <x v="10"/>
    <n v="0.43835990000000002"/>
    <n v="4.4800754999999999"/>
  </r>
  <r>
    <n v="1776"/>
    <x v="1775"/>
    <x v="10"/>
    <n v="0.43835990000000002"/>
    <n v="4.4800754999999999"/>
  </r>
  <r>
    <n v="1777"/>
    <x v="1776"/>
    <x v="10"/>
    <n v="0.43835990000000002"/>
    <n v="4.4800754999999999"/>
  </r>
  <r>
    <n v="1778"/>
    <x v="1777"/>
    <x v="10"/>
    <n v="0.43835990000000002"/>
    <n v="4.4800754999999999"/>
  </r>
  <r>
    <n v="1779"/>
    <x v="1778"/>
    <x v="10"/>
    <n v="0.43835990000000002"/>
    <n v="4.4800754999999999"/>
  </r>
  <r>
    <n v="1780"/>
    <x v="1779"/>
    <x v="10"/>
    <n v="0.43835990000000002"/>
    <n v="4.4800754999999999"/>
  </r>
  <r>
    <n v="1781"/>
    <x v="1780"/>
    <x v="10"/>
    <n v="0.43835990000000002"/>
    <n v="4.4800754999999999"/>
  </r>
  <r>
    <n v="1782"/>
    <x v="1781"/>
    <x v="10"/>
    <n v="0.61713506250000005"/>
    <n v="3.8174706375"/>
  </r>
  <r>
    <n v="1783"/>
    <x v="1782"/>
    <x v="10"/>
    <n v="0.61713506250000005"/>
    <n v="3.8174706375"/>
  </r>
  <r>
    <n v="1784"/>
    <x v="1783"/>
    <x v="10"/>
    <n v="0.61713506250000005"/>
    <n v="3.8174706375"/>
  </r>
  <r>
    <n v="1785"/>
    <x v="1784"/>
    <x v="10"/>
    <n v="0.61713506250000005"/>
    <n v="3.8174706375"/>
  </r>
  <r>
    <n v="1786"/>
    <x v="1785"/>
    <x v="10"/>
    <n v="0.61713506250000005"/>
    <n v="3.8174706375"/>
  </r>
  <r>
    <n v="1787"/>
    <x v="1786"/>
    <x v="10"/>
    <n v="0.61713506250000005"/>
    <n v="3.8174706375"/>
  </r>
  <r>
    <n v="1788"/>
    <x v="1787"/>
    <x v="10"/>
    <n v="0.61713506250000005"/>
    <n v="3.8174706375"/>
  </r>
  <r>
    <n v="1789"/>
    <x v="1788"/>
    <x v="10"/>
    <n v="0.61713506250000005"/>
    <n v="3.8174706375"/>
  </r>
  <r>
    <n v="1790"/>
    <x v="1789"/>
    <x v="10"/>
    <n v="0.79339346249999998"/>
    <n v="2.9376468125000001"/>
  </r>
  <r>
    <n v="1791"/>
    <x v="1790"/>
    <x v="10"/>
    <n v="0.79339346249999998"/>
    <n v="2.9376468125000001"/>
  </r>
  <r>
    <n v="1792"/>
    <x v="1791"/>
    <x v="10"/>
    <n v="0.79339346249999998"/>
    <n v="2.9376468125000001"/>
  </r>
  <r>
    <n v="1793"/>
    <x v="1792"/>
    <x v="10"/>
    <n v="0.79339346249999998"/>
    <n v="2.9376468125000001"/>
  </r>
  <r>
    <n v="1794"/>
    <x v="1793"/>
    <x v="10"/>
    <n v="0.79339346249999998"/>
    <n v="2.9376468125000001"/>
  </r>
  <r>
    <n v="1795"/>
    <x v="1794"/>
    <x v="10"/>
    <n v="0.79339346249999998"/>
    <n v="2.9376468125000001"/>
  </r>
  <r>
    <n v="1796"/>
    <x v="1795"/>
    <x v="10"/>
    <n v="0.79339346249999998"/>
    <n v="2.9376468125000001"/>
  </r>
  <r>
    <n v="1797"/>
    <x v="1796"/>
    <x v="11"/>
    <n v="0.79339346249999998"/>
    <n v="2.9376468125000001"/>
  </r>
  <r>
    <n v="1798"/>
    <x v="1797"/>
    <x v="11"/>
    <n v="0.61461828750000003"/>
    <n v="3.0957214749999999"/>
  </r>
  <r>
    <n v="1799"/>
    <x v="1798"/>
    <x v="11"/>
    <n v="0.61461828750000003"/>
    <n v="3.0957214749999999"/>
  </r>
  <r>
    <n v="1800"/>
    <x v="1799"/>
    <x v="11"/>
    <n v="0.61461828750000003"/>
    <n v="3.0957214749999999"/>
  </r>
  <r>
    <n v="1801"/>
    <x v="1800"/>
    <x v="11"/>
    <n v="0.61461828750000003"/>
    <n v="3.0957214749999999"/>
  </r>
  <r>
    <n v="1802"/>
    <x v="1801"/>
    <x v="11"/>
    <n v="0.61461828750000003"/>
    <n v="3.0957214749999999"/>
  </r>
  <r>
    <n v="1803"/>
    <x v="1802"/>
    <x v="11"/>
    <n v="0.61461828750000003"/>
    <n v="3.0957214749999999"/>
  </r>
  <r>
    <n v="1804"/>
    <x v="1803"/>
    <x v="11"/>
    <n v="0.61461828750000003"/>
    <n v="3.0957214749999999"/>
  </r>
  <r>
    <n v="1805"/>
    <x v="1804"/>
    <x v="11"/>
    <n v="0.61461828750000003"/>
    <n v="3.0957214749999999"/>
  </r>
  <r>
    <n v="1806"/>
    <x v="1805"/>
    <x v="11"/>
    <n v="1.0176384249999999"/>
    <n v="2.0544882499999999"/>
  </r>
  <r>
    <n v="1807"/>
    <x v="1806"/>
    <x v="11"/>
    <n v="1.0176384249999999"/>
    <n v="2.0544882499999999"/>
  </r>
  <r>
    <n v="1808"/>
    <x v="1807"/>
    <x v="11"/>
    <n v="1.0176384249999999"/>
    <n v="2.0544882499999999"/>
  </r>
  <r>
    <n v="1809"/>
    <x v="1808"/>
    <x v="11"/>
    <n v="1.0176384249999999"/>
    <n v="2.0544882499999999"/>
  </r>
  <r>
    <n v="1810"/>
    <x v="1809"/>
    <x v="11"/>
    <n v="1.0176384249999999"/>
    <n v="2.0544882499999999"/>
  </r>
  <r>
    <n v="1811"/>
    <x v="1810"/>
    <x v="11"/>
    <n v="1.0176384249999999"/>
    <n v="2.0544882499999999"/>
  </r>
  <r>
    <n v="1812"/>
    <x v="1811"/>
    <x v="11"/>
    <n v="1.0176384249999999"/>
    <n v="2.0544882499999999"/>
  </r>
  <r>
    <n v="1813"/>
    <x v="1812"/>
    <x v="11"/>
    <n v="1.0176384249999999"/>
    <n v="2.0544882499999999"/>
  </r>
  <r>
    <n v="1814"/>
    <x v="1813"/>
    <x v="11"/>
    <n v="0.87409815000000002"/>
    <n v="1.9039849"/>
  </r>
  <r>
    <n v="1815"/>
    <x v="1814"/>
    <x v="11"/>
    <n v="0.87409815000000002"/>
    <n v="1.9039849"/>
  </r>
  <r>
    <n v="1816"/>
    <x v="1815"/>
    <x v="11"/>
    <n v="0.87409815000000002"/>
    <n v="1.9039849"/>
  </r>
  <r>
    <n v="1817"/>
    <x v="1816"/>
    <x v="11"/>
    <n v="0.87409815000000002"/>
    <n v="1.9039849"/>
  </r>
  <r>
    <n v="1818"/>
    <x v="1817"/>
    <x v="11"/>
    <n v="0.87409815000000002"/>
    <n v="1.9039849"/>
  </r>
  <r>
    <n v="1819"/>
    <x v="1818"/>
    <x v="11"/>
    <n v="0.87409815000000002"/>
    <n v="1.9039849"/>
  </r>
  <r>
    <n v="1820"/>
    <x v="1819"/>
    <x v="11"/>
    <n v="0.87409815000000002"/>
    <n v="1.9039849"/>
  </r>
  <r>
    <n v="1821"/>
    <x v="1820"/>
    <x v="11"/>
    <n v="0.87409815000000002"/>
    <n v="1.9039849"/>
  </r>
  <r>
    <n v="1822"/>
    <x v="1821"/>
    <x v="11"/>
    <n v="0.69348433333333326"/>
    <n v="1.1833613000000001"/>
  </r>
  <r>
    <n v="1823"/>
    <x v="1822"/>
    <x v="11"/>
    <n v="0.69348433333333326"/>
    <n v="1.1833613000000001"/>
  </r>
  <r>
    <n v="1824"/>
    <x v="1823"/>
    <x v="11"/>
    <n v="0.69348433333333326"/>
    <n v="1.1833613000000001"/>
  </r>
  <r>
    <n v="1825"/>
    <x v="1824"/>
    <x v="11"/>
    <n v="0.69348433333333326"/>
    <n v="1.1833613000000001"/>
  </r>
  <r>
    <n v="1826"/>
    <x v="1825"/>
    <x v="11"/>
    <n v="0.69348433333333326"/>
    <n v="1.1833613000000001"/>
  </r>
  <r>
    <n v="1827"/>
    <x v="1826"/>
    <x v="11"/>
    <n v="0.69348433333333326"/>
    <n v="1.1833613000000001"/>
  </r>
  <r>
    <n v="1828"/>
    <x v="1827"/>
    <x v="0"/>
    <n v="1.0089345624999999"/>
    <n v="1.175880875"/>
  </r>
  <r>
    <n v="1829"/>
    <x v="1828"/>
    <x v="0"/>
    <n v="1.0089345624999999"/>
    <n v="1.175880875"/>
  </r>
  <r>
    <n v="1830"/>
    <x v="1829"/>
    <x v="0"/>
    <n v="1.0089345624999999"/>
    <n v="1.175880875"/>
  </r>
  <r>
    <n v="1831"/>
    <x v="1830"/>
    <x v="0"/>
    <n v="1.0089345624999999"/>
    <n v="1.175880875"/>
  </r>
  <r>
    <n v="1832"/>
    <x v="1831"/>
    <x v="0"/>
    <n v="1.0089345624999999"/>
    <n v="1.175880875"/>
  </r>
  <r>
    <n v="1833"/>
    <x v="1832"/>
    <x v="0"/>
    <n v="1.0089345624999999"/>
    <n v="1.175880875"/>
  </r>
  <r>
    <n v="1834"/>
    <x v="1833"/>
    <x v="0"/>
    <n v="1.0089345624999999"/>
    <n v="1.175880875"/>
  </r>
  <r>
    <n v="1835"/>
    <x v="1834"/>
    <x v="0"/>
    <n v="1.0089345624999999"/>
    <n v="1.175880875"/>
  </r>
  <r>
    <n v="1836"/>
    <x v="1835"/>
    <x v="0"/>
    <n v="0.96273070000000005"/>
    <n v="1.5003984875"/>
  </r>
  <r>
    <n v="1837"/>
    <x v="1836"/>
    <x v="0"/>
    <n v="0.96273070000000005"/>
    <n v="1.5003984875"/>
  </r>
  <r>
    <n v="1838"/>
    <x v="1837"/>
    <x v="0"/>
    <n v="0.96273070000000005"/>
    <n v="1.5003984875"/>
  </r>
  <r>
    <n v="1839"/>
    <x v="1838"/>
    <x v="0"/>
    <n v="0.96273070000000005"/>
    <n v="1.5003984875"/>
  </r>
  <r>
    <n v="1840"/>
    <x v="1839"/>
    <x v="0"/>
    <n v="0.96273070000000005"/>
    <n v="1.5003984875"/>
  </r>
  <r>
    <n v="1841"/>
    <x v="1840"/>
    <x v="0"/>
    <n v="0.96273070000000005"/>
    <n v="1.5003984875"/>
  </r>
  <r>
    <n v="1842"/>
    <x v="1841"/>
    <x v="0"/>
    <n v="0.96273070000000005"/>
    <n v="1.5003984875"/>
  </r>
  <r>
    <n v="1843"/>
    <x v="1842"/>
    <x v="0"/>
    <n v="0.96273070000000005"/>
    <n v="1.5003984875"/>
  </r>
  <r>
    <n v="1844"/>
    <x v="1843"/>
    <x v="0"/>
    <n v="0.86889681249999995"/>
    <n v="1.3898070499999999"/>
  </r>
  <r>
    <n v="1845"/>
    <x v="1844"/>
    <x v="0"/>
    <n v="0.86889681249999995"/>
    <n v="1.3898070499999999"/>
  </r>
  <r>
    <n v="1846"/>
    <x v="1845"/>
    <x v="0"/>
    <n v="0.86889681249999995"/>
    <n v="1.3898070499999999"/>
  </r>
  <r>
    <n v="1847"/>
    <x v="1846"/>
    <x v="0"/>
    <n v="0.86889681249999995"/>
    <n v="1.3898070499999999"/>
  </r>
  <r>
    <n v="1848"/>
    <x v="1847"/>
    <x v="0"/>
    <n v="0.86889681249999995"/>
    <n v="1.3898070499999999"/>
  </r>
  <r>
    <n v="1849"/>
    <x v="1848"/>
    <x v="0"/>
    <n v="0.86889681249999995"/>
    <n v="1.3898070499999999"/>
  </r>
  <r>
    <n v="1850"/>
    <x v="1849"/>
    <x v="0"/>
    <n v="0.86889681249999995"/>
    <n v="1.3898070499999999"/>
  </r>
  <r>
    <n v="1851"/>
    <x v="1850"/>
    <x v="0"/>
    <n v="0.86889681249999995"/>
    <n v="1.3898070499999999"/>
  </r>
  <r>
    <n v="1852"/>
    <x v="1851"/>
    <x v="0"/>
    <n v="0.91721896250000001"/>
    <n v="1.4332005000000001"/>
  </r>
  <r>
    <n v="1853"/>
    <x v="1852"/>
    <x v="0"/>
    <n v="0.91721896250000001"/>
    <n v="1.4332005000000001"/>
  </r>
  <r>
    <n v="1854"/>
    <x v="1853"/>
    <x v="0"/>
    <n v="0.91721896250000001"/>
    <n v="1.4332005000000001"/>
  </r>
  <r>
    <n v="1855"/>
    <x v="1854"/>
    <x v="0"/>
    <n v="0.91721896250000001"/>
    <n v="1.4332005000000001"/>
  </r>
  <r>
    <n v="1856"/>
    <x v="1855"/>
    <x v="0"/>
    <n v="0.91721896250000001"/>
    <n v="1.4332005000000001"/>
  </r>
  <r>
    <n v="1857"/>
    <x v="1856"/>
    <x v="0"/>
    <n v="0.91721896250000001"/>
    <n v="1.4332005000000001"/>
  </r>
  <r>
    <n v="1858"/>
    <x v="1857"/>
    <x v="0"/>
    <n v="0.91721896250000001"/>
    <n v="1.4332005000000001"/>
  </r>
  <r>
    <n v="1859"/>
    <x v="1858"/>
    <x v="1"/>
    <n v="0.91721896250000001"/>
    <n v="1.4332005000000001"/>
  </r>
  <r>
    <n v="1860"/>
    <x v="1859"/>
    <x v="1"/>
    <n v="0.91363254999999999"/>
    <n v="1.0760905999999999"/>
  </r>
  <r>
    <n v="1861"/>
    <x v="1860"/>
    <x v="1"/>
    <n v="0.91363254999999999"/>
    <n v="1.0760905999999999"/>
  </r>
  <r>
    <n v="1862"/>
    <x v="1861"/>
    <x v="1"/>
    <n v="0.91363254999999999"/>
    <n v="1.0760905999999999"/>
  </r>
  <r>
    <n v="1863"/>
    <x v="1862"/>
    <x v="1"/>
    <n v="0.91363254999999999"/>
    <n v="1.0760905999999999"/>
  </r>
  <r>
    <n v="1864"/>
    <x v="1863"/>
    <x v="1"/>
    <n v="0.91363254999999999"/>
    <n v="1.0760905999999999"/>
  </r>
  <r>
    <n v="1865"/>
    <x v="1864"/>
    <x v="1"/>
    <n v="0.91363254999999999"/>
    <n v="1.0760905999999999"/>
  </r>
  <r>
    <n v="1866"/>
    <x v="1865"/>
    <x v="1"/>
    <n v="0.91363254999999999"/>
    <n v="1.0760905999999999"/>
  </r>
  <r>
    <n v="1867"/>
    <x v="1866"/>
    <x v="1"/>
    <n v="0.91363254999999999"/>
    <n v="1.0760905999999999"/>
  </r>
  <r>
    <n v="1868"/>
    <x v="1867"/>
    <x v="1"/>
    <n v="0.92367868750000004"/>
    <n v="1.0420931250000001"/>
  </r>
  <r>
    <n v="1869"/>
    <x v="1868"/>
    <x v="1"/>
    <n v="0.92367868750000004"/>
    <n v="1.0420931250000001"/>
  </r>
  <r>
    <n v="1870"/>
    <x v="1869"/>
    <x v="1"/>
    <n v="0.92367868750000004"/>
    <n v="1.0420931250000001"/>
  </r>
  <r>
    <n v="1871"/>
    <x v="1870"/>
    <x v="1"/>
    <n v="0.92367868750000004"/>
    <n v="1.0420931250000001"/>
  </r>
  <r>
    <n v="1872"/>
    <x v="1871"/>
    <x v="1"/>
    <n v="0.92367868750000004"/>
    <n v="1.0420931250000001"/>
  </r>
  <r>
    <n v="1873"/>
    <x v="1872"/>
    <x v="1"/>
    <n v="0.92367868750000004"/>
    <n v="1.0420931250000001"/>
  </r>
  <r>
    <n v="1874"/>
    <x v="1873"/>
    <x v="1"/>
    <n v="0.92367868750000004"/>
    <n v="1.0420931250000001"/>
  </r>
  <r>
    <n v="1875"/>
    <x v="1874"/>
    <x v="1"/>
    <n v="0.92367868750000004"/>
    <n v="1.0420931250000001"/>
  </r>
  <r>
    <n v="1876"/>
    <x v="1875"/>
    <x v="1"/>
    <n v="1.014198825"/>
    <n v="1.77191695"/>
  </r>
  <r>
    <n v="1877"/>
    <x v="1876"/>
    <x v="1"/>
    <n v="1.014198825"/>
    <n v="1.77191695"/>
  </r>
  <r>
    <n v="1878"/>
    <x v="1877"/>
    <x v="1"/>
    <n v="1.014198825"/>
    <n v="1.77191695"/>
  </r>
  <r>
    <n v="1879"/>
    <x v="1878"/>
    <x v="1"/>
    <n v="1.014198825"/>
    <n v="1.77191695"/>
  </r>
  <r>
    <n v="1880"/>
    <x v="1879"/>
    <x v="1"/>
    <n v="1.014198825"/>
    <n v="1.77191695"/>
  </r>
  <r>
    <n v="1881"/>
    <x v="1880"/>
    <x v="1"/>
    <n v="1.014198825"/>
    <n v="1.77191695"/>
  </r>
  <r>
    <n v="1882"/>
    <x v="1881"/>
    <x v="1"/>
    <n v="1.014198825"/>
    <n v="1.77191695"/>
  </r>
  <r>
    <n v="1883"/>
    <x v="1882"/>
    <x v="1"/>
    <n v="1.014198825"/>
    <n v="1.77191695"/>
  </r>
  <r>
    <n v="1884"/>
    <x v="1883"/>
    <x v="1"/>
    <n v="1.1890100625"/>
    <n v="1.6188129250000001"/>
  </r>
  <r>
    <n v="1885"/>
    <x v="1884"/>
    <x v="1"/>
    <n v="1.1890100625"/>
    <n v="1.6188129250000001"/>
  </r>
  <r>
    <n v="1886"/>
    <x v="1885"/>
    <x v="1"/>
    <n v="1.1890100625"/>
    <n v="1.6188129250000001"/>
  </r>
  <r>
    <n v="1887"/>
    <x v="1886"/>
    <x v="2"/>
    <n v="1.1890100625"/>
    <n v="1.6188129250000001"/>
  </r>
  <r>
    <n v="1888"/>
    <x v="1887"/>
    <x v="2"/>
    <n v="1.1890100625"/>
    <n v="1.6188129250000001"/>
  </r>
  <r>
    <n v="1889"/>
    <x v="1888"/>
    <x v="2"/>
    <n v="1.1890100625"/>
    <n v="1.6188129250000001"/>
  </r>
  <r>
    <n v="1890"/>
    <x v="1889"/>
    <x v="2"/>
    <n v="1.1890100625"/>
    <n v="1.6188129250000001"/>
  </r>
  <r>
    <n v="1891"/>
    <x v="1890"/>
    <x v="2"/>
    <n v="1.1890100625"/>
    <n v="1.6188129250000001"/>
  </r>
  <r>
    <n v="1892"/>
    <x v="1891"/>
    <x v="2"/>
    <n v="1.3587877500000001"/>
    <n v="2.3222525125"/>
  </r>
  <r>
    <n v="1893"/>
    <x v="1892"/>
    <x v="2"/>
    <n v="1.3587877500000001"/>
    <n v="2.3222525125"/>
  </r>
  <r>
    <n v="1894"/>
    <x v="1893"/>
    <x v="2"/>
    <n v="1.3587877500000001"/>
    <n v="2.3222525125"/>
  </r>
  <r>
    <n v="1895"/>
    <x v="1894"/>
    <x v="2"/>
    <n v="1.3587877500000001"/>
    <n v="2.3222525125"/>
  </r>
  <r>
    <n v="1896"/>
    <x v="1895"/>
    <x v="2"/>
    <n v="1.3587877500000001"/>
    <n v="2.3222525125"/>
  </r>
  <r>
    <n v="1897"/>
    <x v="1896"/>
    <x v="2"/>
    <n v="1.3587877500000001"/>
    <n v="2.3222525125"/>
  </r>
  <r>
    <n v="1898"/>
    <x v="1897"/>
    <x v="2"/>
    <n v="1.3587877500000001"/>
    <n v="2.3222525125"/>
  </r>
  <r>
    <n v="1899"/>
    <x v="1898"/>
    <x v="2"/>
    <n v="1.3587877500000001"/>
    <n v="2.3222525125"/>
  </r>
  <r>
    <n v="1900"/>
    <x v="1899"/>
    <x v="2"/>
    <n v="1.5596266750000001"/>
    <n v="1.8570050375"/>
  </r>
  <r>
    <n v="1901"/>
    <x v="1900"/>
    <x v="2"/>
    <n v="1.5596266750000001"/>
    <n v="1.8570050375"/>
  </r>
  <r>
    <n v="1902"/>
    <x v="1901"/>
    <x v="2"/>
    <n v="1.5596266750000001"/>
    <n v="1.8570050375"/>
  </r>
  <r>
    <n v="1903"/>
    <x v="1902"/>
    <x v="2"/>
    <n v="1.5596266750000001"/>
    <n v="1.8570050375"/>
  </r>
  <r>
    <n v="1904"/>
    <x v="1903"/>
    <x v="2"/>
    <n v="1.5596266750000001"/>
    <n v="1.8570050375"/>
  </r>
  <r>
    <n v="1905"/>
    <x v="1904"/>
    <x v="2"/>
    <n v="1.5596266750000001"/>
    <n v="1.8570050375"/>
  </r>
  <r>
    <n v="1906"/>
    <x v="1905"/>
    <x v="2"/>
    <n v="1.5596266750000001"/>
    <n v="1.8570050375"/>
  </r>
  <r>
    <n v="1907"/>
    <x v="1906"/>
    <x v="2"/>
    <n v="1.5596266750000001"/>
    <n v="1.8570050375"/>
  </r>
  <r>
    <n v="1908"/>
    <x v="1907"/>
    <x v="2"/>
    <n v="1.287248325"/>
    <n v="2.8312709749999998"/>
  </r>
  <r>
    <n v="1909"/>
    <x v="1908"/>
    <x v="2"/>
    <n v="1.287248325"/>
    <n v="2.8312709749999998"/>
  </r>
  <r>
    <n v="1910"/>
    <x v="1909"/>
    <x v="2"/>
    <n v="1.287248325"/>
    <n v="2.8312709749999998"/>
  </r>
  <r>
    <n v="1911"/>
    <x v="1910"/>
    <x v="2"/>
    <n v="1.287248325"/>
    <n v="2.8312709749999998"/>
  </r>
  <r>
    <n v="1912"/>
    <x v="1911"/>
    <x v="2"/>
    <n v="1.287248325"/>
    <n v="2.8312709749999998"/>
  </r>
  <r>
    <n v="1913"/>
    <x v="1912"/>
    <x v="2"/>
    <n v="1.287248325"/>
    <n v="2.8312709749999998"/>
  </r>
  <r>
    <n v="1914"/>
    <x v="1913"/>
    <x v="2"/>
    <n v="1.287248325"/>
    <n v="2.8312709749999998"/>
  </r>
  <r>
    <n v="1915"/>
    <x v="1914"/>
    <x v="2"/>
    <n v="1.287248325"/>
    <n v="2.8312709749999998"/>
  </r>
  <r>
    <n v="1916"/>
    <x v="1915"/>
    <x v="2"/>
    <n v="1.12449665"/>
    <n v="4.3900167750000003"/>
  </r>
  <r>
    <n v="1917"/>
    <x v="1916"/>
    <x v="2"/>
    <n v="1.12449665"/>
    <n v="4.3900167750000003"/>
  </r>
  <r>
    <n v="1918"/>
    <x v="1917"/>
    <x v="3"/>
    <n v="1.12449665"/>
    <n v="4.3900167750000003"/>
  </r>
  <r>
    <n v="1919"/>
    <x v="1918"/>
    <x v="3"/>
    <n v="1.12449665"/>
    <n v="4.3900167750000003"/>
  </r>
  <r>
    <n v="1920"/>
    <x v="1919"/>
    <x v="3"/>
    <n v="1.12449665"/>
    <n v="4.3900167750000003"/>
  </r>
  <r>
    <n v="1921"/>
    <x v="1920"/>
    <x v="3"/>
    <n v="1.12449665"/>
    <n v="4.3900167750000003"/>
  </r>
  <r>
    <n v="1922"/>
    <x v="1921"/>
    <x v="3"/>
    <n v="1.12449665"/>
    <n v="4.3900167750000003"/>
  </r>
  <r>
    <n v="1923"/>
    <x v="1922"/>
    <x v="3"/>
    <n v="1.12449665"/>
    <n v="4.3900167750000003"/>
  </r>
  <r>
    <n v="1924"/>
    <x v="1923"/>
    <x v="3"/>
    <n v="1.37816695"/>
    <n v="3.3317323874999998"/>
  </r>
  <r>
    <n v="1925"/>
    <x v="1924"/>
    <x v="3"/>
    <n v="1.37816695"/>
    <n v="3.3317323874999998"/>
  </r>
  <r>
    <n v="1926"/>
    <x v="1925"/>
    <x v="3"/>
    <n v="1.37816695"/>
    <n v="3.3317323874999998"/>
  </r>
  <r>
    <n v="1927"/>
    <x v="1926"/>
    <x v="3"/>
    <n v="1.37816695"/>
    <n v="3.3317323874999998"/>
  </r>
  <r>
    <n v="1928"/>
    <x v="1927"/>
    <x v="3"/>
    <n v="1.37816695"/>
    <n v="3.3317323874999998"/>
  </r>
  <r>
    <n v="1929"/>
    <x v="1928"/>
    <x v="3"/>
    <n v="1.37816695"/>
    <n v="3.3317323874999998"/>
  </r>
  <r>
    <n v="1930"/>
    <x v="1929"/>
    <x v="3"/>
    <n v="1.37816695"/>
    <n v="3.3317323874999998"/>
  </r>
  <r>
    <n v="1931"/>
    <x v="1930"/>
    <x v="3"/>
    <n v="1.37816695"/>
    <n v="3.3317323874999998"/>
  </r>
  <r>
    <n v="1932"/>
    <x v="1931"/>
    <x v="3"/>
    <n v="0.47363675"/>
    <n v="5.9753775124999997"/>
  </r>
  <r>
    <n v="1933"/>
    <x v="1932"/>
    <x v="3"/>
    <n v="0.47363675"/>
    <n v="5.9753775124999997"/>
  </r>
  <r>
    <n v="1934"/>
    <x v="1933"/>
    <x v="3"/>
    <n v="0.47363675"/>
    <n v="5.9753775124999997"/>
  </r>
  <r>
    <n v="1935"/>
    <x v="1934"/>
    <x v="3"/>
    <n v="0.47363675"/>
    <n v="5.9753775124999997"/>
  </r>
  <r>
    <n v="1936"/>
    <x v="1935"/>
    <x v="3"/>
    <n v="0.47363675"/>
    <n v="5.9753775124999997"/>
  </r>
  <r>
    <n v="1937"/>
    <x v="1936"/>
    <x v="3"/>
    <n v="0.47363675"/>
    <n v="5.9753775124999997"/>
  </r>
  <r>
    <n v="1938"/>
    <x v="1937"/>
    <x v="3"/>
    <n v="0.47363675"/>
    <n v="5.9753775124999997"/>
  </r>
  <r>
    <n v="1939"/>
    <x v="1938"/>
    <x v="3"/>
    <n v="0.47363675"/>
    <n v="5.9753775124999997"/>
  </r>
  <r>
    <n v="1940"/>
    <x v="1939"/>
    <x v="3"/>
    <n v="1.29949665"/>
    <n v="4.0913380874999996"/>
  </r>
  <r>
    <n v="1941"/>
    <x v="1940"/>
    <x v="3"/>
    <n v="1.29949665"/>
    <n v="4.0913380874999996"/>
  </r>
  <r>
    <n v="1942"/>
    <x v="1941"/>
    <x v="3"/>
    <n v="1.29949665"/>
    <n v="4.0913380874999996"/>
  </r>
  <r>
    <n v="1943"/>
    <x v="1942"/>
    <x v="3"/>
    <n v="1.29949665"/>
    <n v="4.0913380874999996"/>
  </r>
  <r>
    <n v="1944"/>
    <x v="1943"/>
    <x v="3"/>
    <n v="1.29949665"/>
    <n v="4.0913380874999996"/>
  </r>
  <r>
    <n v="1945"/>
    <x v="1944"/>
    <x v="3"/>
    <n v="1.29949665"/>
    <n v="4.0913380874999996"/>
  </r>
  <r>
    <n v="1946"/>
    <x v="1945"/>
    <x v="3"/>
    <n v="1.29949665"/>
    <n v="4.0913380874999996"/>
  </r>
  <r>
    <n v="1947"/>
    <x v="1946"/>
    <x v="3"/>
    <n v="1.29949665"/>
    <n v="4.0913380874999996"/>
  </r>
  <r>
    <n v="1948"/>
    <x v="1947"/>
    <x v="4"/>
    <n v="1.5692114125000001"/>
    <n v="4.0649538625000003"/>
  </r>
  <r>
    <n v="1949"/>
    <x v="1948"/>
    <x v="4"/>
    <n v="1.5692114125000001"/>
    <n v="4.0649538625000003"/>
  </r>
  <r>
    <n v="1950"/>
    <x v="1949"/>
    <x v="4"/>
    <n v="1.5692114125000001"/>
    <n v="4.0649538625000003"/>
  </r>
  <r>
    <n v="1951"/>
    <x v="1950"/>
    <x v="4"/>
    <n v="1.5692114125000001"/>
    <n v="4.0649538625000003"/>
  </r>
  <r>
    <n v="1952"/>
    <x v="1951"/>
    <x v="4"/>
    <n v="1.5692114125000001"/>
    <n v="4.0649538625000003"/>
  </r>
  <r>
    <n v="1953"/>
    <x v="1952"/>
    <x v="4"/>
    <n v="1.5692114125000001"/>
    <n v="4.0649538625000003"/>
  </r>
  <r>
    <n v="1954"/>
    <x v="1953"/>
    <x v="4"/>
    <n v="1.5692114125000001"/>
    <n v="4.0649538625000003"/>
  </r>
  <r>
    <n v="1955"/>
    <x v="1954"/>
    <x v="4"/>
    <n v="1.5692114125000001"/>
    <n v="4.0649538625000003"/>
  </r>
  <r>
    <n v="1956"/>
    <x v="1955"/>
    <x v="4"/>
    <n v="0.89259647499999994"/>
    <n v="5.8627726500000001"/>
  </r>
  <r>
    <n v="1957"/>
    <x v="1956"/>
    <x v="4"/>
    <n v="0.89259647499999994"/>
    <n v="5.8627726500000001"/>
  </r>
  <r>
    <n v="1958"/>
    <x v="1957"/>
    <x v="4"/>
    <n v="0.89259647499999994"/>
    <n v="5.8627726500000001"/>
  </r>
  <r>
    <n v="1959"/>
    <x v="1958"/>
    <x v="4"/>
    <n v="0.89259647499999994"/>
    <n v="5.8627726500000001"/>
  </r>
  <r>
    <n v="1960"/>
    <x v="1959"/>
    <x v="4"/>
    <n v="0.89259647499999994"/>
    <n v="5.8627726500000001"/>
  </r>
  <r>
    <n v="1961"/>
    <x v="1960"/>
    <x v="4"/>
    <n v="0.89259647499999994"/>
    <n v="5.8627726500000001"/>
  </r>
  <r>
    <n v="1962"/>
    <x v="1961"/>
    <x v="4"/>
    <n v="0.89259647499999994"/>
    <n v="5.8627726500000001"/>
  </r>
  <r>
    <n v="1963"/>
    <x v="1962"/>
    <x v="4"/>
    <n v="0.89259647499999994"/>
    <n v="5.8627726500000001"/>
  </r>
  <r>
    <n v="1964"/>
    <x v="1963"/>
    <x v="4"/>
    <n v="0.77434983749999997"/>
    <n v="5.781270975"/>
  </r>
  <r>
    <n v="1965"/>
    <x v="1964"/>
    <x v="4"/>
    <n v="0.77434983749999997"/>
    <n v="5.781270975"/>
  </r>
  <r>
    <n v="1966"/>
    <x v="1965"/>
    <x v="4"/>
    <n v="0.77434983749999997"/>
    <n v="5.781270975"/>
  </r>
  <r>
    <n v="1967"/>
    <x v="1966"/>
    <x v="4"/>
    <n v="0.77434983749999997"/>
    <n v="5.781270975"/>
  </r>
  <r>
    <n v="1968"/>
    <x v="1967"/>
    <x v="4"/>
    <n v="0.77434983749999997"/>
    <n v="5.781270975"/>
  </r>
  <r>
    <n v="1969"/>
    <x v="1968"/>
    <x v="4"/>
    <n v="0.77434983749999997"/>
    <n v="5.781270975"/>
  </r>
  <r>
    <n v="1970"/>
    <x v="1969"/>
    <x v="4"/>
    <n v="0.77434983749999997"/>
    <n v="5.781270975"/>
  </r>
  <r>
    <n v="1971"/>
    <x v="1970"/>
    <x v="4"/>
    <n v="0.77434983749999997"/>
    <n v="5.781270975"/>
  </r>
  <r>
    <n v="1972"/>
    <x v="1971"/>
    <x v="4"/>
    <n v="1.0777474874999999"/>
    <n v="5.2766149374999998"/>
  </r>
  <r>
    <n v="1973"/>
    <x v="1972"/>
    <x v="4"/>
    <n v="1.0777474874999999"/>
    <n v="5.2766149374999998"/>
  </r>
  <r>
    <n v="1974"/>
    <x v="1973"/>
    <x v="4"/>
    <n v="1.0777474874999999"/>
    <n v="5.2766149374999998"/>
  </r>
  <r>
    <n v="1975"/>
    <x v="1974"/>
    <x v="4"/>
    <n v="1.0777474874999999"/>
    <n v="5.2766149374999998"/>
  </r>
  <r>
    <n v="1976"/>
    <x v="1975"/>
    <x v="4"/>
    <n v="1.0777474874999999"/>
    <n v="5.2766149374999998"/>
  </r>
  <r>
    <n v="1977"/>
    <x v="1976"/>
    <x v="4"/>
    <n v="1.0777474874999999"/>
    <n v="5.2766149374999998"/>
  </r>
  <r>
    <n v="1978"/>
    <x v="1977"/>
    <x v="4"/>
    <n v="1.0777474874999999"/>
    <n v="5.2766149374999998"/>
  </r>
  <r>
    <n v="1979"/>
    <x v="1978"/>
    <x v="5"/>
    <n v="1.0777474874999999"/>
    <n v="5.2766149374999998"/>
  </r>
  <r>
    <n v="1980"/>
    <x v="1979"/>
    <x v="5"/>
    <n v="0.6213926125"/>
    <n v="7.1297399375000001"/>
  </r>
  <r>
    <n v="1981"/>
    <x v="1980"/>
    <x v="5"/>
    <n v="0.6213926125"/>
    <n v="7.1297399375000001"/>
  </r>
  <r>
    <n v="1982"/>
    <x v="1981"/>
    <x v="5"/>
    <n v="0.6213926125"/>
    <n v="7.1297399375000001"/>
  </r>
  <r>
    <n v="1983"/>
    <x v="1982"/>
    <x v="5"/>
    <n v="0.6213926125"/>
    <n v="7.1297399375000001"/>
  </r>
  <r>
    <n v="1984"/>
    <x v="1983"/>
    <x v="5"/>
    <n v="0.6213926125"/>
    <n v="7.1297399375000001"/>
  </r>
  <r>
    <n v="1985"/>
    <x v="1984"/>
    <x v="5"/>
    <n v="0.6213926125"/>
    <n v="7.1297399375000001"/>
  </r>
  <r>
    <n v="1986"/>
    <x v="1985"/>
    <x v="5"/>
    <n v="0.6213926125"/>
    <n v="7.1297399375000001"/>
  </r>
  <r>
    <n v="1987"/>
    <x v="1986"/>
    <x v="5"/>
    <n v="0.6213926125"/>
    <n v="7.1297399375000001"/>
  </r>
  <r>
    <n v="1988"/>
    <x v="1987"/>
    <x v="5"/>
    <n v="0.94081376250000004"/>
    <n v="6.0740142625000004"/>
  </r>
  <r>
    <n v="1989"/>
    <x v="1988"/>
    <x v="5"/>
    <n v="0.94081376250000004"/>
    <n v="6.0740142625000004"/>
  </r>
  <r>
    <n v="1990"/>
    <x v="1989"/>
    <x v="5"/>
    <n v="0.94081376250000004"/>
    <n v="6.0740142625000004"/>
  </r>
  <r>
    <n v="1991"/>
    <x v="1990"/>
    <x v="5"/>
    <n v="0.94081376250000004"/>
    <n v="6.0740142625000004"/>
  </r>
  <r>
    <n v="1992"/>
    <x v="1991"/>
    <x v="5"/>
    <n v="0.94081376250000004"/>
    <n v="6.0740142625000004"/>
  </r>
  <r>
    <n v="1993"/>
    <x v="1992"/>
    <x v="5"/>
    <n v="0.94081376250000004"/>
    <n v="6.0740142625000004"/>
  </r>
  <r>
    <n v="1994"/>
    <x v="1993"/>
    <x v="5"/>
    <n v="0.94081376250000004"/>
    <n v="6.0740142625000004"/>
  </r>
  <r>
    <n v="1995"/>
    <x v="1994"/>
    <x v="5"/>
    <n v="0.94081376250000004"/>
    <n v="6.0740142625000004"/>
  </r>
  <r>
    <n v="1996"/>
    <x v="1995"/>
    <x v="5"/>
    <n v="0.32917366250000002"/>
    <n v="8.8739932874999994"/>
  </r>
  <r>
    <n v="1997"/>
    <x v="1996"/>
    <x v="5"/>
    <n v="0.32917366250000002"/>
    <n v="8.8739932874999994"/>
  </r>
  <r>
    <n v="1998"/>
    <x v="1997"/>
    <x v="5"/>
    <n v="0.32917366250000002"/>
    <n v="8.8739932874999994"/>
  </r>
  <r>
    <n v="1999"/>
    <x v="1998"/>
    <x v="5"/>
    <n v="0.32917366250000002"/>
    <n v="8.8739932874999994"/>
  </r>
  <r>
    <n v="2000"/>
    <x v="1999"/>
    <x v="5"/>
    <n v="0.32917366250000002"/>
    <n v="8.8739932874999994"/>
  </r>
  <r>
    <n v="2001"/>
    <x v="2000"/>
    <x v="5"/>
    <n v="0.32917366250000002"/>
    <n v="8.8739932874999994"/>
  </r>
  <r>
    <n v="2002"/>
    <x v="2001"/>
    <x v="5"/>
    <n v="0.32917366250000002"/>
    <n v="8.8739932874999994"/>
  </r>
  <r>
    <n v="2003"/>
    <x v="2002"/>
    <x v="5"/>
    <n v="0.32917366250000002"/>
    <n v="8.8739932874999994"/>
  </r>
  <r>
    <n v="2004"/>
    <x v="2003"/>
    <x v="5"/>
    <n v="0.427328025"/>
    <n v="8.6020344000000009"/>
  </r>
  <r>
    <n v="2005"/>
    <x v="2004"/>
    <x v="5"/>
    <n v="0.427328025"/>
    <n v="8.6020344000000009"/>
  </r>
  <r>
    <n v="2006"/>
    <x v="2005"/>
    <x v="5"/>
    <n v="0.427328025"/>
    <n v="8.6020344000000009"/>
  </r>
  <r>
    <n v="2007"/>
    <x v="2006"/>
    <x v="5"/>
    <n v="0.427328025"/>
    <n v="8.6020344000000009"/>
  </r>
  <r>
    <n v="2008"/>
    <x v="2007"/>
    <x v="5"/>
    <n v="0.427328025"/>
    <n v="8.6020344000000009"/>
  </r>
  <r>
    <n v="2009"/>
    <x v="2008"/>
    <x v="6"/>
    <n v="0.427328025"/>
    <n v="8.6020344000000009"/>
  </r>
  <r>
    <n v="2010"/>
    <x v="2009"/>
    <x v="6"/>
    <n v="0.427328025"/>
    <n v="8.6020344000000009"/>
  </r>
  <r>
    <n v="2011"/>
    <x v="2010"/>
    <x v="6"/>
    <n v="0.427328025"/>
    <n v="8.6020344000000009"/>
  </r>
  <r>
    <n v="2012"/>
    <x v="2011"/>
    <x v="6"/>
    <n v="0.36130452499999999"/>
    <n v="9.2331166124999999"/>
  </r>
  <r>
    <n v="2013"/>
    <x v="2012"/>
    <x v="6"/>
    <n v="0.36130452499999999"/>
    <n v="9.2331166124999999"/>
  </r>
  <r>
    <n v="2014"/>
    <x v="2013"/>
    <x v="6"/>
    <n v="0.36130452499999999"/>
    <n v="9.2331166124999999"/>
  </r>
  <r>
    <n v="2015"/>
    <x v="2014"/>
    <x v="6"/>
    <n v="0.36130452499999999"/>
    <n v="9.2331166124999999"/>
  </r>
  <r>
    <n v="2016"/>
    <x v="2015"/>
    <x v="6"/>
    <n v="0.36130452499999999"/>
    <n v="9.2331166124999999"/>
  </r>
  <r>
    <n v="2017"/>
    <x v="2016"/>
    <x v="6"/>
    <n v="0.36130452499999999"/>
    <n v="9.2331166124999999"/>
  </r>
  <r>
    <n v="2018"/>
    <x v="2017"/>
    <x v="6"/>
    <n v="0.36130452499999999"/>
    <n v="9.2331166124999999"/>
  </r>
  <r>
    <n v="2019"/>
    <x v="2018"/>
    <x v="6"/>
    <n v="0.36130452499999999"/>
    <n v="9.2331166124999999"/>
  </r>
  <r>
    <n v="2020"/>
    <x v="2019"/>
    <x v="6"/>
    <n v="0.25249579999999999"/>
    <n v="9.0775796999999994"/>
  </r>
  <r>
    <n v="2021"/>
    <x v="2020"/>
    <x v="6"/>
    <n v="0.25249579999999999"/>
    <n v="9.0775796999999994"/>
  </r>
  <r>
    <n v="2022"/>
    <x v="2021"/>
    <x v="6"/>
    <n v="0.25249579999999999"/>
    <n v="9.0775796999999994"/>
  </r>
  <r>
    <n v="2023"/>
    <x v="2022"/>
    <x v="6"/>
    <n v="0.25249579999999999"/>
    <n v="9.0775796999999994"/>
  </r>
  <r>
    <n v="2024"/>
    <x v="2023"/>
    <x v="6"/>
    <n v="0.25249579999999999"/>
    <n v="9.0775796999999994"/>
  </r>
  <r>
    <n v="2025"/>
    <x v="2024"/>
    <x v="6"/>
    <n v="0.25249579999999999"/>
    <n v="9.0775796999999994"/>
  </r>
  <r>
    <n v="2026"/>
    <x v="2025"/>
    <x v="6"/>
    <n v="0.25249579999999999"/>
    <n v="9.0775796999999994"/>
  </r>
  <r>
    <n v="2027"/>
    <x v="2026"/>
    <x v="6"/>
    <n v="0.25249579999999999"/>
    <n v="9.0775796999999994"/>
  </r>
  <r>
    <n v="2028"/>
    <x v="2027"/>
    <x v="6"/>
    <n v="0.28158557499999998"/>
    <n v="8.8638422875000007"/>
  </r>
  <r>
    <n v="2029"/>
    <x v="2028"/>
    <x v="6"/>
    <n v="0.28158557499999998"/>
    <n v="8.8638422875000007"/>
  </r>
  <r>
    <n v="2030"/>
    <x v="2029"/>
    <x v="6"/>
    <n v="0.28158557499999998"/>
    <n v="8.8638422875000007"/>
  </r>
  <r>
    <n v="2031"/>
    <x v="2030"/>
    <x v="6"/>
    <n v="0.28158557499999998"/>
    <n v="8.8638422875000007"/>
  </r>
  <r>
    <n v="2032"/>
    <x v="2031"/>
    <x v="6"/>
    <n v="0.28158557499999998"/>
    <n v="8.8638422875000007"/>
  </r>
  <r>
    <n v="2033"/>
    <x v="2032"/>
    <x v="6"/>
    <n v="0.28158557499999998"/>
    <n v="8.8638422875000007"/>
  </r>
  <r>
    <n v="2034"/>
    <x v="2033"/>
    <x v="6"/>
    <n v="0.28158557499999998"/>
    <n v="8.8638422875000007"/>
  </r>
  <r>
    <n v="2035"/>
    <x v="2034"/>
    <x v="6"/>
    <n v="0.28158557499999998"/>
    <n v="8.8638422875000007"/>
  </r>
  <r>
    <n v="2036"/>
    <x v="2035"/>
    <x v="6"/>
    <n v="0.28416526250000002"/>
    <n v="8.7571937875000003"/>
  </r>
  <r>
    <n v="2037"/>
    <x v="2036"/>
    <x v="6"/>
    <n v="0.28416526250000002"/>
    <n v="8.7571937875000003"/>
  </r>
  <r>
    <n v="2038"/>
    <x v="2037"/>
    <x v="6"/>
    <n v="0.28416526250000002"/>
    <n v="8.7571937875000003"/>
  </r>
  <r>
    <n v="2039"/>
    <x v="2038"/>
    <x v="6"/>
    <n v="0.28416526250000002"/>
    <n v="8.7571937875000003"/>
  </r>
  <r>
    <n v="2040"/>
    <x v="2039"/>
    <x v="7"/>
    <n v="0.28416526250000002"/>
    <n v="8.7571937875000003"/>
  </r>
  <r>
    <n v="2041"/>
    <x v="2040"/>
    <x v="7"/>
    <n v="0.28416526250000002"/>
    <n v="8.7571937875000003"/>
  </r>
  <r>
    <n v="2042"/>
    <x v="2041"/>
    <x v="7"/>
    <n v="0.28416526250000002"/>
    <n v="8.7571937875000003"/>
  </r>
  <r>
    <n v="2043"/>
    <x v="2042"/>
    <x v="7"/>
    <n v="0.28416526250000002"/>
    <n v="8.7571937875000003"/>
  </r>
  <r>
    <n v="2044"/>
    <x v="2043"/>
    <x v="7"/>
    <n v="0.30687920000000002"/>
    <n v="8.2071518500000007"/>
  </r>
  <r>
    <n v="2045"/>
    <x v="2044"/>
    <x v="7"/>
    <n v="0.30687920000000002"/>
    <n v="8.2071518500000007"/>
  </r>
  <r>
    <n v="2046"/>
    <x v="2045"/>
    <x v="7"/>
    <n v="0.30687920000000002"/>
    <n v="8.2071518500000007"/>
  </r>
  <r>
    <n v="2047"/>
    <x v="2046"/>
    <x v="7"/>
    <n v="0.30687920000000002"/>
    <n v="8.2071518500000007"/>
  </r>
  <r>
    <n v="2048"/>
    <x v="2047"/>
    <x v="7"/>
    <n v="0.30687920000000002"/>
    <n v="8.2071518500000007"/>
  </r>
  <r>
    <n v="2049"/>
    <x v="2048"/>
    <x v="7"/>
    <n v="0.30687920000000002"/>
    <n v="8.2071518500000007"/>
  </r>
  <r>
    <n v="2050"/>
    <x v="2049"/>
    <x v="7"/>
    <n v="0.30687920000000002"/>
    <n v="8.2071518500000007"/>
  </r>
  <r>
    <n v="2051"/>
    <x v="2050"/>
    <x v="7"/>
    <n v="0.30687920000000002"/>
    <n v="8.2071518500000007"/>
  </r>
  <r>
    <n v="2052"/>
    <x v="2051"/>
    <x v="7"/>
    <n v="0.23596896249999999"/>
    <n v="8.3645134250000002"/>
  </r>
  <r>
    <n v="2053"/>
    <x v="2052"/>
    <x v="7"/>
    <n v="0.23596896249999999"/>
    <n v="8.3645134250000002"/>
  </r>
  <r>
    <n v="2054"/>
    <x v="2053"/>
    <x v="7"/>
    <n v="0.23596896249999999"/>
    <n v="8.3645134250000002"/>
  </r>
  <r>
    <n v="2055"/>
    <x v="2054"/>
    <x v="7"/>
    <n v="0.23596896249999999"/>
    <n v="8.3645134250000002"/>
  </r>
  <r>
    <n v="2056"/>
    <x v="2055"/>
    <x v="7"/>
    <n v="0.23596896249999999"/>
    <n v="8.3645134250000002"/>
  </r>
  <r>
    <n v="2057"/>
    <x v="2056"/>
    <x v="7"/>
    <n v="0.23596896249999999"/>
    <n v="8.3645134250000002"/>
  </r>
  <r>
    <n v="2058"/>
    <x v="2057"/>
    <x v="7"/>
    <n v="0.23596896249999999"/>
    <n v="8.3645134250000002"/>
  </r>
  <r>
    <n v="2059"/>
    <x v="2058"/>
    <x v="7"/>
    <n v="0.23596896249999999"/>
    <n v="8.3645134250000002"/>
  </r>
  <r>
    <n v="2060"/>
    <x v="2059"/>
    <x v="7"/>
    <n v="0.193414425"/>
    <n v="8.1509228250000003"/>
  </r>
  <r>
    <n v="2061"/>
    <x v="2060"/>
    <x v="7"/>
    <n v="0.193414425"/>
    <n v="8.1509228250000003"/>
  </r>
  <r>
    <n v="2062"/>
    <x v="2061"/>
    <x v="7"/>
    <n v="0.193414425"/>
    <n v="8.1509228250000003"/>
  </r>
  <r>
    <n v="2063"/>
    <x v="2062"/>
    <x v="7"/>
    <n v="0.193414425"/>
    <n v="8.1509228250000003"/>
  </r>
  <r>
    <n v="2064"/>
    <x v="2063"/>
    <x v="7"/>
    <n v="0.193414425"/>
    <n v="8.1509228250000003"/>
  </r>
  <r>
    <n v="2065"/>
    <x v="2064"/>
    <x v="7"/>
    <n v="0.193414425"/>
    <n v="8.1509228250000003"/>
  </r>
  <r>
    <n v="2066"/>
    <x v="2065"/>
    <x v="7"/>
    <n v="0.193414425"/>
    <n v="8.1509228250000003"/>
  </r>
  <r>
    <n v="2067"/>
    <x v="2066"/>
    <x v="7"/>
    <n v="0.193414425"/>
    <n v="8.1509228250000003"/>
  </r>
  <r>
    <n v="2068"/>
    <x v="2067"/>
    <x v="7"/>
    <n v="0.15912332500000001"/>
    <n v="8.4708892625000001"/>
  </r>
  <r>
    <n v="2069"/>
    <x v="2068"/>
    <x v="7"/>
    <n v="0.15912332500000001"/>
    <n v="8.4708892625000001"/>
  </r>
  <r>
    <n v="2070"/>
    <x v="2069"/>
    <x v="7"/>
    <n v="0.15912332500000001"/>
    <n v="8.4708892625000001"/>
  </r>
  <r>
    <n v="2071"/>
    <x v="2070"/>
    <x v="8"/>
    <n v="0.15912332500000001"/>
    <n v="8.4708892625000001"/>
  </r>
  <r>
    <n v="2072"/>
    <x v="2071"/>
    <x v="8"/>
    <n v="0.15912332500000001"/>
    <n v="8.4708892625000001"/>
  </r>
  <r>
    <n v="2073"/>
    <x v="2072"/>
    <x v="8"/>
    <n v="0.15912332500000001"/>
    <n v="8.4708892625000001"/>
  </r>
  <r>
    <n v="2074"/>
    <x v="2073"/>
    <x v="8"/>
    <n v="0.15912332500000001"/>
    <n v="8.4708892625000001"/>
  </r>
  <r>
    <n v="2075"/>
    <x v="2074"/>
    <x v="8"/>
    <n v="0.15912332500000001"/>
    <n v="8.4708892625000001"/>
  </r>
  <r>
    <n v="2076"/>
    <x v="2075"/>
    <x v="8"/>
    <n v="0.1569001625"/>
    <n v="7.7073615750000002"/>
  </r>
  <r>
    <n v="2077"/>
    <x v="2076"/>
    <x v="8"/>
    <n v="0.1569001625"/>
    <n v="7.7073615750000002"/>
  </r>
  <r>
    <n v="2078"/>
    <x v="2077"/>
    <x v="8"/>
    <n v="0.1569001625"/>
    <n v="7.7073615750000002"/>
  </r>
  <r>
    <n v="2079"/>
    <x v="2078"/>
    <x v="8"/>
    <n v="0.1569001625"/>
    <n v="7.7073615750000002"/>
  </r>
  <r>
    <n v="2080"/>
    <x v="2079"/>
    <x v="8"/>
    <n v="0.1569001625"/>
    <n v="7.7073615750000002"/>
  </r>
  <r>
    <n v="2081"/>
    <x v="2080"/>
    <x v="8"/>
    <n v="0.1569001625"/>
    <n v="7.7073615750000002"/>
  </r>
  <r>
    <n v="2082"/>
    <x v="2081"/>
    <x v="8"/>
    <n v="0.1569001625"/>
    <n v="7.7073615750000002"/>
  </r>
  <r>
    <n v="2083"/>
    <x v="2082"/>
    <x v="8"/>
    <n v="0.1569001625"/>
    <n v="7.7073615750000002"/>
  </r>
  <r>
    <n v="2084"/>
    <x v="2083"/>
    <x v="8"/>
    <n v="0.11644295"/>
    <n v="7.6378984875000002"/>
  </r>
  <r>
    <n v="2085"/>
    <x v="2084"/>
    <x v="8"/>
    <n v="0.11644295"/>
    <n v="7.6378984875000002"/>
  </r>
  <r>
    <n v="2086"/>
    <x v="2085"/>
    <x v="8"/>
    <n v="0.11644295"/>
    <n v="7.6378984875000002"/>
  </r>
  <r>
    <n v="2087"/>
    <x v="2086"/>
    <x v="8"/>
    <n v="0.11644295"/>
    <n v="7.6378984875000002"/>
  </r>
  <r>
    <n v="2088"/>
    <x v="2087"/>
    <x v="8"/>
    <n v="0.11644295"/>
    <n v="7.6378984875000002"/>
  </r>
  <r>
    <n v="2089"/>
    <x v="2088"/>
    <x v="8"/>
    <n v="0.11644295"/>
    <n v="7.6378984875000002"/>
  </r>
  <r>
    <n v="2090"/>
    <x v="2089"/>
    <x v="8"/>
    <n v="0.11644295"/>
    <n v="7.6378984875000002"/>
  </r>
  <r>
    <n v="2091"/>
    <x v="2090"/>
    <x v="8"/>
    <n v="0.11644295"/>
    <n v="7.6378984875000002"/>
  </r>
  <r>
    <n v="2092"/>
    <x v="2091"/>
    <x v="8"/>
    <n v="0.13125000000000001"/>
    <n v="7.0130243249999999"/>
  </r>
  <r>
    <n v="2093"/>
    <x v="2092"/>
    <x v="8"/>
    <n v="0.13125000000000001"/>
    <n v="7.0130243249999999"/>
  </r>
  <r>
    <n v="2094"/>
    <x v="2093"/>
    <x v="8"/>
    <n v="0.13125000000000001"/>
    <n v="7.0130243249999999"/>
  </r>
  <r>
    <n v="2095"/>
    <x v="2094"/>
    <x v="8"/>
    <n v="0.13125000000000001"/>
    <n v="7.0130243249999999"/>
  </r>
  <r>
    <n v="2096"/>
    <x v="2095"/>
    <x v="8"/>
    <n v="0.13125000000000001"/>
    <n v="7.0130243249999999"/>
  </r>
  <r>
    <n v="2097"/>
    <x v="2096"/>
    <x v="8"/>
    <n v="0.13125000000000001"/>
    <n v="7.0130243249999999"/>
  </r>
  <r>
    <n v="2098"/>
    <x v="2097"/>
    <x v="8"/>
    <n v="0.13125000000000001"/>
    <n v="7.0130243249999999"/>
  </r>
  <r>
    <n v="2099"/>
    <x v="2098"/>
    <x v="8"/>
    <n v="0.13125000000000001"/>
    <n v="7.0130243249999999"/>
  </r>
  <r>
    <n v="2100"/>
    <x v="2099"/>
    <x v="8"/>
    <n v="0.1140729875"/>
    <n v="7.2813129249999999"/>
  </r>
  <r>
    <n v="2101"/>
    <x v="2100"/>
    <x v="9"/>
    <n v="0.1140729875"/>
    <n v="7.2813129249999999"/>
  </r>
  <r>
    <n v="2102"/>
    <x v="2101"/>
    <x v="9"/>
    <n v="0.1140729875"/>
    <n v="7.2813129249999999"/>
  </r>
  <r>
    <n v="2103"/>
    <x v="2102"/>
    <x v="9"/>
    <n v="0.1140729875"/>
    <n v="7.2813129249999999"/>
  </r>
  <r>
    <n v="2104"/>
    <x v="2103"/>
    <x v="9"/>
    <n v="0.1140729875"/>
    <n v="7.2813129249999999"/>
  </r>
  <r>
    <n v="2105"/>
    <x v="2104"/>
    <x v="9"/>
    <n v="0.1140729875"/>
    <n v="7.2813129249999999"/>
  </r>
  <r>
    <n v="2106"/>
    <x v="2105"/>
    <x v="9"/>
    <n v="0.1140729875"/>
    <n v="7.2813129249999999"/>
  </r>
  <r>
    <n v="2107"/>
    <x v="2106"/>
    <x v="9"/>
    <n v="0.1140729875"/>
    <n v="7.2813129249999999"/>
  </r>
  <r>
    <n v="2108"/>
    <x v="2107"/>
    <x v="9"/>
    <n v="0.27093121250000002"/>
    <n v="5.7315436249999996"/>
  </r>
  <r>
    <n v="2109"/>
    <x v="2108"/>
    <x v="9"/>
    <n v="0.27093121250000002"/>
    <n v="5.7315436249999996"/>
  </r>
  <r>
    <n v="2110"/>
    <x v="2109"/>
    <x v="9"/>
    <n v="0.27093121250000002"/>
    <n v="5.7315436249999996"/>
  </r>
  <r>
    <n v="2111"/>
    <x v="2110"/>
    <x v="9"/>
    <n v="0.27093121250000002"/>
    <n v="5.7315436249999996"/>
  </r>
  <r>
    <n v="2112"/>
    <x v="2111"/>
    <x v="9"/>
    <n v="0.27093121250000002"/>
    <n v="5.7315436249999996"/>
  </r>
  <r>
    <n v="2113"/>
    <x v="2112"/>
    <x v="9"/>
    <n v="0.27093121250000002"/>
    <n v="5.7315436249999996"/>
  </r>
  <r>
    <n v="2114"/>
    <x v="2113"/>
    <x v="9"/>
    <n v="0.27093121250000002"/>
    <n v="5.7315436249999996"/>
  </r>
  <r>
    <n v="2115"/>
    <x v="2114"/>
    <x v="9"/>
    <n v="0.27093121250000002"/>
    <n v="5.7315436249999996"/>
  </r>
  <r>
    <n v="2116"/>
    <x v="2115"/>
    <x v="9"/>
    <n v="4.3120800000000001E-2"/>
    <n v="6.7853187874999996"/>
  </r>
  <r>
    <n v="2117"/>
    <x v="2116"/>
    <x v="9"/>
    <n v="4.3120800000000001E-2"/>
    <n v="6.7853187874999996"/>
  </r>
  <r>
    <n v="2118"/>
    <x v="2117"/>
    <x v="9"/>
    <n v="4.3120800000000001E-2"/>
    <n v="6.7853187874999996"/>
  </r>
  <r>
    <n v="2119"/>
    <x v="2118"/>
    <x v="9"/>
    <n v="4.3120800000000001E-2"/>
    <n v="6.7853187874999996"/>
  </r>
  <r>
    <n v="2120"/>
    <x v="2119"/>
    <x v="9"/>
    <n v="4.3120800000000001E-2"/>
    <n v="6.7853187874999996"/>
  </r>
  <r>
    <n v="2121"/>
    <x v="2120"/>
    <x v="9"/>
    <n v="4.3120800000000001E-2"/>
    <n v="6.7853187874999996"/>
  </r>
  <r>
    <n v="2122"/>
    <x v="2121"/>
    <x v="9"/>
    <n v="4.3120800000000001E-2"/>
    <n v="6.7853187874999996"/>
  </r>
  <r>
    <n v="2123"/>
    <x v="2122"/>
    <x v="9"/>
    <n v="4.3120800000000001E-2"/>
    <n v="6.7853187874999996"/>
  </r>
  <r>
    <n v="2124"/>
    <x v="2123"/>
    <x v="9"/>
    <n v="0.2021392625"/>
    <n v="5.5963926124999999"/>
  </r>
  <r>
    <n v="2125"/>
    <x v="2124"/>
    <x v="9"/>
    <n v="0.2021392625"/>
    <n v="5.5963926124999999"/>
  </r>
  <r>
    <n v="2126"/>
    <x v="2125"/>
    <x v="9"/>
    <n v="0.2021392625"/>
    <n v="5.5963926124999999"/>
  </r>
  <r>
    <n v="2127"/>
    <x v="2126"/>
    <x v="9"/>
    <n v="0.2021392625"/>
    <n v="5.5963926124999999"/>
  </r>
  <r>
    <n v="2128"/>
    <x v="2127"/>
    <x v="9"/>
    <n v="0.2021392625"/>
    <n v="5.5963926124999999"/>
  </r>
  <r>
    <n v="2129"/>
    <x v="2128"/>
    <x v="9"/>
    <n v="0.2021392625"/>
    <n v="5.5963926124999999"/>
  </r>
  <r>
    <n v="2130"/>
    <x v="2129"/>
    <x v="9"/>
    <n v="0.2021392625"/>
    <n v="5.5963926124999999"/>
  </r>
  <r>
    <n v="2131"/>
    <x v="2130"/>
    <x v="9"/>
    <n v="0.2021392625"/>
    <n v="5.5963926124999999"/>
  </r>
  <r>
    <n v="2132"/>
    <x v="2131"/>
    <x v="10"/>
    <n v="0.23651426249999999"/>
    <n v="5.1927642624999999"/>
  </r>
  <r>
    <n v="2133"/>
    <x v="2132"/>
    <x v="10"/>
    <n v="0.23651426249999999"/>
    <n v="5.1927642624999999"/>
  </r>
  <r>
    <n v="2134"/>
    <x v="2133"/>
    <x v="10"/>
    <n v="0.23651426249999999"/>
    <n v="5.1927642624999999"/>
  </r>
  <r>
    <n v="2135"/>
    <x v="2134"/>
    <x v="10"/>
    <n v="0.23651426249999999"/>
    <n v="5.1927642624999999"/>
  </r>
  <r>
    <n v="2136"/>
    <x v="2135"/>
    <x v="10"/>
    <n v="0.23651426249999999"/>
    <n v="5.1927642624999999"/>
  </r>
  <r>
    <n v="2137"/>
    <x v="2136"/>
    <x v="10"/>
    <n v="0.23651426249999999"/>
    <n v="5.1927642624999999"/>
  </r>
  <r>
    <n v="2138"/>
    <x v="2137"/>
    <x v="10"/>
    <n v="0.23651426249999999"/>
    <n v="5.1927642624999999"/>
  </r>
  <r>
    <n v="2139"/>
    <x v="2138"/>
    <x v="10"/>
    <n v="0.23651426249999999"/>
    <n v="5.1927642624999999"/>
  </r>
  <r>
    <n v="2140"/>
    <x v="2139"/>
    <x v="10"/>
    <n v="0.53225671249999995"/>
    <n v="3.8297189624999999"/>
  </r>
  <r>
    <n v="2141"/>
    <x v="2140"/>
    <x v="10"/>
    <n v="0.53225671249999995"/>
    <n v="3.8297189624999999"/>
  </r>
  <r>
    <n v="2142"/>
    <x v="2141"/>
    <x v="10"/>
    <n v="0.53225671249999995"/>
    <n v="3.8297189624999999"/>
  </r>
  <r>
    <n v="2143"/>
    <x v="2142"/>
    <x v="10"/>
    <n v="0.53225671249999995"/>
    <n v="3.8297189624999999"/>
  </r>
  <r>
    <n v="2144"/>
    <x v="2143"/>
    <x v="10"/>
    <n v="0.53225671249999995"/>
    <n v="3.8297189624999999"/>
  </r>
  <r>
    <n v="2145"/>
    <x v="2144"/>
    <x v="10"/>
    <n v="0.53225671249999995"/>
    <n v="3.8297189624999999"/>
  </r>
  <r>
    <n v="2146"/>
    <x v="2145"/>
    <x v="10"/>
    <n v="0.53225671249999995"/>
    <n v="3.8297189624999999"/>
  </r>
  <r>
    <n v="2147"/>
    <x v="2146"/>
    <x v="10"/>
    <n v="0.53225671249999995"/>
    <n v="3.8297189624999999"/>
  </r>
  <r>
    <n v="2148"/>
    <x v="2147"/>
    <x v="10"/>
    <n v="0.51908557499999997"/>
    <n v="3.9551174499999999"/>
  </r>
  <r>
    <n v="2149"/>
    <x v="2148"/>
    <x v="10"/>
    <n v="0.51908557499999997"/>
    <n v="3.9551174499999999"/>
  </r>
  <r>
    <n v="2150"/>
    <x v="2149"/>
    <x v="10"/>
    <n v="0.51908557499999997"/>
    <n v="3.9551174499999999"/>
  </r>
  <r>
    <n v="2151"/>
    <x v="2150"/>
    <x v="10"/>
    <n v="0.51908557499999997"/>
    <n v="3.9551174499999999"/>
  </r>
  <r>
    <n v="2152"/>
    <x v="2151"/>
    <x v="10"/>
    <n v="0.51908557499999997"/>
    <n v="3.9551174499999999"/>
  </r>
  <r>
    <n v="2153"/>
    <x v="2152"/>
    <x v="10"/>
    <n v="0.51908557499999997"/>
    <n v="3.9551174499999999"/>
  </r>
  <r>
    <n v="2154"/>
    <x v="2153"/>
    <x v="10"/>
    <n v="0.51908557499999997"/>
    <n v="3.9551174499999999"/>
  </r>
  <r>
    <n v="2155"/>
    <x v="2154"/>
    <x v="10"/>
    <n v="0.51908557499999997"/>
    <n v="3.9551174499999999"/>
  </r>
  <r>
    <n v="2156"/>
    <x v="2155"/>
    <x v="10"/>
    <n v="0.64039429999999997"/>
    <n v="2.920952175"/>
  </r>
  <r>
    <n v="2157"/>
    <x v="2156"/>
    <x v="10"/>
    <n v="0.64039429999999997"/>
    <n v="2.920952175"/>
  </r>
  <r>
    <n v="2158"/>
    <x v="2157"/>
    <x v="10"/>
    <n v="0.64039429999999997"/>
    <n v="2.920952175"/>
  </r>
  <r>
    <n v="2159"/>
    <x v="2158"/>
    <x v="10"/>
    <n v="0.64039429999999997"/>
    <n v="2.920952175"/>
  </r>
  <r>
    <n v="2160"/>
    <x v="2159"/>
    <x v="10"/>
    <n v="0.64039429999999997"/>
    <n v="2.920952175"/>
  </r>
  <r>
    <n v="2161"/>
    <x v="2160"/>
    <x v="10"/>
    <n v="0.64039429999999997"/>
    <n v="2.920952175"/>
  </r>
  <r>
    <n v="2162"/>
    <x v="2161"/>
    <x v="11"/>
    <n v="0.64039429999999997"/>
    <n v="2.920952175"/>
  </r>
  <r>
    <n v="2163"/>
    <x v="2162"/>
    <x v="11"/>
    <n v="0.64039429999999997"/>
    <n v="2.920952175"/>
  </r>
  <r>
    <n v="2164"/>
    <x v="2163"/>
    <x v="11"/>
    <n v="0.72957214999999997"/>
    <n v="3.1260067125000002"/>
  </r>
  <r>
    <n v="2165"/>
    <x v="2164"/>
    <x v="11"/>
    <n v="0.72957214999999997"/>
    <n v="3.1260067125000002"/>
  </r>
  <r>
    <n v="2166"/>
    <x v="2165"/>
    <x v="11"/>
    <n v="0.72957214999999997"/>
    <n v="3.1260067125000002"/>
  </r>
  <r>
    <n v="2167"/>
    <x v="2166"/>
    <x v="11"/>
    <n v="0.72957214999999997"/>
    <n v="3.1260067125000002"/>
  </r>
  <r>
    <n v="2168"/>
    <x v="2167"/>
    <x v="11"/>
    <n v="0.72957214999999997"/>
    <n v="3.1260067125000002"/>
  </r>
  <r>
    <n v="2169"/>
    <x v="2168"/>
    <x v="11"/>
    <n v="0.72957214999999997"/>
    <n v="3.1260067125000002"/>
  </r>
  <r>
    <n v="2170"/>
    <x v="2169"/>
    <x v="11"/>
    <n v="0.72957214999999997"/>
    <n v="3.1260067125000002"/>
  </r>
  <r>
    <n v="2171"/>
    <x v="2170"/>
    <x v="11"/>
    <n v="0.72957214999999997"/>
    <n v="3.1260067125000002"/>
  </r>
  <r>
    <n v="2172"/>
    <x v="2171"/>
    <x v="11"/>
    <n v="0.14635067500000001"/>
    <n v="4.2148699624999999"/>
  </r>
  <r>
    <n v="2173"/>
    <x v="2172"/>
    <x v="11"/>
    <n v="0.14635067500000001"/>
    <n v="4.2148699624999999"/>
  </r>
  <r>
    <n v="2174"/>
    <x v="2173"/>
    <x v="11"/>
    <n v="0.14635067500000001"/>
    <n v="4.2148699624999999"/>
  </r>
  <r>
    <n v="2175"/>
    <x v="2174"/>
    <x v="11"/>
    <n v="0.14635067500000001"/>
    <n v="4.2148699624999999"/>
  </r>
  <r>
    <n v="2176"/>
    <x v="2175"/>
    <x v="11"/>
    <n v="0.14635067500000001"/>
    <n v="4.2148699624999999"/>
  </r>
  <r>
    <n v="2177"/>
    <x v="2176"/>
    <x v="11"/>
    <n v="0.14635067500000001"/>
    <n v="4.2148699624999999"/>
  </r>
  <r>
    <n v="2178"/>
    <x v="2177"/>
    <x v="11"/>
    <n v="0.14635067500000001"/>
    <n v="4.2148699624999999"/>
  </r>
  <r>
    <n v="2179"/>
    <x v="2178"/>
    <x v="11"/>
    <n v="0.14635067500000001"/>
    <n v="4.2148699624999999"/>
  </r>
  <r>
    <n v="2180"/>
    <x v="2179"/>
    <x v="11"/>
    <n v="0.56742868749999997"/>
    <n v="3.2478187875"/>
  </r>
  <r>
    <n v="2181"/>
    <x v="2180"/>
    <x v="11"/>
    <n v="0.56742868749999997"/>
    <n v="3.2478187875"/>
  </r>
  <r>
    <n v="2182"/>
    <x v="2181"/>
    <x v="11"/>
    <n v="0.56742868749999997"/>
    <n v="3.2478187875"/>
  </r>
  <r>
    <n v="2183"/>
    <x v="2182"/>
    <x v="11"/>
    <n v="0.56742868749999997"/>
    <n v="3.2478187875"/>
  </r>
  <r>
    <n v="2184"/>
    <x v="2183"/>
    <x v="11"/>
    <n v="0.56742868749999997"/>
    <n v="3.2478187875"/>
  </r>
  <r>
    <n v="2185"/>
    <x v="2184"/>
    <x v="11"/>
    <n v="0.56742868749999997"/>
    <n v="3.2478187875"/>
  </r>
  <r>
    <n v="2186"/>
    <x v="2185"/>
    <x v="11"/>
    <n v="0.56742868749999997"/>
    <n v="3.2478187875"/>
  </r>
  <r>
    <n v="2187"/>
    <x v="2186"/>
    <x v="11"/>
    <n v="0.56742868749999997"/>
    <n v="3.2478187875"/>
  </r>
  <r>
    <n v="2188"/>
    <x v="2187"/>
    <x v="11"/>
    <n v="0.79802013999999999"/>
    <n v="2.1049664400000001"/>
  </r>
  <r>
    <n v="2189"/>
    <x v="2188"/>
    <x v="11"/>
    <n v="0.79802013999999999"/>
    <n v="2.1049664400000001"/>
  </r>
  <r>
    <n v="2190"/>
    <x v="2189"/>
    <x v="11"/>
    <n v="0.79802013999999999"/>
    <n v="2.1049664400000001"/>
  </r>
  <r>
    <n v="2191"/>
    <x v="2190"/>
    <x v="11"/>
    <n v="0.79802013999999999"/>
    <n v="2.1049664400000001"/>
  </r>
  <r>
    <n v="2192"/>
    <x v="2191"/>
    <x v="11"/>
    <n v="0.79802013999999999"/>
    <n v="2.1049664400000001"/>
  </r>
  <r>
    <n v="2193"/>
    <x v="2192"/>
    <x v="0"/>
    <n v="0.63638842500000004"/>
    <n v="2.1421770124999999"/>
  </r>
  <r>
    <n v="2194"/>
    <x v="2193"/>
    <x v="0"/>
    <n v="0.63638842500000004"/>
    <n v="2.1421770124999999"/>
  </r>
  <r>
    <n v="2195"/>
    <x v="2194"/>
    <x v="0"/>
    <n v="0.63638842500000004"/>
    <n v="2.1421770124999999"/>
  </r>
  <r>
    <n v="2196"/>
    <x v="2195"/>
    <x v="0"/>
    <n v="0.63638842500000004"/>
    <n v="2.1421770124999999"/>
  </r>
  <r>
    <n v="2197"/>
    <x v="2196"/>
    <x v="0"/>
    <n v="0.63638842500000004"/>
    <n v="2.1421770124999999"/>
  </r>
  <r>
    <n v="2198"/>
    <x v="2197"/>
    <x v="0"/>
    <n v="0.63638842500000004"/>
    <n v="2.1421770124999999"/>
  </r>
  <r>
    <n v="2199"/>
    <x v="2198"/>
    <x v="0"/>
    <n v="0.63638842500000004"/>
    <n v="2.1421770124999999"/>
  </r>
  <r>
    <n v="2200"/>
    <x v="2199"/>
    <x v="0"/>
    <n v="0.63638842500000004"/>
    <n v="2.1421770124999999"/>
  </r>
  <r>
    <n v="2201"/>
    <x v="2200"/>
    <x v="0"/>
    <n v="1.0204907750000001"/>
    <n v="1.7504404375"/>
  </r>
  <r>
    <n v="2202"/>
    <x v="2201"/>
    <x v="0"/>
    <n v="1.0204907750000001"/>
    <n v="1.7504404375"/>
  </r>
  <r>
    <n v="2203"/>
    <x v="2202"/>
    <x v="0"/>
    <n v="1.0204907750000001"/>
    <n v="1.7504404375"/>
  </r>
  <r>
    <n v="2204"/>
    <x v="2203"/>
    <x v="0"/>
    <n v="1.0204907750000001"/>
    <n v="1.7504404375"/>
  </r>
  <r>
    <n v="2205"/>
    <x v="2204"/>
    <x v="0"/>
    <n v="1.0204907750000001"/>
    <n v="1.7504404375"/>
  </r>
  <r>
    <n v="2206"/>
    <x v="2205"/>
    <x v="0"/>
    <n v="1.0204907750000001"/>
    <n v="1.7504404375"/>
  </r>
  <r>
    <n v="2207"/>
    <x v="2206"/>
    <x v="0"/>
    <n v="1.0204907750000001"/>
    <n v="1.7504404375"/>
  </r>
  <r>
    <n v="2208"/>
    <x v="2207"/>
    <x v="0"/>
    <n v="1.0204907750000001"/>
    <n v="1.7504404375"/>
  </r>
  <r>
    <n v="2209"/>
    <x v="2208"/>
    <x v="0"/>
    <n v="0.97023910000000002"/>
    <n v="1.385213925"/>
  </r>
  <r>
    <n v="2210"/>
    <x v="2209"/>
    <x v="0"/>
    <n v="0.97023910000000002"/>
    <n v="1.385213925"/>
  </r>
  <r>
    <n v="2211"/>
    <x v="2210"/>
    <x v="0"/>
    <n v="0.97023910000000002"/>
    <n v="1.385213925"/>
  </r>
  <r>
    <n v="2212"/>
    <x v="2211"/>
    <x v="0"/>
    <n v="0.97023910000000002"/>
    <n v="1.385213925"/>
  </r>
  <r>
    <n v="2213"/>
    <x v="2212"/>
    <x v="0"/>
    <n v="0.97023910000000002"/>
    <n v="1.385213925"/>
  </r>
  <r>
    <n v="2214"/>
    <x v="2213"/>
    <x v="0"/>
    <n v="0.97023910000000002"/>
    <n v="1.385213925"/>
  </r>
  <r>
    <n v="2215"/>
    <x v="2214"/>
    <x v="0"/>
    <n v="0.97023910000000002"/>
    <n v="1.385213925"/>
  </r>
  <r>
    <n v="2216"/>
    <x v="2215"/>
    <x v="0"/>
    <n v="0.97023910000000002"/>
    <n v="1.385213925"/>
  </r>
  <r>
    <n v="2217"/>
    <x v="2216"/>
    <x v="0"/>
    <n v="0.96476510000000004"/>
    <n v="1.169043625"/>
  </r>
  <r>
    <n v="2218"/>
    <x v="2217"/>
    <x v="0"/>
    <n v="0.96476510000000004"/>
    <n v="1.169043625"/>
  </r>
  <r>
    <n v="2219"/>
    <x v="2218"/>
    <x v="0"/>
    <n v="0.96476510000000004"/>
    <n v="1.169043625"/>
  </r>
  <r>
    <n v="2220"/>
    <x v="2219"/>
    <x v="0"/>
    <n v="0.96476510000000004"/>
    <n v="1.169043625"/>
  </r>
  <r>
    <n v="2221"/>
    <x v="2220"/>
    <x v="0"/>
    <n v="0.96476510000000004"/>
    <n v="1.169043625"/>
  </r>
  <r>
    <n v="2222"/>
    <x v="2221"/>
    <x v="0"/>
    <n v="0.96476510000000004"/>
    <n v="1.169043625"/>
  </r>
  <r>
    <n v="2223"/>
    <x v="2222"/>
    <x v="0"/>
    <n v="0.96476510000000004"/>
    <n v="1.169043625"/>
  </r>
  <r>
    <n v="2224"/>
    <x v="2223"/>
    <x v="1"/>
    <n v="0.96476510000000004"/>
    <n v="1.169043625"/>
  </r>
  <r>
    <n v="2225"/>
    <x v="2224"/>
    <x v="1"/>
    <n v="0.89427432500000004"/>
    <n v="3.1496224874999998"/>
  </r>
  <r>
    <n v="2226"/>
    <x v="2225"/>
    <x v="1"/>
    <n v="0.89427432500000004"/>
    <n v="3.1496224874999998"/>
  </r>
  <r>
    <n v="2227"/>
    <x v="2226"/>
    <x v="1"/>
    <n v="0.89427432500000004"/>
    <n v="3.1496224874999998"/>
  </r>
  <r>
    <n v="2228"/>
    <x v="2227"/>
    <x v="1"/>
    <n v="0.89427432500000004"/>
    <n v="3.1496224874999998"/>
  </r>
  <r>
    <n v="2229"/>
    <x v="2228"/>
    <x v="1"/>
    <n v="0.89427432500000004"/>
    <n v="3.1496224874999998"/>
  </r>
  <r>
    <n v="2230"/>
    <x v="2229"/>
    <x v="1"/>
    <n v="0.89427432500000004"/>
    <n v="3.1496224874999998"/>
  </r>
  <r>
    <n v="2231"/>
    <x v="2230"/>
    <x v="1"/>
    <n v="0.89427432500000004"/>
    <n v="3.1496224874999998"/>
  </r>
  <r>
    <n v="2232"/>
    <x v="2231"/>
    <x v="1"/>
    <n v="0.89427432500000004"/>
    <n v="3.1496224874999998"/>
  </r>
  <r>
    <n v="2233"/>
    <x v="2232"/>
    <x v="1"/>
    <n v="1.3113045249999999"/>
    <n v="1.8934773499999999"/>
  </r>
  <r>
    <n v="2234"/>
    <x v="2233"/>
    <x v="1"/>
    <n v="1.3113045249999999"/>
    <n v="1.8934773499999999"/>
  </r>
  <r>
    <n v="2235"/>
    <x v="2234"/>
    <x v="1"/>
    <n v="1.3113045249999999"/>
    <n v="1.8934773499999999"/>
  </r>
  <r>
    <n v="2236"/>
    <x v="2235"/>
    <x v="1"/>
    <n v="1.3113045249999999"/>
    <n v="1.8934773499999999"/>
  </r>
  <r>
    <n v="2237"/>
    <x v="2236"/>
    <x v="1"/>
    <n v="1.3113045249999999"/>
    <n v="1.8934773499999999"/>
  </r>
  <r>
    <n v="2238"/>
    <x v="2237"/>
    <x v="1"/>
    <n v="1.3113045249999999"/>
    <n v="1.8934773499999999"/>
  </r>
  <r>
    <n v="2239"/>
    <x v="2238"/>
    <x v="1"/>
    <n v="1.3113045249999999"/>
    <n v="1.8934773499999999"/>
  </r>
  <r>
    <n v="2240"/>
    <x v="2239"/>
    <x v="1"/>
    <n v="1.3113045249999999"/>
    <n v="1.8934773499999999"/>
  </r>
  <r>
    <n v="2241"/>
    <x v="2240"/>
    <x v="1"/>
    <n v="1.1582424499999999"/>
    <n v="2.6833682875"/>
  </r>
  <r>
    <n v="2242"/>
    <x v="2241"/>
    <x v="1"/>
    <n v="1.1582424499999999"/>
    <n v="2.6833682875"/>
  </r>
  <r>
    <n v="2243"/>
    <x v="2242"/>
    <x v="1"/>
    <n v="1.1582424499999999"/>
    <n v="2.6833682875"/>
  </r>
  <r>
    <n v="2244"/>
    <x v="2243"/>
    <x v="1"/>
    <n v="1.1582424499999999"/>
    <n v="2.6833682875"/>
  </r>
  <r>
    <n v="2245"/>
    <x v="2244"/>
    <x v="1"/>
    <n v="1.1582424499999999"/>
    <n v="2.6833682875"/>
  </r>
  <r>
    <n v="2246"/>
    <x v="2245"/>
    <x v="1"/>
    <n v="1.1582424499999999"/>
    <n v="2.6833682875"/>
  </r>
  <r>
    <n v="2247"/>
    <x v="2246"/>
    <x v="1"/>
    <n v="1.1582424499999999"/>
    <n v="2.6833682875"/>
  </r>
  <r>
    <n v="2248"/>
    <x v="2247"/>
    <x v="1"/>
    <n v="1.1582424499999999"/>
    <n v="2.6833682875"/>
  </r>
  <r>
    <n v="2249"/>
    <x v="2248"/>
    <x v="1"/>
    <n v="0.83697567500000003"/>
    <n v="3.3066694624999999"/>
  </r>
  <r>
    <n v="2250"/>
    <x v="2249"/>
    <x v="1"/>
    <n v="0.83697567500000003"/>
    <n v="3.3066694624999999"/>
  </r>
  <r>
    <n v="2251"/>
    <x v="2250"/>
    <x v="1"/>
    <n v="0.83697567500000003"/>
    <n v="3.3066694624999999"/>
  </r>
  <r>
    <n v="2252"/>
    <x v="2251"/>
    <x v="2"/>
    <n v="0.83697567500000003"/>
    <n v="3.3066694624999999"/>
  </r>
  <r>
    <n v="2253"/>
    <x v="2252"/>
    <x v="2"/>
    <n v="0.83697567500000003"/>
    <n v="3.3066694624999999"/>
  </r>
  <r>
    <n v="2254"/>
    <x v="2253"/>
    <x v="2"/>
    <n v="0.83697567500000003"/>
    <n v="3.3066694624999999"/>
  </r>
  <r>
    <n v="2255"/>
    <x v="2254"/>
    <x v="2"/>
    <n v="0.83697567500000003"/>
    <n v="3.3066694624999999"/>
  </r>
  <r>
    <n v="2256"/>
    <x v="2255"/>
    <x v="2"/>
    <n v="0.83697567500000003"/>
    <n v="3.3066694624999999"/>
  </r>
  <r>
    <n v="2257"/>
    <x v="2256"/>
    <x v="2"/>
    <n v="0.74712667499999996"/>
    <n v="3.8049496624999999"/>
  </r>
  <r>
    <n v="2258"/>
    <x v="2257"/>
    <x v="2"/>
    <n v="0.74712667499999996"/>
    <n v="3.8049496624999999"/>
  </r>
  <r>
    <n v="2259"/>
    <x v="2258"/>
    <x v="2"/>
    <n v="0.74712667499999996"/>
    <n v="3.8049496624999999"/>
  </r>
  <r>
    <n v="2260"/>
    <x v="2259"/>
    <x v="2"/>
    <n v="0.74712667499999996"/>
    <n v="3.8049496624999999"/>
  </r>
  <r>
    <n v="2261"/>
    <x v="2260"/>
    <x v="2"/>
    <n v="0.74712667499999996"/>
    <n v="3.8049496624999999"/>
  </r>
  <r>
    <n v="2262"/>
    <x v="2261"/>
    <x v="2"/>
    <n v="0.74712667499999996"/>
    <n v="3.8049496624999999"/>
  </r>
  <r>
    <n v="2263"/>
    <x v="2262"/>
    <x v="2"/>
    <n v="0.74712667499999996"/>
    <n v="3.8049496624999999"/>
  </r>
  <r>
    <n v="2264"/>
    <x v="2263"/>
    <x v="2"/>
    <n v="0.74712667499999996"/>
    <n v="3.8049496624999999"/>
  </r>
  <r>
    <n v="2265"/>
    <x v="2264"/>
    <x v="2"/>
    <n v="0.8777265125"/>
    <n v="3.2583053749999999"/>
  </r>
  <r>
    <n v="2266"/>
    <x v="2265"/>
    <x v="2"/>
    <n v="0.8777265125"/>
    <n v="3.2583053749999999"/>
  </r>
  <r>
    <n v="2267"/>
    <x v="2266"/>
    <x v="2"/>
    <n v="0.8777265125"/>
    <n v="3.2583053749999999"/>
  </r>
  <r>
    <n v="2268"/>
    <x v="2267"/>
    <x v="2"/>
    <n v="0.8777265125"/>
    <n v="3.2583053749999999"/>
  </r>
  <r>
    <n v="2269"/>
    <x v="2268"/>
    <x v="2"/>
    <n v="0.8777265125"/>
    <n v="3.2583053749999999"/>
  </r>
  <r>
    <n v="2270"/>
    <x v="2269"/>
    <x v="2"/>
    <n v="0.8777265125"/>
    <n v="3.2583053749999999"/>
  </r>
  <r>
    <n v="2271"/>
    <x v="2270"/>
    <x v="2"/>
    <n v="0.8777265125"/>
    <n v="3.2583053749999999"/>
  </r>
  <r>
    <n v="2272"/>
    <x v="2271"/>
    <x v="2"/>
    <n v="0.8777265125"/>
    <n v="3.2583053749999999"/>
  </r>
  <r>
    <n v="2273"/>
    <x v="2272"/>
    <x v="2"/>
    <n v="0.95310402500000002"/>
    <n v="4.0213506749999999"/>
  </r>
  <r>
    <n v="2274"/>
    <x v="2273"/>
    <x v="2"/>
    <n v="0.95310402500000002"/>
    <n v="4.0213506749999999"/>
  </r>
  <r>
    <n v="2275"/>
    <x v="2274"/>
    <x v="2"/>
    <n v="0.95310402500000002"/>
    <n v="4.0213506749999999"/>
  </r>
  <r>
    <n v="2276"/>
    <x v="2275"/>
    <x v="2"/>
    <n v="0.95310402500000002"/>
    <n v="4.0213506749999999"/>
  </r>
  <r>
    <n v="2277"/>
    <x v="2276"/>
    <x v="2"/>
    <n v="0.95310402500000002"/>
    <n v="4.0213506749999999"/>
  </r>
  <r>
    <n v="2278"/>
    <x v="2277"/>
    <x v="2"/>
    <n v="0.95310402500000002"/>
    <n v="4.0213506749999999"/>
  </r>
  <r>
    <n v="2279"/>
    <x v="2278"/>
    <x v="2"/>
    <n v="0.95310402500000002"/>
    <n v="4.0213506749999999"/>
  </r>
  <r>
    <n v="2280"/>
    <x v="2279"/>
    <x v="2"/>
    <n v="0.95310402500000002"/>
    <n v="4.0213506749999999"/>
  </r>
  <r>
    <n v="2281"/>
    <x v="2280"/>
    <x v="2"/>
    <n v="0.81119966249999997"/>
    <n v="5.005641775"/>
  </r>
  <r>
    <n v="2282"/>
    <x v="2281"/>
    <x v="2"/>
    <n v="0.81119966249999997"/>
    <n v="5.005641775"/>
  </r>
  <r>
    <n v="2283"/>
    <x v="2282"/>
    <x v="3"/>
    <n v="0.81119966249999997"/>
    <n v="5.005641775"/>
  </r>
  <r>
    <n v="2284"/>
    <x v="2283"/>
    <x v="3"/>
    <n v="0.81119966249999997"/>
    <n v="5.005641775"/>
  </r>
  <r>
    <n v="2285"/>
    <x v="2284"/>
    <x v="3"/>
    <n v="0.81119966249999997"/>
    <n v="5.005641775"/>
  </r>
  <r>
    <n v="2286"/>
    <x v="2285"/>
    <x v="3"/>
    <n v="0.81119966249999997"/>
    <n v="5.005641775"/>
  </r>
  <r>
    <n v="2287"/>
    <x v="2286"/>
    <x v="3"/>
    <n v="0.81119966249999997"/>
    <n v="5.005641775"/>
  </r>
  <r>
    <n v="2288"/>
    <x v="2287"/>
    <x v="3"/>
    <n v="0.81119966249999997"/>
    <n v="5.005641775"/>
  </r>
  <r>
    <n v="2289"/>
    <x v="2288"/>
    <x v="3"/>
    <n v="1.0173448"/>
    <n v="4.1299286874999996"/>
  </r>
  <r>
    <n v="2290"/>
    <x v="2289"/>
    <x v="3"/>
    <n v="1.0173448"/>
    <n v="4.1299286874999996"/>
  </r>
  <r>
    <n v="2291"/>
    <x v="2290"/>
    <x v="3"/>
    <n v="1.0173448"/>
    <n v="4.1299286874999996"/>
  </r>
  <r>
    <n v="2292"/>
    <x v="2291"/>
    <x v="3"/>
    <n v="1.0173448"/>
    <n v="4.1299286874999996"/>
  </r>
  <r>
    <n v="2293"/>
    <x v="2292"/>
    <x v="3"/>
    <n v="1.0173448"/>
    <n v="4.1299286874999996"/>
  </r>
  <r>
    <n v="2294"/>
    <x v="2293"/>
    <x v="3"/>
    <n v="1.0173448"/>
    <n v="4.1299286874999996"/>
  </r>
  <r>
    <n v="2295"/>
    <x v="2294"/>
    <x v="3"/>
    <n v="1.0173448"/>
    <n v="4.1299286874999996"/>
  </r>
  <r>
    <n v="2296"/>
    <x v="2295"/>
    <x v="3"/>
    <n v="1.0173448"/>
    <n v="4.1299286874999996"/>
  </r>
  <r>
    <n v="2297"/>
    <x v="2296"/>
    <x v="3"/>
    <n v="0.58894714999999997"/>
    <n v="5.6509647625000001"/>
  </r>
  <r>
    <n v="2298"/>
    <x v="2297"/>
    <x v="3"/>
    <n v="0.58894714999999997"/>
    <n v="5.6509647625000001"/>
  </r>
  <r>
    <n v="2299"/>
    <x v="2298"/>
    <x v="3"/>
    <n v="0.58894714999999997"/>
    <n v="5.6509647625000001"/>
  </r>
  <r>
    <n v="2300"/>
    <x v="2299"/>
    <x v="3"/>
    <n v="0.58894714999999997"/>
    <n v="5.6509647625000001"/>
  </r>
  <r>
    <n v="2301"/>
    <x v="2300"/>
    <x v="3"/>
    <n v="0.58894714999999997"/>
    <n v="5.6509647625000001"/>
  </r>
  <r>
    <n v="2302"/>
    <x v="2301"/>
    <x v="3"/>
    <n v="0.58894714999999997"/>
    <n v="5.6509647625000001"/>
  </r>
  <r>
    <n v="2303"/>
    <x v="2302"/>
    <x v="3"/>
    <n v="0.58894714999999997"/>
    <n v="5.6509647625000001"/>
  </r>
  <r>
    <n v="2304"/>
    <x v="2303"/>
    <x v="3"/>
    <n v="0.58894714999999997"/>
    <n v="5.6509647625000001"/>
  </r>
  <r>
    <n v="2305"/>
    <x v="2304"/>
    <x v="3"/>
    <n v="0.26904362500000001"/>
    <n v="7.4497063749999999"/>
  </r>
  <r>
    <n v="2306"/>
    <x v="2305"/>
    <x v="3"/>
    <n v="0.26904362500000001"/>
    <n v="7.4497063749999999"/>
  </r>
  <r>
    <n v="2307"/>
    <x v="2306"/>
    <x v="3"/>
    <n v="0.26904362500000001"/>
    <n v="7.4497063749999999"/>
  </r>
  <r>
    <n v="2308"/>
    <x v="2307"/>
    <x v="3"/>
    <n v="0.26904362500000001"/>
    <n v="7.4497063749999999"/>
  </r>
  <r>
    <n v="2309"/>
    <x v="2308"/>
    <x v="3"/>
    <n v="0.26904362500000001"/>
    <n v="7.4497063749999999"/>
  </r>
  <r>
    <n v="2310"/>
    <x v="2309"/>
    <x v="3"/>
    <n v="0.26904362500000001"/>
    <n v="7.4497063749999999"/>
  </r>
  <r>
    <n v="2311"/>
    <x v="2310"/>
    <x v="3"/>
    <n v="0.26904362500000001"/>
    <n v="7.4497063749999999"/>
  </r>
  <r>
    <n v="2312"/>
    <x v="2311"/>
    <x v="3"/>
    <n v="0.26904362500000001"/>
    <n v="7.4497063749999999"/>
  </r>
  <r>
    <n v="2313"/>
    <x v="2312"/>
    <x v="4"/>
    <n v="0.50690016250000003"/>
    <n v="6.8208263374999998"/>
  </r>
  <r>
    <n v="2314"/>
    <x v="2313"/>
    <x v="4"/>
    <n v="0.50690016250000003"/>
    <n v="6.8208263374999998"/>
  </r>
  <r>
    <n v="2315"/>
    <x v="2314"/>
    <x v="4"/>
    <n v="0.50690016250000003"/>
    <n v="6.8208263374999998"/>
  </r>
  <r>
    <n v="2316"/>
    <x v="2315"/>
    <x v="4"/>
    <n v="0.50690016250000003"/>
    <n v="6.8208263374999998"/>
  </r>
  <r>
    <n v="2317"/>
    <x v="2316"/>
    <x v="4"/>
    <n v="0.50690016250000003"/>
    <n v="6.8208263374999998"/>
  </r>
  <r>
    <n v="2318"/>
    <x v="2317"/>
    <x v="4"/>
    <n v="0.50690016250000003"/>
    <n v="6.8208263374999998"/>
  </r>
  <r>
    <n v="2319"/>
    <x v="2318"/>
    <x v="4"/>
    <n v="0.50690016250000003"/>
    <n v="6.8208263374999998"/>
  </r>
  <r>
    <n v="2320"/>
    <x v="2319"/>
    <x v="4"/>
    <n v="0.50690016250000003"/>
    <n v="6.8208263374999998"/>
  </r>
  <r>
    <n v="2321"/>
    <x v="2320"/>
    <x v="4"/>
    <n v="0.30488674999999998"/>
    <n v="7.9054949624999997"/>
  </r>
  <r>
    <n v="2322"/>
    <x v="2321"/>
    <x v="4"/>
    <n v="0.30488674999999998"/>
    <n v="7.9054949624999997"/>
  </r>
  <r>
    <n v="2323"/>
    <x v="2322"/>
    <x v="4"/>
    <n v="0.30488674999999998"/>
    <n v="7.9054949624999997"/>
  </r>
  <r>
    <n v="2324"/>
    <x v="2323"/>
    <x v="4"/>
    <n v="0.30488674999999998"/>
    <n v="7.9054949624999997"/>
  </r>
  <r>
    <n v="2325"/>
    <x v="2324"/>
    <x v="4"/>
    <n v="0.30488674999999998"/>
    <n v="7.9054949624999997"/>
  </r>
  <r>
    <n v="2326"/>
    <x v="2325"/>
    <x v="4"/>
    <n v="0.30488674999999998"/>
    <n v="7.9054949624999997"/>
  </r>
  <r>
    <n v="2327"/>
    <x v="2326"/>
    <x v="4"/>
    <n v="0.30488674999999998"/>
    <n v="7.9054949624999997"/>
  </r>
  <r>
    <n v="2328"/>
    <x v="2327"/>
    <x v="4"/>
    <n v="0.30488674999999998"/>
    <n v="7.9054949624999997"/>
  </r>
  <r>
    <n v="2329"/>
    <x v="2328"/>
    <x v="4"/>
    <n v="0.44674916250000002"/>
    <n v="7.7052013375000001"/>
  </r>
  <r>
    <n v="2330"/>
    <x v="2329"/>
    <x v="4"/>
    <n v="0.44674916250000002"/>
    <n v="7.7052013375000001"/>
  </r>
  <r>
    <n v="2331"/>
    <x v="2330"/>
    <x v="4"/>
    <n v="0.44674916250000002"/>
    <n v="7.7052013375000001"/>
  </r>
  <r>
    <n v="2332"/>
    <x v="2331"/>
    <x v="4"/>
    <n v="0.44674916250000002"/>
    <n v="7.7052013375000001"/>
  </r>
  <r>
    <n v="2333"/>
    <x v="2332"/>
    <x v="4"/>
    <n v="0.44674916250000002"/>
    <n v="7.7052013375000001"/>
  </r>
  <r>
    <n v="2334"/>
    <x v="2333"/>
    <x v="4"/>
    <n v="0.44674916250000002"/>
    <n v="7.7052013375000001"/>
  </r>
  <r>
    <n v="2335"/>
    <x v="2334"/>
    <x v="4"/>
    <n v="0.44674916250000002"/>
    <n v="7.7052013375000001"/>
  </r>
  <r>
    <n v="2336"/>
    <x v="2335"/>
    <x v="4"/>
    <n v="0.44674916250000002"/>
    <n v="7.7052013375000001"/>
  </r>
  <r>
    <n v="2337"/>
    <x v="2336"/>
    <x v="4"/>
    <n v="0.32606962499999997"/>
    <n v="7.9681627500000003"/>
  </r>
  <r>
    <n v="2338"/>
    <x v="2337"/>
    <x v="4"/>
    <n v="0.32606962499999997"/>
    <n v="7.9681627500000003"/>
  </r>
  <r>
    <n v="2339"/>
    <x v="2338"/>
    <x v="4"/>
    <n v="0.32606962499999997"/>
    <n v="7.9681627500000003"/>
  </r>
  <r>
    <n v="2340"/>
    <x v="2339"/>
    <x v="4"/>
    <n v="0.32606962499999997"/>
    <n v="7.9681627500000003"/>
  </r>
  <r>
    <n v="2341"/>
    <x v="2340"/>
    <x v="4"/>
    <n v="0.32606962499999997"/>
    <n v="7.9681627500000003"/>
  </r>
  <r>
    <n v="2342"/>
    <x v="2341"/>
    <x v="4"/>
    <n v="0.32606962499999997"/>
    <n v="7.9681627500000003"/>
  </r>
  <r>
    <n v="2343"/>
    <x v="2342"/>
    <x v="4"/>
    <n v="0.32606962499999997"/>
    <n v="7.9681627500000003"/>
  </r>
  <r>
    <n v="2344"/>
    <x v="2343"/>
    <x v="5"/>
    <n v="0.32606962499999997"/>
    <n v="7.9681627500000003"/>
  </r>
  <r>
    <n v="2345"/>
    <x v="2344"/>
    <x v="5"/>
    <n v="0.28141778750000002"/>
    <n v="8.2191275125000001"/>
  </r>
  <r>
    <n v="2346"/>
    <x v="2345"/>
    <x v="5"/>
    <n v="0.28141778750000002"/>
    <n v="8.2191275125000001"/>
  </r>
  <r>
    <n v="2347"/>
    <x v="2346"/>
    <x v="5"/>
    <n v="0.28141778750000002"/>
    <n v="8.2191275125000001"/>
  </r>
  <r>
    <n v="2348"/>
    <x v="2347"/>
    <x v="5"/>
    <n v="0.28141778750000002"/>
    <n v="8.2191275125000001"/>
  </r>
  <r>
    <n v="2349"/>
    <x v="2348"/>
    <x v="5"/>
    <n v="0.28141778750000002"/>
    <n v="8.2191275125000001"/>
  </r>
  <r>
    <n v="2350"/>
    <x v="2349"/>
    <x v="5"/>
    <n v="0.28141778750000002"/>
    <n v="8.2191275125000001"/>
  </r>
  <r>
    <n v="2351"/>
    <x v="2350"/>
    <x v="5"/>
    <n v="0.28141778750000002"/>
    <n v="8.2191275125000001"/>
  </r>
  <r>
    <n v="2352"/>
    <x v="2351"/>
    <x v="5"/>
    <n v="0.28141778750000002"/>
    <n v="8.2191275125000001"/>
  </r>
  <r>
    <n v="2353"/>
    <x v="2352"/>
    <x v="5"/>
    <n v="0.27105705000000002"/>
    <n v="8.6159396000000008"/>
  </r>
  <r>
    <n v="2354"/>
    <x v="2353"/>
    <x v="5"/>
    <n v="0.27105705000000002"/>
    <n v="8.6159396000000008"/>
  </r>
  <r>
    <n v="2355"/>
    <x v="2354"/>
    <x v="5"/>
    <n v="0.27105705000000002"/>
    <n v="8.6159396000000008"/>
  </r>
  <r>
    <n v="2356"/>
    <x v="2355"/>
    <x v="5"/>
    <n v="0.27105705000000002"/>
    <n v="8.6159396000000008"/>
  </r>
  <r>
    <n v="2357"/>
    <x v="2356"/>
    <x v="5"/>
    <n v="0.27105705000000002"/>
    <n v="8.6159396000000008"/>
  </r>
  <r>
    <n v="2358"/>
    <x v="2357"/>
    <x v="5"/>
    <n v="0.27105705000000002"/>
    <n v="8.6159396000000008"/>
  </r>
  <r>
    <n v="2359"/>
    <x v="2358"/>
    <x v="5"/>
    <n v="0.27105705000000002"/>
    <n v="8.6159396000000008"/>
  </r>
  <r>
    <n v="2360"/>
    <x v="2359"/>
    <x v="5"/>
    <n v="0.27105705000000002"/>
    <n v="8.6159396000000008"/>
  </r>
  <r>
    <n v="2361"/>
    <x v="2360"/>
    <x v="5"/>
    <n v="0.2080536875"/>
    <n v="9.6342911124999997"/>
  </r>
  <r>
    <n v="2362"/>
    <x v="2361"/>
    <x v="5"/>
    <n v="0.2080536875"/>
    <n v="9.6342911124999997"/>
  </r>
  <r>
    <n v="2363"/>
    <x v="2362"/>
    <x v="5"/>
    <n v="0.2080536875"/>
    <n v="9.6342911124999997"/>
  </r>
  <r>
    <n v="2364"/>
    <x v="2363"/>
    <x v="5"/>
    <n v="0.2080536875"/>
    <n v="9.6342911124999997"/>
  </r>
  <r>
    <n v="2365"/>
    <x v="2364"/>
    <x v="5"/>
    <n v="0.2080536875"/>
    <n v="9.6342911124999997"/>
  </r>
  <r>
    <n v="2366"/>
    <x v="2365"/>
    <x v="5"/>
    <n v="0.2080536875"/>
    <n v="9.6342911124999997"/>
  </r>
  <r>
    <n v="2367"/>
    <x v="2366"/>
    <x v="5"/>
    <n v="0.2080536875"/>
    <n v="9.6342911124999997"/>
  </r>
  <r>
    <n v="2368"/>
    <x v="2367"/>
    <x v="5"/>
    <n v="0.2080536875"/>
    <n v="9.6342911124999997"/>
  </r>
  <r>
    <n v="2369"/>
    <x v="2368"/>
    <x v="5"/>
    <n v="0.31776426250000001"/>
    <n v="8.9709521750000008"/>
  </r>
  <r>
    <n v="2370"/>
    <x v="2369"/>
    <x v="5"/>
    <n v="0.31776426250000001"/>
    <n v="8.9709521750000008"/>
  </r>
  <r>
    <n v="2371"/>
    <x v="2370"/>
    <x v="5"/>
    <n v="0.31776426250000001"/>
    <n v="8.9709521750000008"/>
  </r>
  <r>
    <n v="2372"/>
    <x v="2371"/>
    <x v="5"/>
    <n v="0.31776426250000001"/>
    <n v="8.9709521750000008"/>
  </r>
  <r>
    <n v="2373"/>
    <x v="2372"/>
    <x v="5"/>
    <n v="0.31776426250000001"/>
    <n v="8.9709521750000008"/>
  </r>
  <r>
    <n v="2374"/>
    <x v="2373"/>
    <x v="6"/>
    <n v="0.31776426250000001"/>
    <n v="8.9709521750000008"/>
  </r>
  <r>
    <n v="2375"/>
    <x v="2374"/>
    <x v="6"/>
    <n v="0.31776426250000001"/>
    <n v="8.9709521750000008"/>
  </r>
  <r>
    <n v="2376"/>
    <x v="2375"/>
    <x v="6"/>
    <n v="0.31776426250000001"/>
    <n v="8.9709521750000008"/>
  </r>
  <r>
    <n v="2377"/>
    <x v="2376"/>
    <x v="6"/>
    <n v="0.27311241250000001"/>
    <n v="9.2073615750000002"/>
  </r>
  <r>
    <n v="2378"/>
    <x v="2377"/>
    <x v="6"/>
    <n v="0.27311241250000001"/>
    <n v="9.2073615750000002"/>
  </r>
  <r>
    <n v="2379"/>
    <x v="2378"/>
    <x v="6"/>
    <n v="0.27311241250000001"/>
    <n v="9.2073615750000002"/>
  </r>
  <r>
    <n v="2380"/>
    <x v="2379"/>
    <x v="6"/>
    <n v="0.27311241250000001"/>
    <n v="9.2073615750000002"/>
  </r>
  <r>
    <n v="2381"/>
    <x v="2380"/>
    <x v="6"/>
    <n v="0.27311241250000001"/>
    <n v="9.2073615750000002"/>
  </r>
  <r>
    <n v="2382"/>
    <x v="2381"/>
    <x v="6"/>
    <n v="0.27311241250000001"/>
    <n v="9.2073615750000002"/>
  </r>
  <r>
    <n v="2383"/>
    <x v="2382"/>
    <x v="6"/>
    <n v="0.27311241250000001"/>
    <n v="9.2073615750000002"/>
  </r>
  <r>
    <n v="2384"/>
    <x v="2383"/>
    <x v="6"/>
    <n v="0.27311241250000001"/>
    <n v="9.2073615750000002"/>
  </r>
  <r>
    <n v="2385"/>
    <x v="2384"/>
    <x v="6"/>
    <n v="0.2189807"/>
    <n v="8.7996224875000006"/>
  </r>
  <r>
    <n v="2386"/>
    <x v="2385"/>
    <x v="6"/>
    <n v="0.2189807"/>
    <n v="8.7996224875000006"/>
  </r>
  <r>
    <n v="2387"/>
    <x v="2386"/>
    <x v="6"/>
    <n v="0.2189807"/>
    <n v="8.7996224875000006"/>
  </r>
  <r>
    <n v="2388"/>
    <x v="2387"/>
    <x v="6"/>
    <n v="0.2189807"/>
    <n v="8.7996224875000006"/>
  </r>
  <r>
    <n v="2389"/>
    <x v="2388"/>
    <x v="6"/>
    <n v="0.2189807"/>
    <n v="8.7996224875000006"/>
  </r>
  <r>
    <n v="2390"/>
    <x v="2389"/>
    <x v="6"/>
    <n v="0.2189807"/>
    <n v="8.7996224875000006"/>
  </r>
  <r>
    <n v="2391"/>
    <x v="2390"/>
    <x v="6"/>
    <n v="0.2189807"/>
    <n v="8.7996224875000006"/>
  </r>
  <r>
    <n v="2392"/>
    <x v="2391"/>
    <x v="6"/>
    <n v="0.2189807"/>
    <n v="8.7996224875000006"/>
  </r>
  <r>
    <n v="2393"/>
    <x v="2392"/>
    <x v="6"/>
    <n v="0.17214765000000001"/>
    <n v="9.7132130874999998"/>
  </r>
  <r>
    <n v="2394"/>
    <x v="2393"/>
    <x v="6"/>
    <n v="0.17214765000000001"/>
    <n v="9.7132130874999998"/>
  </r>
  <r>
    <n v="2395"/>
    <x v="2394"/>
    <x v="6"/>
    <n v="0.17214765000000001"/>
    <n v="9.7132130874999998"/>
  </r>
  <r>
    <n v="2396"/>
    <x v="2395"/>
    <x v="6"/>
    <n v="0.17214765000000001"/>
    <n v="9.7132130874999998"/>
  </r>
  <r>
    <n v="2397"/>
    <x v="2396"/>
    <x v="6"/>
    <n v="0.17214765000000001"/>
    <n v="9.7132130874999998"/>
  </r>
  <r>
    <n v="2398"/>
    <x v="2397"/>
    <x v="6"/>
    <n v="0.17214765000000001"/>
    <n v="9.7132130874999998"/>
  </r>
  <r>
    <n v="2399"/>
    <x v="2398"/>
    <x v="6"/>
    <n v="0.17214765000000001"/>
    <n v="9.7132130874999998"/>
  </r>
  <r>
    <n v="2400"/>
    <x v="2399"/>
    <x v="6"/>
    <n v="0.17214765000000001"/>
    <n v="9.7132130874999998"/>
  </r>
  <r>
    <n v="2401"/>
    <x v="2400"/>
    <x v="6"/>
    <n v="0.2461828875"/>
    <n v="9.0104026874999992"/>
  </r>
  <r>
    <n v="2402"/>
    <x v="2401"/>
    <x v="6"/>
    <n v="0.2461828875"/>
    <n v="9.0104026874999992"/>
  </r>
  <r>
    <n v="2403"/>
    <x v="2402"/>
    <x v="6"/>
    <n v="0.2461828875"/>
    <n v="9.0104026874999992"/>
  </r>
  <r>
    <n v="2404"/>
    <x v="2403"/>
    <x v="6"/>
    <n v="0.2461828875"/>
    <n v="9.0104026874999992"/>
  </r>
  <r>
    <n v="2405"/>
    <x v="2404"/>
    <x v="7"/>
    <n v="0.2461828875"/>
    <n v="9.0104026874999992"/>
  </r>
  <r>
    <n v="2406"/>
    <x v="2405"/>
    <x v="7"/>
    <n v="0.2461828875"/>
    <n v="9.0104026874999992"/>
  </r>
  <r>
    <n v="2407"/>
    <x v="2406"/>
    <x v="7"/>
    <n v="0.2461828875"/>
    <n v="9.0104026874999992"/>
  </r>
  <r>
    <n v="2408"/>
    <x v="2407"/>
    <x v="7"/>
    <n v="0.2461828875"/>
    <n v="9.0104026874999992"/>
  </r>
  <r>
    <n v="2409"/>
    <x v="2408"/>
    <x v="7"/>
    <n v="0.22030201250000001"/>
    <n v="8.9638213125000004"/>
  </r>
  <r>
    <n v="2410"/>
    <x v="2409"/>
    <x v="7"/>
    <n v="0.22030201250000001"/>
    <n v="8.9638213125000004"/>
  </r>
  <r>
    <n v="2411"/>
    <x v="2410"/>
    <x v="7"/>
    <n v="0.22030201250000001"/>
    <n v="8.9638213125000004"/>
  </r>
  <r>
    <n v="2412"/>
    <x v="2411"/>
    <x v="7"/>
    <n v="0.22030201250000001"/>
    <n v="8.9638213125000004"/>
  </r>
  <r>
    <n v="2413"/>
    <x v="2412"/>
    <x v="7"/>
    <n v="0.22030201250000001"/>
    <n v="8.9638213125000004"/>
  </r>
  <r>
    <n v="2414"/>
    <x v="2413"/>
    <x v="7"/>
    <n v="0.22030201250000001"/>
    <n v="8.9638213125000004"/>
  </r>
  <r>
    <n v="2415"/>
    <x v="2414"/>
    <x v="7"/>
    <n v="0.22030201250000001"/>
    <n v="8.9638213125000004"/>
  </r>
  <r>
    <n v="2416"/>
    <x v="2415"/>
    <x v="7"/>
    <n v="0.22030201250000001"/>
    <n v="8.9638213125000004"/>
  </r>
  <r>
    <n v="2417"/>
    <x v="2416"/>
    <x v="7"/>
    <n v="0.18452181249999999"/>
    <n v="8.6083263374999994"/>
  </r>
  <r>
    <n v="2418"/>
    <x v="2417"/>
    <x v="7"/>
    <n v="0.18452181249999999"/>
    <n v="8.6083263374999994"/>
  </r>
  <r>
    <n v="2419"/>
    <x v="2418"/>
    <x v="7"/>
    <n v="0.18452181249999999"/>
    <n v="8.6083263374999994"/>
  </r>
  <r>
    <n v="2420"/>
    <x v="2419"/>
    <x v="7"/>
    <n v="0.18452181249999999"/>
    <n v="8.6083263374999994"/>
  </r>
  <r>
    <n v="2421"/>
    <x v="2420"/>
    <x v="7"/>
    <n v="0.18452181249999999"/>
    <n v="8.6083263374999994"/>
  </r>
  <r>
    <n v="2422"/>
    <x v="2421"/>
    <x v="7"/>
    <n v="0.18452181249999999"/>
    <n v="8.6083263374999994"/>
  </r>
  <r>
    <n v="2423"/>
    <x v="2422"/>
    <x v="7"/>
    <n v="0.18452181249999999"/>
    <n v="8.6083263374999994"/>
  </r>
  <r>
    <n v="2424"/>
    <x v="2423"/>
    <x v="7"/>
    <n v="0.18452181249999999"/>
    <n v="8.6083263374999994"/>
  </r>
  <r>
    <n v="2425"/>
    <x v="2424"/>
    <x v="7"/>
    <n v="0.17137164999999999"/>
    <n v="8.4721476500000001"/>
  </r>
  <r>
    <n v="2426"/>
    <x v="2425"/>
    <x v="7"/>
    <n v="0.17137164999999999"/>
    <n v="8.4721476500000001"/>
  </r>
  <r>
    <n v="2427"/>
    <x v="2426"/>
    <x v="7"/>
    <n v="0.17137164999999999"/>
    <n v="8.4721476500000001"/>
  </r>
  <r>
    <n v="2428"/>
    <x v="2427"/>
    <x v="7"/>
    <n v="0.17137164999999999"/>
    <n v="8.4721476500000001"/>
  </r>
  <r>
    <n v="2429"/>
    <x v="2428"/>
    <x v="7"/>
    <n v="0.17137164999999999"/>
    <n v="8.4721476500000001"/>
  </r>
  <r>
    <n v="2430"/>
    <x v="2429"/>
    <x v="7"/>
    <n v="0.17137164999999999"/>
    <n v="8.4721476500000001"/>
  </r>
  <r>
    <n v="2431"/>
    <x v="2430"/>
    <x v="7"/>
    <n v="0.17137164999999999"/>
    <n v="8.4721476500000001"/>
  </r>
  <r>
    <n v="2432"/>
    <x v="2431"/>
    <x v="7"/>
    <n v="0.17137164999999999"/>
    <n v="8.4721476500000001"/>
  </r>
  <r>
    <n v="2433"/>
    <x v="2432"/>
    <x v="7"/>
    <n v="0.12957215"/>
    <n v="8.1178901000000003"/>
  </r>
  <r>
    <n v="2434"/>
    <x v="2433"/>
    <x v="7"/>
    <n v="0.12957215"/>
    <n v="8.1178901000000003"/>
  </r>
  <r>
    <n v="2435"/>
    <x v="2434"/>
    <x v="7"/>
    <n v="0.12957215"/>
    <n v="8.1178901000000003"/>
  </r>
  <r>
    <n v="2436"/>
    <x v="2435"/>
    <x v="8"/>
    <n v="0.12957215"/>
    <n v="8.1178901000000003"/>
  </r>
  <r>
    <n v="2437"/>
    <x v="2436"/>
    <x v="8"/>
    <n v="0.12957215"/>
    <n v="8.1178901000000003"/>
  </r>
  <r>
    <n v="2438"/>
    <x v="2437"/>
    <x v="8"/>
    <n v="0.12957215"/>
    <n v="8.1178901000000003"/>
  </r>
  <r>
    <n v="2439"/>
    <x v="2438"/>
    <x v="8"/>
    <n v="0.12957215"/>
    <n v="8.1178901000000003"/>
  </r>
  <r>
    <n v="2440"/>
    <x v="2439"/>
    <x v="8"/>
    <n v="0.12957215"/>
    <n v="8.1178901000000003"/>
  </r>
  <r>
    <n v="2441"/>
    <x v="2440"/>
    <x v="8"/>
    <n v="0.10962667500000001"/>
    <n v="8.1050964749999999"/>
  </r>
  <r>
    <n v="2442"/>
    <x v="2441"/>
    <x v="8"/>
    <n v="0.10962667500000001"/>
    <n v="8.1050964749999999"/>
  </r>
  <r>
    <n v="2443"/>
    <x v="2442"/>
    <x v="8"/>
    <n v="0.10962667500000001"/>
    <n v="8.1050964749999999"/>
  </r>
  <r>
    <n v="2444"/>
    <x v="2443"/>
    <x v="8"/>
    <n v="0.10962667500000001"/>
    <n v="8.1050964749999999"/>
  </r>
  <r>
    <n v="2445"/>
    <x v="2444"/>
    <x v="8"/>
    <n v="0.10962667500000001"/>
    <n v="8.1050964749999999"/>
  </r>
  <r>
    <n v="2446"/>
    <x v="2445"/>
    <x v="8"/>
    <n v="0.10962667500000001"/>
    <n v="8.1050964749999999"/>
  </r>
  <r>
    <n v="2447"/>
    <x v="2446"/>
    <x v="8"/>
    <n v="0.10962667500000001"/>
    <n v="8.1050964749999999"/>
  </r>
  <r>
    <n v="2448"/>
    <x v="2447"/>
    <x v="8"/>
    <n v="0.10962667500000001"/>
    <n v="8.1050964749999999"/>
  </r>
  <r>
    <n v="2449"/>
    <x v="2448"/>
    <x v="8"/>
    <n v="0.20314597500000001"/>
    <n v="6.9364932875000003"/>
  </r>
  <r>
    <n v="2450"/>
    <x v="2449"/>
    <x v="8"/>
    <n v="0.20314597500000001"/>
    <n v="6.9364932875000003"/>
  </r>
  <r>
    <n v="2451"/>
    <x v="2450"/>
    <x v="8"/>
    <n v="0.20314597500000001"/>
    <n v="6.9364932875000003"/>
  </r>
  <r>
    <n v="2452"/>
    <x v="2451"/>
    <x v="8"/>
    <n v="0.20314597500000001"/>
    <n v="6.9364932875000003"/>
  </r>
  <r>
    <n v="2453"/>
    <x v="2452"/>
    <x v="8"/>
    <n v="0.20314597500000001"/>
    <n v="6.9364932875000003"/>
  </r>
  <r>
    <n v="2454"/>
    <x v="2453"/>
    <x v="8"/>
    <n v="0.20314597500000001"/>
    <n v="6.9364932875000003"/>
  </r>
  <r>
    <n v="2455"/>
    <x v="2454"/>
    <x v="8"/>
    <n v="0.20314597500000001"/>
    <n v="6.9364932875000003"/>
  </r>
  <r>
    <n v="2456"/>
    <x v="2455"/>
    <x v="8"/>
    <n v="0.20314597500000001"/>
    <n v="6.9364932875000003"/>
  </r>
  <r>
    <n v="2457"/>
    <x v="2456"/>
    <x v="8"/>
    <n v="0.1197567125"/>
    <n v="7.2175125874999999"/>
  </r>
  <r>
    <n v="2458"/>
    <x v="2457"/>
    <x v="8"/>
    <n v="0.1197567125"/>
    <n v="7.2175125874999999"/>
  </r>
  <r>
    <n v="2459"/>
    <x v="2458"/>
    <x v="8"/>
    <n v="0.1197567125"/>
    <n v="7.2175125874999999"/>
  </r>
  <r>
    <n v="2460"/>
    <x v="2459"/>
    <x v="8"/>
    <n v="0.1197567125"/>
    <n v="7.2175125874999999"/>
  </r>
  <r>
    <n v="2461"/>
    <x v="2460"/>
    <x v="8"/>
    <n v="0.1197567125"/>
    <n v="7.2175125874999999"/>
  </r>
  <r>
    <n v="2462"/>
    <x v="2461"/>
    <x v="8"/>
    <n v="0.1197567125"/>
    <n v="7.2175125874999999"/>
  </r>
  <r>
    <n v="2463"/>
    <x v="2462"/>
    <x v="8"/>
    <n v="0.1197567125"/>
    <n v="7.2175125874999999"/>
  </r>
  <r>
    <n v="2464"/>
    <x v="2463"/>
    <x v="8"/>
    <n v="0.1197567125"/>
    <n v="7.2175125874999999"/>
  </r>
  <r>
    <n v="2465"/>
    <x v="2464"/>
    <x v="8"/>
    <n v="0.17697147499999999"/>
    <n v="6.5180998375000003"/>
  </r>
  <r>
    <n v="2466"/>
    <x v="2465"/>
    <x v="9"/>
    <n v="0.17697147499999999"/>
    <n v="6.5180998375000003"/>
  </r>
  <r>
    <n v="2467"/>
    <x v="2466"/>
    <x v="9"/>
    <n v="0.17697147499999999"/>
    <n v="6.5180998375000003"/>
  </r>
  <r>
    <n v="2468"/>
    <x v="2467"/>
    <x v="9"/>
    <n v="0.17697147499999999"/>
    <n v="6.5180998375000003"/>
  </r>
  <r>
    <n v="2469"/>
    <x v="2468"/>
    <x v="9"/>
    <n v="0.17697147499999999"/>
    <n v="6.5180998375000003"/>
  </r>
  <r>
    <n v="2470"/>
    <x v="2469"/>
    <x v="9"/>
    <n v="0.17697147499999999"/>
    <n v="6.5180998375000003"/>
  </r>
  <r>
    <n v="2471"/>
    <x v="2470"/>
    <x v="9"/>
    <n v="0.17697147499999999"/>
    <n v="6.5180998375000003"/>
  </r>
  <r>
    <n v="2472"/>
    <x v="2471"/>
    <x v="9"/>
    <n v="0.17697147499999999"/>
    <n v="6.5180998375000003"/>
  </r>
  <r>
    <n v="2473"/>
    <x v="2472"/>
    <x v="9"/>
    <n v="0.18219378750000001"/>
    <n v="6.3136325500000003"/>
  </r>
  <r>
    <n v="2474"/>
    <x v="2473"/>
    <x v="9"/>
    <n v="0.18219378750000001"/>
    <n v="6.3136325500000003"/>
  </r>
  <r>
    <n v="2475"/>
    <x v="2474"/>
    <x v="9"/>
    <n v="0.18219378750000001"/>
    <n v="6.3136325500000003"/>
  </r>
  <r>
    <n v="2476"/>
    <x v="2475"/>
    <x v="9"/>
    <n v="0.18219378750000001"/>
    <n v="6.3136325500000003"/>
  </r>
  <r>
    <n v="2477"/>
    <x v="2476"/>
    <x v="9"/>
    <n v="0.18219378750000001"/>
    <n v="6.3136325500000003"/>
  </r>
  <r>
    <n v="2478"/>
    <x v="2477"/>
    <x v="9"/>
    <n v="0.18219378750000001"/>
    <n v="6.3136325500000003"/>
  </r>
  <r>
    <n v="2479"/>
    <x v="2478"/>
    <x v="9"/>
    <n v="0.18219378750000001"/>
    <n v="6.3136325500000003"/>
  </r>
  <r>
    <n v="2480"/>
    <x v="2479"/>
    <x v="9"/>
    <n v="0.18219378750000001"/>
    <n v="6.3136325500000003"/>
  </r>
  <r>
    <n v="2481"/>
    <x v="2480"/>
    <x v="9"/>
    <n v="0.34442113749999997"/>
    <n v="5.4150796999999997"/>
  </r>
  <r>
    <n v="2482"/>
    <x v="2481"/>
    <x v="9"/>
    <n v="0.34442113749999997"/>
    <n v="5.4150796999999997"/>
  </r>
  <r>
    <n v="2483"/>
    <x v="2482"/>
    <x v="9"/>
    <n v="0.34442113749999997"/>
    <n v="5.4150796999999997"/>
  </r>
  <r>
    <n v="2484"/>
    <x v="2483"/>
    <x v="9"/>
    <n v="0.34442113749999997"/>
    <n v="5.4150796999999997"/>
  </r>
  <r>
    <n v="2485"/>
    <x v="2484"/>
    <x v="9"/>
    <n v="0.34442113749999997"/>
    <n v="5.4150796999999997"/>
  </r>
  <r>
    <n v="2486"/>
    <x v="2485"/>
    <x v="9"/>
    <n v="0.34442113749999997"/>
    <n v="5.4150796999999997"/>
  </r>
  <r>
    <n v="2487"/>
    <x v="2486"/>
    <x v="9"/>
    <n v="0.34442113749999997"/>
    <n v="5.4150796999999997"/>
  </r>
  <r>
    <n v="2488"/>
    <x v="2487"/>
    <x v="9"/>
    <n v="0.34442113749999997"/>
    <n v="5.4150796999999997"/>
  </r>
  <r>
    <n v="2489"/>
    <x v="2488"/>
    <x v="9"/>
    <n v="0.51830956250000004"/>
    <n v="4.5731543625000004"/>
  </r>
  <r>
    <n v="2490"/>
    <x v="2489"/>
    <x v="9"/>
    <n v="0.51830956250000004"/>
    <n v="4.5731543625000004"/>
  </r>
  <r>
    <n v="2491"/>
    <x v="2490"/>
    <x v="9"/>
    <n v="0.51830956250000004"/>
    <n v="4.5731543625000004"/>
  </r>
  <r>
    <n v="2492"/>
    <x v="2491"/>
    <x v="9"/>
    <n v="0.51830956250000004"/>
    <n v="4.5731543625000004"/>
  </r>
  <r>
    <n v="2493"/>
    <x v="2492"/>
    <x v="9"/>
    <n v="0.51830956250000004"/>
    <n v="4.5731543625000004"/>
  </r>
  <r>
    <n v="2494"/>
    <x v="2493"/>
    <x v="9"/>
    <n v="0.51830956250000004"/>
    <n v="4.5731543625000004"/>
  </r>
  <r>
    <n v="2495"/>
    <x v="2494"/>
    <x v="9"/>
    <n v="0.51830956250000004"/>
    <n v="4.5731543625000004"/>
  </r>
  <r>
    <n v="2496"/>
    <x v="2495"/>
    <x v="9"/>
    <n v="0.51830956250000004"/>
    <n v="4.5731543625000004"/>
  </r>
  <r>
    <n v="2497"/>
    <x v="2496"/>
    <x v="10"/>
    <n v="0.18429111249999999"/>
    <n v="5.5787961375000004"/>
  </r>
  <r>
    <n v="2498"/>
    <x v="2497"/>
    <x v="10"/>
    <n v="0.18429111249999999"/>
    <n v="5.5787961375000004"/>
  </r>
  <r>
    <n v="2499"/>
    <x v="2498"/>
    <x v="10"/>
    <n v="0.18429111249999999"/>
    <n v="5.5787961375000004"/>
  </r>
  <r>
    <n v="2500"/>
    <x v="2499"/>
    <x v="10"/>
    <n v="0.18429111249999999"/>
    <n v="5.5787961375000004"/>
  </r>
  <r>
    <n v="2501"/>
    <x v="2500"/>
    <x v="10"/>
    <n v="0.18429111249999999"/>
    <n v="5.5787961375000004"/>
  </r>
  <r>
    <n v="2502"/>
    <x v="2501"/>
    <x v="10"/>
    <n v="0.18429111249999999"/>
    <n v="5.5787961375000004"/>
  </r>
  <r>
    <n v="2503"/>
    <x v="2502"/>
    <x v="10"/>
    <n v="0.18429111249999999"/>
    <n v="5.5787961375000004"/>
  </r>
  <r>
    <n v="2504"/>
    <x v="2503"/>
    <x v="10"/>
    <n v="0.18429111249999999"/>
    <n v="5.5787961375000004"/>
  </r>
  <r>
    <n v="2505"/>
    <x v="2504"/>
    <x v="10"/>
    <n v="0.86707215000000004"/>
    <n v="2.5948405999999999"/>
  </r>
  <r>
    <n v="2506"/>
    <x v="2505"/>
    <x v="10"/>
    <n v="0.86707215000000004"/>
    <n v="2.5948405999999999"/>
  </r>
  <r>
    <n v="2507"/>
    <x v="2506"/>
    <x v="10"/>
    <n v="0.86707215000000004"/>
    <n v="2.5948405999999999"/>
  </r>
  <r>
    <n v="2508"/>
    <x v="2507"/>
    <x v="10"/>
    <n v="0.86707215000000004"/>
    <n v="2.5948405999999999"/>
  </r>
  <r>
    <n v="2509"/>
    <x v="2508"/>
    <x v="10"/>
    <n v="0.86707215000000004"/>
    <n v="2.5948405999999999"/>
  </r>
  <r>
    <n v="2510"/>
    <x v="2509"/>
    <x v="10"/>
    <n v="0.86707215000000004"/>
    <n v="2.5948405999999999"/>
  </r>
  <r>
    <n v="2511"/>
    <x v="2510"/>
    <x v="10"/>
    <n v="0.86707215000000004"/>
    <n v="2.5948405999999999"/>
  </r>
  <r>
    <n v="2512"/>
    <x v="2511"/>
    <x v="10"/>
    <n v="0.86707215000000004"/>
    <n v="2.5948405999999999"/>
  </r>
  <r>
    <n v="2513"/>
    <x v="2512"/>
    <x v="10"/>
    <n v="1.0583682875"/>
    <n v="2.1159186249999999"/>
  </r>
  <r>
    <n v="2514"/>
    <x v="2513"/>
    <x v="10"/>
    <n v="1.0583682875"/>
    <n v="2.1159186249999999"/>
  </r>
  <r>
    <n v="2515"/>
    <x v="2514"/>
    <x v="10"/>
    <n v="1.0583682875"/>
    <n v="2.1159186249999999"/>
  </r>
  <r>
    <n v="2516"/>
    <x v="2515"/>
    <x v="10"/>
    <n v="1.0583682875"/>
    <n v="2.1159186249999999"/>
  </r>
  <r>
    <n v="2517"/>
    <x v="2516"/>
    <x v="10"/>
    <n v="1.0583682875"/>
    <n v="2.1159186249999999"/>
  </r>
  <r>
    <n v="2518"/>
    <x v="2517"/>
    <x v="10"/>
    <n v="1.0583682875"/>
    <n v="2.1159186249999999"/>
  </r>
  <r>
    <n v="2519"/>
    <x v="2518"/>
    <x v="10"/>
    <n v="1.0583682875"/>
    <n v="2.1159186249999999"/>
  </r>
  <r>
    <n v="2520"/>
    <x v="2519"/>
    <x v="10"/>
    <n v="1.0583682875"/>
    <n v="2.1159186249999999"/>
  </r>
  <r>
    <n v="2521"/>
    <x v="2520"/>
    <x v="10"/>
    <n v="0.95081795000000002"/>
    <n v="1.7808934624999999"/>
  </r>
  <r>
    <n v="2522"/>
    <x v="2521"/>
    <x v="10"/>
    <n v="0.95081795000000002"/>
    <n v="1.7808934624999999"/>
  </r>
  <r>
    <n v="2523"/>
    <x v="2522"/>
    <x v="10"/>
    <n v="0.95081795000000002"/>
    <n v="1.7808934624999999"/>
  </r>
  <r>
    <n v="2524"/>
    <x v="2523"/>
    <x v="10"/>
    <n v="0.95081795000000002"/>
    <n v="1.7808934624999999"/>
  </r>
  <r>
    <n v="2525"/>
    <x v="2524"/>
    <x v="10"/>
    <n v="0.95081795000000002"/>
    <n v="1.7808934624999999"/>
  </r>
  <r>
    <n v="2526"/>
    <x v="2525"/>
    <x v="10"/>
    <n v="0.95081795000000002"/>
    <n v="1.7808934624999999"/>
  </r>
  <r>
    <n v="2527"/>
    <x v="2526"/>
    <x v="11"/>
    <n v="0.95081795000000002"/>
    <n v="1.7808934624999999"/>
  </r>
  <r>
    <n v="2528"/>
    <x v="2527"/>
    <x v="11"/>
    <n v="0.95081795000000002"/>
    <n v="1.7808934624999999"/>
  </r>
  <r>
    <n v="2529"/>
    <x v="2528"/>
    <x v="11"/>
    <n v="0.77921560000000001"/>
    <n v="1.4575713125"/>
  </r>
  <r>
    <n v="2530"/>
    <x v="2529"/>
    <x v="11"/>
    <n v="0.77921560000000001"/>
    <n v="1.4575713125"/>
  </r>
  <r>
    <n v="2531"/>
    <x v="2530"/>
    <x v="11"/>
    <n v="0.77921560000000001"/>
    <n v="1.4575713125"/>
  </r>
  <r>
    <n v="2532"/>
    <x v="2531"/>
    <x v="11"/>
    <n v="0.77921560000000001"/>
    <n v="1.4575713125"/>
  </r>
  <r>
    <n v="2533"/>
    <x v="2532"/>
    <x v="11"/>
    <n v="0.77921560000000001"/>
    <n v="1.4575713125"/>
  </r>
  <r>
    <n v="2534"/>
    <x v="2533"/>
    <x v="11"/>
    <n v="0.77921560000000001"/>
    <n v="1.4575713125"/>
  </r>
  <r>
    <n v="2535"/>
    <x v="2534"/>
    <x v="11"/>
    <n v="0.77921560000000001"/>
    <n v="1.4575713125"/>
  </r>
  <r>
    <n v="2536"/>
    <x v="2535"/>
    <x v="11"/>
    <n v="0.77921560000000001"/>
    <n v="1.4575713125"/>
  </r>
  <r>
    <n v="2537"/>
    <x v="2536"/>
    <x v="11"/>
    <n v="1.0810402625"/>
    <n v="1.9515729875000001"/>
  </r>
  <r>
    <n v="2538"/>
    <x v="2537"/>
    <x v="11"/>
    <n v="1.0810402625"/>
    <n v="1.9515729875000001"/>
  </r>
  <r>
    <n v="2539"/>
    <x v="2538"/>
    <x v="11"/>
    <n v="1.0810402625"/>
    <n v="1.9515729875000001"/>
  </r>
  <r>
    <n v="2540"/>
    <x v="2539"/>
    <x v="11"/>
    <n v="1.0810402625"/>
    <n v="1.9515729875000001"/>
  </r>
  <r>
    <n v="2541"/>
    <x v="2540"/>
    <x v="11"/>
    <n v="1.0810402625"/>
    <n v="1.9515729875000001"/>
  </r>
  <r>
    <n v="2542"/>
    <x v="2541"/>
    <x v="11"/>
    <n v="1.0810402625"/>
    <n v="1.9515729875000001"/>
  </r>
  <r>
    <n v="2543"/>
    <x v="2542"/>
    <x v="11"/>
    <n v="1.0810402625"/>
    <n v="1.9515729875000001"/>
  </r>
  <r>
    <n v="2544"/>
    <x v="2543"/>
    <x v="11"/>
    <n v="1.0810402625"/>
    <n v="1.9515729875000001"/>
  </r>
  <r>
    <n v="2545"/>
    <x v="2544"/>
    <x v="11"/>
    <n v="0.89735738750000005"/>
    <n v="1.253125"/>
  </r>
  <r>
    <n v="2546"/>
    <x v="2545"/>
    <x v="11"/>
    <n v="0.89735738750000005"/>
    <n v="1.253125"/>
  </r>
  <r>
    <n v="2547"/>
    <x v="2546"/>
    <x v="11"/>
    <n v="0.89735738750000005"/>
    <n v="1.253125"/>
  </r>
  <r>
    <n v="2548"/>
    <x v="2547"/>
    <x v="11"/>
    <n v="0.89735738750000005"/>
    <n v="1.253125"/>
  </r>
  <r>
    <n v="2549"/>
    <x v="2548"/>
    <x v="11"/>
    <n v="0.89735738750000005"/>
    <n v="1.253125"/>
  </r>
  <r>
    <n v="2550"/>
    <x v="2549"/>
    <x v="11"/>
    <n v="0.89735738750000005"/>
    <n v="1.253125"/>
  </r>
  <r>
    <n v="2551"/>
    <x v="2550"/>
    <x v="11"/>
    <n v="0.89735738750000005"/>
    <n v="1.253125"/>
  </r>
  <r>
    <n v="2552"/>
    <x v="2551"/>
    <x v="11"/>
    <n v="0.89735738750000005"/>
    <n v="1.253125"/>
  </r>
  <r>
    <n v="2553"/>
    <x v="2552"/>
    <x v="11"/>
    <n v="1.05714766"/>
    <n v="1.8394966400000001"/>
  </r>
  <r>
    <n v="2554"/>
    <x v="2553"/>
    <x v="11"/>
    <n v="1.05714766"/>
    <n v="1.8394966400000001"/>
  </r>
  <r>
    <n v="2555"/>
    <x v="2554"/>
    <x v="11"/>
    <n v="1.05714766"/>
    <n v="1.8394966400000001"/>
  </r>
  <r>
    <n v="2556"/>
    <x v="2555"/>
    <x v="11"/>
    <n v="1.05714766"/>
    <n v="1.8394966400000001"/>
  </r>
  <r>
    <n v="2557"/>
    <x v="2556"/>
    <x v="11"/>
    <n v="1.05714766"/>
    <n v="1.8394966400000001"/>
  </r>
  <r>
    <n v="2558"/>
    <x v="2557"/>
    <x v="0"/>
    <n v="0.94217701249999997"/>
    <n v="1.6231333875"/>
  </r>
  <r>
    <n v="2559"/>
    <x v="2558"/>
    <x v="0"/>
    <n v="0.94217701249999997"/>
    <n v="1.6231333875"/>
  </r>
  <r>
    <n v="2560"/>
    <x v="2559"/>
    <x v="0"/>
    <n v="0.94217701249999997"/>
    <n v="1.6231333875"/>
  </r>
  <r>
    <n v="2561"/>
    <x v="2560"/>
    <x v="0"/>
    <n v="0.94217701249999997"/>
    <n v="1.6231333875"/>
  </r>
  <r>
    <n v="2562"/>
    <x v="2561"/>
    <x v="0"/>
    <n v="0.94217701249999997"/>
    <n v="1.6231333875"/>
  </r>
  <r>
    <n v="2563"/>
    <x v="2562"/>
    <x v="0"/>
    <n v="0.94217701249999997"/>
    <n v="1.6231333875"/>
  </r>
  <r>
    <n v="2564"/>
    <x v="2563"/>
    <x v="0"/>
    <n v="0.94217701249999997"/>
    <n v="1.6231333875"/>
  </r>
  <r>
    <n v="2565"/>
    <x v="2564"/>
    <x v="0"/>
    <n v="0.94217701249999997"/>
    <n v="1.6231333875"/>
  </r>
  <r>
    <n v="2566"/>
    <x v="2565"/>
    <x v="0"/>
    <n v="0.99293204999999995"/>
    <n v="1.28120805"/>
  </r>
  <r>
    <n v="2567"/>
    <x v="2566"/>
    <x v="0"/>
    <n v="0.99293204999999995"/>
    <n v="1.28120805"/>
  </r>
  <r>
    <n v="2568"/>
    <x v="2567"/>
    <x v="0"/>
    <n v="0.99293204999999995"/>
    <n v="1.28120805"/>
  </r>
  <r>
    <n v="2569"/>
    <x v="2568"/>
    <x v="0"/>
    <n v="0.99293204999999995"/>
    <n v="1.28120805"/>
  </r>
  <r>
    <n v="2570"/>
    <x v="2569"/>
    <x v="0"/>
    <n v="0.99293204999999995"/>
    <n v="1.28120805"/>
  </r>
  <r>
    <n v="2571"/>
    <x v="2570"/>
    <x v="0"/>
    <n v="0.99293204999999995"/>
    <n v="1.28120805"/>
  </r>
  <r>
    <n v="2572"/>
    <x v="2571"/>
    <x v="0"/>
    <n v="0.99293204999999995"/>
    <n v="1.28120805"/>
  </r>
  <r>
    <n v="2573"/>
    <x v="2572"/>
    <x v="0"/>
    <n v="0.99293204999999995"/>
    <n v="1.28120805"/>
  </r>
  <r>
    <n v="2574"/>
    <x v="2573"/>
    <x v="0"/>
    <n v="0.90666946250000002"/>
    <n v="1.8225880875"/>
  </r>
  <r>
    <n v="2575"/>
    <x v="2574"/>
    <x v="0"/>
    <n v="0.90666946250000002"/>
    <n v="1.8225880875"/>
  </r>
  <r>
    <n v="2576"/>
    <x v="2575"/>
    <x v="0"/>
    <n v="0.90666946250000002"/>
    <n v="1.8225880875"/>
  </r>
  <r>
    <n v="2577"/>
    <x v="2576"/>
    <x v="0"/>
    <n v="0.90666946250000002"/>
    <n v="1.8225880875"/>
  </r>
  <r>
    <n v="2578"/>
    <x v="2577"/>
    <x v="0"/>
    <n v="0.90666946250000002"/>
    <n v="1.8225880875"/>
  </r>
  <r>
    <n v="2579"/>
    <x v="2578"/>
    <x v="0"/>
    <n v="0.90666946250000002"/>
    <n v="1.8225880875"/>
  </r>
  <r>
    <n v="2580"/>
    <x v="2579"/>
    <x v="0"/>
    <n v="0.90666946250000002"/>
    <n v="1.8225880875"/>
  </r>
  <r>
    <n v="2581"/>
    <x v="2580"/>
    <x v="0"/>
    <n v="0.90666946250000002"/>
    <n v="1.8225880875"/>
  </r>
  <r>
    <n v="2582"/>
    <x v="2581"/>
    <x v="0"/>
    <n v="1.2745385874999999"/>
    <n v="2.2714555375000001"/>
  </r>
  <r>
    <n v="2583"/>
    <x v="2582"/>
    <x v="0"/>
    <n v="1.2745385874999999"/>
    <n v="2.2714555375000001"/>
  </r>
  <r>
    <n v="2584"/>
    <x v="2583"/>
    <x v="0"/>
    <n v="1.2745385874999999"/>
    <n v="2.2714555375000001"/>
  </r>
  <r>
    <n v="2585"/>
    <x v="2584"/>
    <x v="0"/>
    <n v="1.2745385874999999"/>
    <n v="2.2714555375000001"/>
  </r>
  <r>
    <n v="2586"/>
    <x v="2585"/>
    <x v="0"/>
    <n v="1.2745385874999999"/>
    <n v="2.2714555375000001"/>
  </r>
  <r>
    <n v="2587"/>
    <x v="2586"/>
    <x v="0"/>
    <n v="1.2745385874999999"/>
    <n v="2.2714555375000001"/>
  </r>
  <r>
    <n v="2588"/>
    <x v="2587"/>
    <x v="0"/>
    <n v="1.2745385874999999"/>
    <n v="2.2714555375000001"/>
  </r>
  <r>
    <n v="2589"/>
    <x v="2588"/>
    <x v="1"/>
    <n v="1.2745385874999999"/>
    <n v="2.2714555375000001"/>
  </r>
  <r>
    <n v="2590"/>
    <x v="2589"/>
    <x v="1"/>
    <n v="1.0512374124999999"/>
    <n v="1.6684353999999999"/>
  </r>
  <r>
    <n v="2591"/>
    <x v="2590"/>
    <x v="1"/>
    <n v="1.0512374124999999"/>
    <n v="1.6684353999999999"/>
  </r>
  <r>
    <n v="2592"/>
    <x v="2591"/>
    <x v="1"/>
    <n v="1.0512374124999999"/>
    <n v="1.6684353999999999"/>
  </r>
  <r>
    <n v="2593"/>
    <x v="2592"/>
    <x v="1"/>
    <n v="1.0512374124999999"/>
    <n v="1.6684353999999999"/>
  </r>
  <r>
    <n v="2594"/>
    <x v="2593"/>
    <x v="1"/>
    <n v="1.0512374124999999"/>
    <n v="1.6684353999999999"/>
  </r>
  <r>
    <n v="2595"/>
    <x v="2594"/>
    <x v="1"/>
    <n v="1.0512374124999999"/>
    <n v="1.6684353999999999"/>
  </r>
  <r>
    <n v="2596"/>
    <x v="2595"/>
    <x v="1"/>
    <n v="1.0512374124999999"/>
    <n v="1.6684353999999999"/>
  </r>
  <r>
    <n v="2597"/>
    <x v="2596"/>
    <x v="1"/>
    <n v="1.0512374124999999"/>
    <n v="1.6684353999999999"/>
  </r>
  <r>
    <n v="2598"/>
    <x v="2597"/>
    <x v="1"/>
    <n v="1.0367869125"/>
    <n v="1.4683724874999999"/>
  </r>
  <r>
    <n v="2599"/>
    <x v="2598"/>
    <x v="1"/>
    <n v="1.0367869125"/>
    <n v="1.4683724874999999"/>
  </r>
  <r>
    <n v="2600"/>
    <x v="2599"/>
    <x v="1"/>
    <n v="1.0367869125"/>
    <n v="1.4683724874999999"/>
  </r>
  <r>
    <n v="2601"/>
    <x v="2600"/>
    <x v="1"/>
    <n v="1.0367869125"/>
    <n v="1.4683724874999999"/>
  </r>
  <r>
    <n v="2602"/>
    <x v="2601"/>
    <x v="1"/>
    <n v="1.0367869125"/>
    <n v="1.4683724874999999"/>
  </r>
  <r>
    <n v="2603"/>
    <x v="2602"/>
    <x v="1"/>
    <n v="1.0367869125"/>
    <n v="1.4683724874999999"/>
  </r>
  <r>
    <n v="2604"/>
    <x v="2603"/>
    <x v="1"/>
    <n v="1.0367869125"/>
    <n v="1.4683724874999999"/>
  </r>
  <r>
    <n v="2605"/>
    <x v="2604"/>
    <x v="1"/>
    <n v="1.0367869125"/>
    <n v="1.4683724874999999"/>
  </r>
  <r>
    <n v="2606"/>
    <x v="2605"/>
    <x v="1"/>
    <n v="1.147483225"/>
    <n v="1.7213297000000001"/>
  </r>
  <r>
    <n v="2607"/>
    <x v="2606"/>
    <x v="1"/>
    <n v="1.147483225"/>
    <n v="1.7213297000000001"/>
  </r>
  <r>
    <n v="2608"/>
    <x v="2607"/>
    <x v="1"/>
    <n v="1.147483225"/>
    <n v="1.7213297000000001"/>
  </r>
  <r>
    <n v="2609"/>
    <x v="2608"/>
    <x v="1"/>
    <n v="1.147483225"/>
    <n v="1.7213297000000001"/>
  </r>
  <r>
    <n v="2610"/>
    <x v="2609"/>
    <x v="1"/>
    <n v="1.147483225"/>
    <n v="1.7213297000000001"/>
  </r>
  <r>
    <n v="2611"/>
    <x v="2610"/>
    <x v="1"/>
    <n v="1.147483225"/>
    <n v="1.7213297000000001"/>
  </r>
  <r>
    <n v="2612"/>
    <x v="2611"/>
    <x v="1"/>
    <n v="1.147483225"/>
    <n v="1.7213297000000001"/>
  </r>
  <r>
    <n v="2613"/>
    <x v="2612"/>
    <x v="1"/>
    <n v="1.147483225"/>
    <n v="1.7213297000000001"/>
  </r>
  <r>
    <n v="2614"/>
    <x v="2613"/>
    <x v="1"/>
    <n v="1.0917575500000001"/>
    <n v="1.6237206375"/>
  </r>
  <r>
    <n v="2615"/>
    <x v="2614"/>
    <x v="1"/>
    <n v="1.0917575500000001"/>
    <n v="1.6237206375"/>
  </r>
  <r>
    <n v="2616"/>
    <x v="2615"/>
    <x v="1"/>
    <n v="1.0917575500000001"/>
    <n v="1.6237206375"/>
  </r>
  <r>
    <n v="2617"/>
    <x v="2616"/>
    <x v="2"/>
    <n v="1.0917575500000001"/>
    <n v="1.6237206375"/>
  </r>
  <r>
    <n v="2618"/>
    <x v="2617"/>
    <x v="2"/>
    <n v="1.0917575500000001"/>
    <n v="1.6237206375"/>
  </r>
  <r>
    <n v="2619"/>
    <x v="2618"/>
    <x v="2"/>
    <n v="1.0917575500000001"/>
    <n v="1.6237206375"/>
  </r>
  <r>
    <n v="2620"/>
    <x v="2619"/>
    <x v="2"/>
    <n v="1.0917575500000001"/>
    <n v="1.6237206375"/>
  </r>
  <r>
    <n v="2621"/>
    <x v="2620"/>
    <x v="2"/>
    <n v="1.0917575500000001"/>
    <n v="1.6237206375"/>
  </r>
  <r>
    <n v="2622"/>
    <x v="2621"/>
    <x v="2"/>
    <n v="1.2039429500000001"/>
    <n v="1.7048238250000001"/>
  </r>
  <r>
    <n v="2623"/>
    <x v="2622"/>
    <x v="2"/>
    <n v="1.2039429500000001"/>
    <n v="1.7048238250000001"/>
  </r>
  <r>
    <n v="2624"/>
    <x v="2623"/>
    <x v="2"/>
    <n v="1.2039429500000001"/>
    <n v="1.7048238250000001"/>
  </r>
  <r>
    <n v="2625"/>
    <x v="2624"/>
    <x v="2"/>
    <n v="1.2039429500000001"/>
    <n v="1.7048238250000001"/>
  </r>
  <r>
    <n v="2626"/>
    <x v="2625"/>
    <x v="2"/>
    <n v="1.2039429500000001"/>
    <n v="1.7048238250000001"/>
  </r>
  <r>
    <n v="2627"/>
    <x v="2626"/>
    <x v="2"/>
    <n v="1.2039429500000001"/>
    <n v="1.7048238250000001"/>
  </r>
  <r>
    <n v="2628"/>
    <x v="2627"/>
    <x v="2"/>
    <n v="1.2039429500000001"/>
    <n v="1.7048238250000001"/>
  </r>
  <r>
    <n v="2629"/>
    <x v="2628"/>
    <x v="2"/>
    <n v="1.2039429500000001"/>
    <n v="1.7048238250000001"/>
  </r>
  <r>
    <n v="2630"/>
    <x v="2629"/>
    <x v="2"/>
    <n v="1.251740775"/>
    <n v="1.5787122499999999"/>
  </r>
  <r>
    <n v="2631"/>
    <x v="2630"/>
    <x v="2"/>
    <n v="1.251740775"/>
    <n v="1.5787122499999999"/>
  </r>
  <r>
    <n v="2632"/>
    <x v="2631"/>
    <x v="2"/>
    <n v="1.251740775"/>
    <n v="1.5787122499999999"/>
  </r>
  <r>
    <n v="2633"/>
    <x v="2632"/>
    <x v="2"/>
    <n v="1.251740775"/>
    <n v="1.5787122499999999"/>
  </r>
  <r>
    <n v="2634"/>
    <x v="2633"/>
    <x v="2"/>
    <n v="1.251740775"/>
    <n v="1.5787122499999999"/>
  </r>
  <r>
    <n v="2635"/>
    <x v="2634"/>
    <x v="2"/>
    <n v="1.251740775"/>
    <n v="1.5787122499999999"/>
  </r>
  <r>
    <n v="2636"/>
    <x v="2635"/>
    <x v="2"/>
    <n v="1.251740775"/>
    <n v="1.5787122499999999"/>
  </r>
  <r>
    <n v="2637"/>
    <x v="2636"/>
    <x v="2"/>
    <n v="1.251740775"/>
    <n v="1.5787122499999999"/>
  </r>
  <r>
    <n v="2638"/>
    <x v="2637"/>
    <x v="2"/>
    <n v="1.7728817125"/>
    <n v="3.3343750000000001"/>
  </r>
  <r>
    <n v="2639"/>
    <x v="2638"/>
    <x v="2"/>
    <n v="1.7728817125"/>
    <n v="3.3343750000000001"/>
  </r>
  <r>
    <n v="2640"/>
    <x v="2639"/>
    <x v="2"/>
    <n v="1.7728817125"/>
    <n v="3.3343750000000001"/>
  </r>
  <r>
    <n v="2641"/>
    <x v="2640"/>
    <x v="2"/>
    <n v="1.7728817125"/>
    <n v="3.3343750000000001"/>
  </r>
  <r>
    <n v="2642"/>
    <x v="2641"/>
    <x v="2"/>
    <n v="1.7728817125"/>
    <n v="3.3343750000000001"/>
  </r>
  <r>
    <n v="2643"/>
    <x v="2642"/>
    <x v="2"/>
    <n v="1.7728817125"/>
    <n v="3.3343750000000001"/>
  </r>
  <r>
    <n v="2644"/>
    <x v="2643"/>
    <x v="2"/>
    <n v="1.7728817125"/>
    <n v="3.3343750000000001"/>
  </r>
  <r>
    <n v="2645"/>
    <x v="2644"/>
    <x v="2"/>
    <n v="1.7728817125"/>
    <n v="3.3343750000000001"/>
  </r>
  <r>
    <n v="2646"/>
    <x v="2645"/>
    <x v="2"/>
    <n v="1.9234899375000001"/>
    <n v="3.1643456374999999"/>
  </r>
  <r>
    <n v="2647"/>
    <x v="2646"/>
    <x v="2"/>
    <n v="1.9234899375000001"/>
    <n v="3.1643456374999999"/>
  </r>
  <r>
    <n v="2648"/>
    <x v="2647"/>
    <x v="3"/>
    <n v="1.9234899375000001"/>
    <n v="3.1643456374999999"/>
  </r>
  <r>
    <n v="2649"/>
    <x v="2648"/>
    <x v="3"/>
    <n v="1.9234899375000001"/>
    <n v="3.1643456374999999"/>
  </r>
  <r>
    <n v="2650"/>
    <x v="2649"/>
    <x v="3"/>
    <n v="1.9234899375000001"/>
    <n v="3.1643456374999999"/>
  </r>
  <r>
    <n v="2651"/>
    <x v="2650"/>
    <x v="3"/>
    <n v="1.9234899375000001"/>
    <n v="3.1643456374999999"/>
  </r>
  <r>
    <n v="2652"/>
    <x v="2651"/>
    <x v="3"/>
    <n v="1.9234899375000001"/>
    <n v="3.1643456374999999"/>
  </r>
  <r>
    <n v="2653"/>
    <x v="2652"/>
    <x v="3"/>
    <n v="1.9234899375000001"/>
    <n v="3.1643456374999999"/>
  </r>
  <r>
    <n v="2654"/>
    <x v="2653"/>
    <x v="3"/>
    <n v="1.1678062124999999"/>
    <n v="5.97785235"/>
  </r>
  <r>
    <n v="2655"/>
    <x v="2654"/>
    <x v="3"/>
    <n v="1.1678062124999999"/>
    <n v="5.97785235"/>
  </r>
  <r>
    <n v="2656"/>
    <x v="2655"/>
    <x v="3"/>
    <n v="1.1678062124999999"/>
    <n v="5.97785235"/>
  </r>
  <r>
    <n v="2657"/>
    <x v="2656"/>
    <x v="3"/>
    <n v="1.1678062124999999"/>
    <n v="5.97785235"/>
  </r>
  <r>
    <n v="2658"/>
    <x v="2657"/>
    <x v="3"/>
    <n v="1.1678062124999999"/>
    <n v="5.97785235"/>
  </r>
  <r>
    <n v="2659"/>
    <x v="2658"/>
    <x v="3"/>
    <n v="1.1678062124999999"/>
    <n v="5.97785235"/>
  </r>
  <r>
    <n v="2660"/>
    <x v="2659"/>
    <x v="3"/>
    <n v="1.1678062124999999"/>
    <n v="5.97785235"/>
  </r>
  <r>
    <n v="2661"/>
    <x v="2660"/>
    <x v="3"/>
    <n v="1.1678062124999999"/>
    <n v="5.97785235"/>
  </r>
  <r>
    <n v="2662"/>
    <x v="2661"/>
    <x v="3"/>
    <n v="0.71895973749999997"/>
    <n v="6.1742030249999997"/>
  </r>
  <r>
    <n v="2663"/>
    <x v="2662"/>
    <x v="3"/>
    <n v="0.71895973749999997"/>
    <n v="6.1742030249999997"/>
  </r>
  <r>
    <n v="2664"/>
    <x v="2663"/>
    <x v="3"/>
    <n v="0.71895973749999997"/>
    <n v="6.1742030249999997"/>
  </r>
  <r>
    <n v="2665"/>
    <x v="2664"/>
    <x v="3"/>
    <n v="0.71895973749999997"/>
    <n v="6.1742030249999997"/>
  </r>
  <r>
    <n v="2666"/>
    <x v="2665"/>
    <x v="3"/>
    <n v="0.71895973749999997"/>
    <n v="6.1742030249999997"/>
  </r>
  <r>
    <n v="2667"/>
    <x v="2666"/>
    <x v="3"/>
    <n v="0.71895973749999997"/>
    <n v="6.1742030249999997"/>
  </r>
  <r>
    <n v="2668"/>
    <x v="2667"/>
    <x v="3"/>
    <n v="0.71895973749999997"/>
    <n v="6.1742030249999997"/>
  </r>
  <r>
    <n v="2669"/>
    <x v="2668"/>
    <x v="3"/>
    <n v="0.71895973749999997"/>
    <n v="6.1742030249999997"/>
  </r>
  <r>
    <n v="2670"/>
    <x v="2669"/>
    <x v="3"/>
    <n v="0.6589765125"/>
    <n v="6.5041107374999996"/>
  </r>
  <r>
    <n v="2671"/>
    <x v="2670"/>
    <x v="3"/>
    <n v="0.6589765125"/>
    <n v="6.5041107374999996"/>
  </r>
  <r>
    <n v="2672"/>
    <x v="2671"/>
    <x v="3"/>
    <n v="0.6589765125"/>
    <n v="6.5041107374999996"/>
  </r>
  <r>
    <n v="2673"/>
    <x v="2672"/>
    <x v="3"/>
    <n v="0.6589765125"/>
    <n v="6.5041107374999996"/>
  </r>
  <r>
    <n v="2674"/>
    <x v="2673"/>
    <x v="3"/>
    <n v="0.6589765125"/>
    <n v="6.5041107374999996"/>
  </r>
  <r>
    <n v="2675"/>
    <x v="2674"/>
    <x v="3"/>
    <n v="0.6589765125"/>
    <n v="6.5041107374999996"/>
  </r>
  <r>
    <n v="2676"/>
    <x v="2675"/>
    <x v="3"/>
    <n v="0.6589765125"/>
    <n v="6.5041107374999996"/>
  </r>
  <r>
    <n v="2677"/>
    <x v="2676"/>
    <x v="3"/>
    <n v="0.6589765125"/>
    <n v="6.5041107374999996"/>
  </r>
  <r>
    <n v="2678"/>
    <x v="2677"/>
    <x v="4"/>
    <n v="0.71860318749999996"/>
    <n v="6.5226929499999997"/>
  </r>
  <r>
    <n v="2679"/>
    <x v="2678"/>
    <x v="4"/>
    <n v="0.71860318749999996"/>
    <n v="6.5226929499999997"/>
  </r>
  <r>
    <n v="2680"/>
    <x v="2679"/>
    <x v="4"/>
    <n v="0.71860318749999996"/>
    <n v="6.5226929499999997"/>
  </r>
  <r>
    <n v="2681"/>
    <x v="2680"/>
    <x v="4"/>
    <n v="0.71860318749999996"/>
    <n v="6.5226929499999997"/>
  </r>
  <r>
    <n v="2682"/>
    <x v="2681"/>
    <x v="4"/>
    <n v="0.71860318749999996"/>
    <n v="6.5226929499999997"/>
  </r>
  <r>
    <n v="2683"/>
    <x v="2682"/>
    <x v="4"/>
    <n v="0.71860318749999996"/>
    <n v="6.5226929499999997"/>
  </r>
  <r>
    <n v="2684"/>
    <x v="2683"/>
    <x v="4"/>
    <n v="0.71860318749999996"/>
    <n v="6.5226929499999997"/>
  </r>
  <r>
    <n v="2685"/>
    <x v="2684"/>
    <x v="4"/>
    <n v="0.71860318749999996"/>
    <n v="6.5226929499999997"/>
  </r>
  <r>
    <n v="2686"/>
    <x v="2685"/>
    <x v="4"/>
    <n v="0.51627516250000005"/>
    <n v="6.9709102375000001"/>
  </r>
  <r>
    <n v="2687"/>
    <x v="2686"/>
    <x v="4"/>
    <n v="0.51627516250000005"/>
    <n v="6.9709102375000001"/>
  </r>
  <r>
    <n v="2688"/>
    <x v="2687"/>
    <x v="4"/>
    <n v="0.51627516250000005"/>
    <n v="6.9709102375000001"/>
  </r>
  <r>
    <n v="2689"/>
    <x v="2688"/>
    <x v="4"/>
    <n v="0.51627516250000005"/>
    <n v="6.9709102375000001"/>
  </r>
  <r>
    <n v="2690"/>
    <x v="2689"/>
    <x v="4"/>
    <n v="0.51627516250000005"/>
    <n v="6.9709102375000001"/>
  </r>
  <r>
    <n v="2691"/>
    <x v="2690"/>
    <x v="4"/>
    <n v="0.51627516250000005"/>
    <n v="6.9709102375000001"/>
  </r>
  <r>
    <n v="2692"/>
    <x v="2691"/>
    <x v="4"/>
    <n v="0.51627516250000005"/>
    <n v="6.9709102375000001"/>
  </r>
  <r>
    <n v="2693"/>
    <x v="2692"/>
    <x v="4"/>
    <n v="0.51627516250000005"/>
    <n v="6.9709102375000001"/>
  </r>
  <r>
    <n v="2694"/>
    <x v="2693"/>
    <x v="4"/>
    <n v="0.87751677500000003"/>
    <n v="6.1094379249999999"/>
  </r>
  <r>
    <n v="2695"/>
    <x v="2694"/>
    <x v="4"/>
    <n v="0.87751677500000003"/>
    <n v="6.1094379249999999"/>
  </r>
  <r>
    <n v="2696"/>
    <x v="2695"/>
    <x v="4"/>
    <n v="0.87751677500000003"/>
    <n v="6.1094379249999999"/>
  </r>
  <r>
    <n v="2697"/>
    <x v="2696"/>
    <x v="4"/>
    <n v="0.87751677500000003"/>
    <n v="6.1094379249999999"/>
  </r>
  <r>
    <n v="2698"/>
    <x v="2697"/>
    <x v="4"/>
    <n v="0.87751677500000003"/>
    <n v="6.1094379249999999"/>
  </r>
  <r>
    <n v="2699"/>
    <x v="2698"/>
    <x v="4"/>
    <n v="0.87751677500000003"/>
    <n v="6.1094379249999999"/>
  </r>
  <r>
    <n v="2700"/>
    <x v="2699"/>
    <x v="4"/>
    <n v="0.87751677500000003"/>
    <n v="6.1094379249999999"/>
  </r>
  <r>
    <n v="2701"/>
    <x v="2700"/>
    <x v="4"/>
    <n v="0.87751677500000003"/>
    <n v="6.1094379249999999"/>
  </r>
  <r>
    <n v="2702"/>
    <x v="2701"/>
    <x v="4"/>
    <n v="0.99712667499999996"/>
    <n v="5.935759225"/>
  </r>
  <r>
    <n v="2703"/>
    <x v="2702"/>
    <x v="4"/>
    <n v="0.99712667499999996"/>
    <n v="5.935759225"/>
  </r>
  <r>
    <n v="2704"/>
    <x v="2703"/>
    <x v="4"/>
    <n v="0.99712667499999996"/>
    <n v="5.935759225"/>
  </r>
  <r>
    <n v="2705"/>
    <x v="2704"/>
    <x v="4"/>
    <n v="0.99712667499999996"/>
    <n v="5.935759225"/>
  </r>
  <r>
    <n v="2706"/>
    <x v="2705"/>
    <x v="4"/>
    <n v="0.99712667499999996"/>
    <n v="5.935759225"/>
  </r>
  <r>
    <n v="2707"/>
    <x v="2706"/>
    <x v="4"/>
    <n v="0.99712667499999996"/>
    <n v="5.935759225"/>
  </r>
  <r>
    <n v="2708"/>
    <x v="2707"/>
    <x v="4"/>
    <n v="0.99712667499999996"/>
    <n v="5.935759225"/>
  </r>
  <r>
    <n v="2709"/>
    <x v="2708"/>
    <x v="5"/>
    <n v="0.99712667499999996"/>
    <n v="5.935759225"/>
  </r>
  <r>
    <n v="2710"/>
    <x v="2709"/>
    <x v="5"/>
    <n v="0.59431627499999995"/>
    <n v="7.2055788625000003"/>
  </r>
  <r>
    <n v="2711"/>
    <x v="2710"/>
    <x v="5"/>
    <n v="0.59431627499999995"/>
    <n v="7.2055788625000003"/>
  </r>
  <r>
    <n v="2712"/>
    <x v="2711"/>
    <x v="5"/>
    <n v="0.59431627499999995"/>
    <n v="7.2055788625000003"/>
  </r>
  <r>
    <n v="2713"/>
    <x v="2712"/>
    <x v="5"/>
    <n v="0.59431627499999995"/>
    <n v="7.2055788625000003"/>
  </r>
  <r>
    <n v="2714"/>
    <x v="2713"/>
    <x v="5"/>
    <n v="0.59431627499999995"/>
    <n v="7.2055788625000003"/>
  </r>
  <r>
    <n v="2715"/>
    <x v="2714"/>
    <x v="5"/>
    <n v="0.59431627499999995"/>
    <n v="7.2055788625000003"/>
  </r>
  <r>
    <n v="2716"/>
    <x v="2715"/>
    <x v="5"/>
    <n v="0.59431627499999995"/>
    <n v="7.2055788625000003"/>
  </r>
  <r>
    <n v="2717"/>
    <x v="2716"/>
    <x v="5"/>
    <n v="0.59431627499999995"/>
    <n v="7.2055788625000003"/>
  </r>
  <r>
    <n v="2718"/>
    <x v="2717"/>
    <x v="5"/>
    <n v="0.31252097499999998"/>
    <n v="8.7344379249999999"/>
  </r>
  <r>
    <n v="2719"/>
    <x v="2718"/>
    <x v="5"/>
    <n v="0.31252097499999998"/>
    <n v="8.7344379249999999"/>
  </r>
  <r>
    <n v="2720"/>
    <x v="2719"/>
    <x v="5"/>
    <n v="0.31252097499999998"/>
    <n v="8.7344379249999999"/>
  </r>
  <r>
    <n v="2721"/>
    <x v="2720"/>
    <x v="5"/>
    <n v="0.31252097499999998"/>
    <n v="8.7344379249999999"/>
  </r>
  <r>
    <n v="2722"/>
    <x v="2721"/>
    <x v="5"/>
    <n v="0.31252097499999998"/>
    <n v="8.7344379249999999"/>
  </r>
  <r>
    <n v="2723"/>
    <x v="2722"/>
    <x v="5"/>
    <n v="0.31252097499999998"/>
    <n v="8.7344379249999999"/>
  </r>
  <r>
    <n v="2724"/>
    <x v="2723"/>
    <x v="5"/>
    <n v="0.31252097499999998"/>
    <n v="8.7344379249999999"/>
  </r>
  <r>
    <n v="2725"/>
    <x v="2724"/>
    <x v="5"/>
    <n v="0.31252097499999998"/>
    <n v="8.7344379249999999"/>
  </r>
  <r>
    <n v="2726"/>
    <x v="2725"/>
    <x v="5"/>
    <n v="0.30805368750000001"/>
    <n v="9.7063338874999996"/>
  </r>
  <r>
    <n v="2727"/>
    <x v="2726"/>
    <x v="5"/>
    <n v="0.30805368750000001"/>
    <n v="9.7063338874999996"/>
  </r>
  <r>
    <n v="2728"/>
    <x v="2727"/>
    <x v="5"/>
    <n v="0.30805368750000001"/>
    <n v="9.7063338874999996"/>
  </r>
  <r>
    <n v="2729"/>
    <x v="2728"/>
    <x v="5"/>
    <n v="0.30805368750000001"/>
    <n v="9.7063338874999996"/>
  </r>
  <r>
    <n v="2730"/>
    <x v="2729"/>
    <x v="5"/>
    <n v="0.30805368750000001"/>
    <n v="9.7063338874999996"/>
  </r>
  <r>
    <n v="2731"/>
    <x v="2730"/>
    <x v="5"/>
    <n v="0.30805368750000001"/>
    <n v="9.7063338874999996"/>
  </r>
  <r>
    <n v="2732"/>
    <x v="2731"/>
    <x v="5"/>
    <n v="0.30805368750000001"/>
    <n v="9.7063338874999996"/>
  </r>
  <r>
    <n v="2733"/>
    <x v="2732"/>
    <x v="5"/>
    <n v="0.30805368750000001"/>
    <n v="9.7063338874999996"/>
  </r>
  <r>
    <n v="2734"/>
    <x v="2733"/>
    <x v="5"/>
    <n v="0.46013003749999998"/>
    <n v="8.23433305"/>
  </r>
  <r>
    <n v="2735"/>
    <x v="2734"/>
    <x v="5"/>
    <n v="0.46013003749999998"/>
    <n v="8.23433305"/>
  </r>
  <r>
    <n v="2736"/>
    <x v="2735"/>
    <x v="5"/>
    <n v="0.46013003749999998"/>
    <n v="8.23433305"/>
  </r>
  <r>
    <n v="2737"/>
    <x v="2736"/>
    <x v="5"/>
    <n v="0.46013003749999998"/>
    <n v="8.23433305"/>
  </r>
  <r>
    <n v="2738"/>
    <x v="2737"/>
    <x v="5"/>
    <n v="0.46013003749999998"/>
    <n v="8.23433305"/>
  </r>
  <r>
    <n v="2739"/>
    <x v="2738"/>
    <x v="6"/>
    <n v="0.46013003749999998"/>
    <n v="8.23433305"/>
  </r>
  <r>
    <n v="2740"/>
    <x v="2739"/>
    <x v="6"/>
    <n v="0.46013003749999998"/>
    <n v="8.23433305"/>
  </r>
  <r>
    <n v="2741"/>
    <x v="2740"/>
    <x v="6"/>
    <n v="0.46013003749999998"/>
    <n v="8.23433305"/>
  </r>
  <r>
    <n v="2742"/>
    <x v="2741"/>
    <x v="6"/>
    <n v="0.40666946250000002"/>
    <n v="8.9890729875000002"/>
  </r>
  <r>
    <n v="2743"/>
    <x v="2742"/>
    <x v="6"/>
    <n v="0.40666946250000002"/>
    <n v="8.9890729875000002"/>
  </r>
  <r>
    <n v="2744"/>
    <x v="2743"/>
    <x v="6"/>
    <n v="0.40666946250000002"/>
    <n v="8.9890729875000002"/>
  </r>
  <r>
    <n v="2745"/>
    <x v="2744"/>
    <x v="6"/>
    <n v="0.40666946250000002"/>
    <n v="8.9890729875000002"/>
  </r>
  <r>
    <n v="2746"/>
    <x v="2745"/>
    <x v="6"/>
    <n v="0.40666946250000002"/>
    <n v="8.9890729875000002"/>
  </r>
  <r>
    <n v="2747"/>
    <x v="2746"/>
    <x v="6"/>
    <n v="0.40666946250000002"/>
    <n v="8.9890729875000002"/>
  </r>
  <r>
    <n v="2748"/>
    <x v="2747"/>
    <x v="6"/>
    <n v="0.40666946250000002"/>
    <n v="8.9890729875000002"/>
  </r>
  <r>
    <n v="2749"/>
    <x v="2748"/>
    <x v="6"/>
    <n v="0.40666946250000002"/>
    <n v="8.9890729875000002"/>
  </r>
  <r>
    <n v="2750"/>
    <x v="2749"/>
    <x v="6"/>
    <n v="0.30864093749999999"/>
    <n v="9.0853607375000003"/>
  </r>
  <r>
    <n v="2751"/>
    <x v="2750"/>
    <x v="6"/>
    <n v="0.30864093749999999"/>
    <n v="9.0853607375000003"/>
  </r>
  <r>
    <n v="2752"/>
    <x v="2751"/>
    <x v="6"/>
    <n v="0.30864093749999999"/>
    <n v="9.0853607375000003"/>
  </r>
  <r>
    <n v="2753"/>
    <x v="2752"/>
    <x v="6"/>
    <n v="0.30864093749999999"/>
    <n v="9.0853607375000003"/>
  </r>
  <r>
    <n v="2754"/>
    <x v="2753"/>
    <x v="6"/>
    <n v="0.30864093749999999"/>
    <n v="9.0853607375000003"/>
  </r>
  <r>
    <n v="2755"/>
    <x v="2754"/>
    <x v="6"/>
    <n v="0.30864093749999999"/>
    <n v="9.0853607375000003"/>
  </r>
  <r>
    <n v="2756"/>
    <x v="2755"/>
    <x v="6"/>
    <n v="0.30864093749999999"/>
    <n v="9.0853607375000003"/>
  </r>
  <r>
    <n v="2757"/>
    <x v="2756"/>
    <x v="6"/>
    <n v="0.30864093749999999"/>
    <n v="9.0853607375000003"/>
  </r>
  <r>
    <n v="2758"/>
    <x v="2757"/>
    <x v="6"/>
    <n v="0.41086410000000001"/>
    <n v="8.375922825"/>
  </r>
  <r>
    <n v="2759"/>
    <x v="2758"/>
    <x v="6"/>
    <n v="0.41086410000000001"/>
    <n v="8.375922825"/>
  </r>
  <r>
    <n v="2760"/>
    <x v="2759"/>
    <x v="6"/>
    <n v="0.41086410000000001"/>
    <n v="8.375922825"/>
  </r>
  <r>
    <n v="2761"/>
    <x v="2760"/>
    <x v="6"/>
    <n v="0.41086410000000001"/>
    <n v="8.375922825"/>
  </r>
  <r>
    <n v="2762"/>
    <x v="2761"/>
    <x v="6"/>
    <n v="0.41086410000000001"/>
    <n v="8.375922825"/>
  </r>
  <r>
    <n v="2763"/>
    <x v="2762"/>
    <x v="6"/>
    <n v="0.41086410000000001"/>
    <n v="8.375922825"/>
  </r>
  <r>
    <n v="2764"/>
    <x v="2763"/>
    <x v="6"/>
    <n v="0.41086410000000001"/>
    <n v="8.375922825"/>
  </r>
  <r>
    <n v="2765"/>
    <x v="2764"/>
    <x v="6"/>
    <n v="0.41086410000000001"/>
    <n v="8.375922825"/>
  </r>
  <r>
    <n v="2766"/>
    <x v="2765"/>
    <x v="6"/>
    <n v="0.21048657500000001"/>
    <n v="9.4226300374999994"/>
  </r>
  <r>
    <n v="2767"/>
    <x v="2766"/>
    <x v="6"/>
    <n v="0.21048657500000001"/>
    <n v="9.4226300374999994"/>
  </r>
  <r>
    <n v="2768"/>
    <x v="2767"/>
    <x v="6"/>
    <n v="0.21048657500000001"/>
    <n v="9.4226300374999994"/>
  </r>
  <r>
    <n v="2769"/>
    <x v="2768"/>
    <x v="6"/>
    <n v="0.21048657500000001"/>
    <n v="9.4226300374999994"/>
  </r>
  <r>
    <n v="2770"/>
    <x v="2769"/>
    <x v="7"/>
    <n v="0.21048657500000001"/>
    <n v="9.4226300374999994"/>
  </r>
  <r>
    <n v="2771"/>
    <x v="2770"/>
    <x v="7"/>
    <n v="0.21048657500000001"/>
    <n v="9.4226300374999994"/>
  </r>
  <r>
    <n v="2772"/>
    <x v="2771"/>
    <x v="7"/>
    <n v="0.21048657500000001"/>
    <n v="9.4226300374999994"/>
  </r>
  <r>
    <n v="2773"/>
    <x v="2772"/>
    <x v="7"/>
    <n v="0.21048657500000001"/>
    <n v="9.4226300374999994"/>
  </r>
  <r>
    <n v="2774"/>
    <x v="2773"/>
    <x v="7"/>
    <n v="0.35895553749999998"/>
    <n v="8.3709731499999993"/>
  </r>
  <r>
    <n v="2775"/>
    <x v="2774"/>
    <x v="7"/>
    <n v="0.35895553749999998"/>
    <n v="8.3709731499999993"/>
  </r>
  <r>
    <n v="2776"/>
    <x v="2775"/>
    <x v="7"/>
    <n v="0.35895553749999998"/>
    <n v="8.3709731499999993"/>
  </r>
  <r>
    <n v="2777"/>
    <x v="2776"/>
    <x v="7"/>
    <n v="0.35895553749999998"/>
    <n v="8.3709731499999993"/>
  </r>
  <r>
    <n v="2778"/>
    <x v="2777"/>
    <x v="7"/>
    <n v="0.35895553749999998"/>
    <n v="8.3709731499999993"/>
  </r>
  <r>
    <n v="2779"/>
    <x v="2778"/>
    <x v="7"/>
    <n v="0.35895553749999998"/>
    <n v="8.3709731499999993"/>
  </r>
  <r>
    <n v="2780"/>
    <x v="2779"/>
    <x v="7"/>
    <n v="0.35895553749999998"/>
    <n v="8.3709731499999993"/>
  </r>
  <r>
    <n v="2781"/>
    <x v="2780"/>
    <x v="7"/>
    <n v="0.35895553749999998"/>
    <n v="8.3709731499999993"/>
  </r>
  <r>
    <n v="2782"/>
    <x v="2781"/>
    <x v="7"/>
    <n v="0.1811661125"/>
    <n v="8.7232592249999996"/>
  </r>
  <r>
    <n v="2783"/>
    <x v="2782"/>
    <x v="7"/>
    <n v="0.1811661125"/>
    <n v="8.7232592249999996"/>
  </r>
  <r>
    <n v="2784"/>
    <x v="2783"/>
    <x v="7"/>
    <n v="0.1811661125"/>
    <n v="8.7232592249999996"/>
  </r>
  <r>
    <n v="2785"/>
    <x v="2784"/>
    <x v="7"/>
    <n v="0.1811661125"/>
    <n v="8.7232592249999996"/>
  </r>
  <r>
    <n v="2786"/>
    <x v="2785"/>
    <x v="7"/>
    <n v="0.1811661125"/>
    <n v="8.7232592249999996"/>
  </r>
  <r>
    <n v="2787"/>
    <x v="2786"/>
    <x v="7"/>
    <n v="0.1811661125"/>
    <n v="8.7232592249999996"/>
  </r>
  <r>
    <n v="2788"/>
    <x v="2787"/>
    <x v="7"/>
    <n v="0.1811661125"/>
    <n v="8.7232592249999996"/>
  </r>
  <r>
    <n v="2789"/>
    <x v="2788"/>
    <x v="7"/>
    <n v="0.1811661125"/>
    <n v="8.7232592249999996"/>
  </r>
  <r>
    <n v="2790"/>
    <x v="2789"/>
    <x v="7"/>
    <n v="0.16822567499999999"/>
    <n v="8.7374580500000008"/>
  </r>
  <r>
    <n v="2791"/>
    <x v="2790"/>
    <x v="7"/>
    <n v="0.16822567499999999"/>
    <n v="8.7374580500000008"/>
  </r>
  <r>
    <n v="2792"/>
    <x v="2791"/>
    <x v="7"/>
    <n v="0.16822567499999999"/>
    <n v="8.7374580500000008"/>
  </r>
  <r>
    <n v="2793"/>
    <x v="2792"/>
    <x v="7"/>
    <n v="0.16822567499999999"/>
    <n v="8.7374580500000008"/>
  </r>
  <r>
    <n v="2794"/>
    <x v="2793"/>
    <x v="7"/>
    <n v="0.16822567499999999"/>
    <n v="8.7374580500000008"/>
  </r>
  <r>
    <n v="2795"/>
    <x v="2794"/>
    <x v="7"/>
    <n v="0.16822567499999999"/>
    <n v="8.7374580500000008"/>
  </r>
  <r>
    <n v="2796"/>
    <x v="2795"/>
    <x v="7"/>
    <n v="0.16822567499999999"/>
    <n v="8.7374580500000008"/>
  </r>
  <r>
    <n v="2797"/>
    <x v="2796"/>
    <x v="7"/>
    <n v="0.16822567499999999"/>
    <n v="8.7374580500000008"/>
  </r>
  <r>
    <n v="2798"/>
    <x v="2797"/>
    <x v="7"/>
    <n v="0.158305375"/>
    <n v="8.0897021749999993"/>
  </r>
  <r>
    <n v="2799"/>
    <x v="2798"/>
    <x v="7"/>
    <n v="0.158305375"/>
    <n v="8.0897021749999993"/>
  </r>
  <r>
    <n v="2800"/>
    <x v="2799"/>
    <x v="7"/>
    <n v="0.158305375"/>
    <n v="8.0897021749999993"/>
  </r>
  <r>
    <n v="2801"/>
    <x v="2800"/>
    <x v="8"/>
    <n v="0.158305375"/>
    <n v="8.0897021749999993"/>
  </r>
  <r>
    <n v="2802"/>
    <x v="2801"/>
    <x v="8"/>
    <n v="0.158305375"/>
    <n v="8.0897021749999993"/>
  </r>
  <r>
    <n v="2803"/>
    <x v="2802"/>
    <x v="8"/>
    <n v="0.158305375"/>
    <n v="8.0897021749999993"/>
  </r>
  <r>
    <n v="2804"/>
    <x v="2803"/>
    <x v="8"/>
    <n v="0.158305375"/>
    <n v="8.0897021749999993"/>
  </r>
  <r>
    <n v="2805"/>
    <x v="2804"/>
    <x v="8"/>
    <n v="0.158305375"/>
    <n v="8.0897021749999993"/>
  </r>
  <r>
    <n v="2806"/>
    <x v="2805"/>
    <x v="8"/>
    <n v="0.14391778750000001"/>
    <n v="7.7050125874999997"/>
  </r>
  <r>
    <n v="2807"/>
    <x v="2806"/>
    <x v="8"/>
    <n v="0.14391778750000001"/>
    <n v="7.7050125874999997"/>
  </r>
  <r>
    <n v="2808"/>
    <x v="2807"/>
    <x v="8"/>
    <n v="0.14391778750000001"/>
    <n v="7.7050125874999997"/>
  </r>
  <r>
    <n v="2809"/>
    <x v="2808"/>
    <x v="8"/>
    <n v="0.14391778750000001"/>
    <n v="7.7050125874999997"/>
  </r>
  <r>
    <n v="2810"/>
    <x v="2809"/>
    <x v="8"/>
    <n v="0.14391778750000001"/>
    <n v="7.7050125874999997"/>
  </r>
  <r>
    <n v="2811"/>
    <x v="2810"/>
    <x v="8"/>
    <n v="0.14391778750000001"/>
    <n v="7.7050125874999997"/>
  </r>
  <r>
    <n v="2812"/>
    <x v="2811"/>
    <x v="8"/>
    <n v="0.14391778750000001"/>
    <n v="7.7050125874999997"/>
  </r>
  <r>
    <n v="2813"/>
    <x v="2812"/>
    <x v="8"/>
    <n v="0.14391778750000001"/>
    <n v="7.7050125874999997"/>
  </r>
  <r>
    <n v="2814"/>
    <x v="2813"/>
    <x v="8"/>
    <n v="0.13661912500000001"/>
    <n v="7.7046140999999997"/>
  </r>
  <r>
    <n v="2815"/>
    <x v="2814"/>
    <x v="8"/>
    <n v="0.13661912500000001"/>
    <n v="7.7046140999999997"/>
  </r>
  <r>
    <n v="2816"/>
    <x v="2815"/>
    <x v="8"/>
    <n v="0.13661912500000001"/>
    <n v="7.7046140999999997"/>
  </r>
  <r>
    <n v="2817"/>
    <x v="2816"/>
    <x v="8"/>
    <n v="0.13661912500000001"/>
    <n v="7.7046140999999997"/>
  </r>
  <r>
    <n v="2818"/>
    <x v="2817"/>
    <x v="8"/>
    <n v="0.13661912500000001"/>
    <n v="7.7046140999999997"/>
  </r>
  <r>
    <n v="2819"/>
    <x v="2818"/>
    <x v="8"/>
    <n v="0.13661912500000001"/>
    <n v="7.7046140999999997"/>
  </r>
  <r>
    <n v="2820"/>
    <x v="2819"/>
    <x v="8"/>
    <n v="0.13661912500000001"/>
    <n v="7.7046140999999997"/>
  </r>
  <r>
    <n v="2821"/>
    <x v="2820"/>
    <x v="8"/>
    <n v="0.13661912500000001"/>
    <n v="7.7046140999999997"/>
  </r>
  <r>
    <n v="2822"/>
    <x v="2821"/>
    <x v="8"/>
    <n v="0.13152264999999999"/>
    <n v="6.9312709750000003"/>
  </r>
  <r>
    <n v="2823"/>
    <x v="2822"/>
    <x v="8"/>
    <n v="0.13152264999999999"/>
    <n v="6.9312709750000003"/>
  </r>
  <r>
    <n v="2824"/>
    <x v="2823"/>
    <x v="8"/>
    <n v="0.13152264999999999"/>
    <n v="6.9312709750000003"/>
  </r>
  <r>
    <n v="2825"/>
    <x v="2824"/>
    <x v="8"/>
    <n v="0.13152264999999999"/>
    <n v="6.9312709750000003"/>
  </r>
  <r>
    <n v="2826"/>
    <x v="2825"/>
    <x v="8"/>
    <n v="0.13152264999999999"/>
    <n v="6.9312709750000003"/>
  </r>
  <r>
    <n v="2827"/>
    <x v="2826"/>
    <x v="8"/>
    <n v="0.13152264999999999"/>
    <n v="6.9312709750000003"/>
  </r>
  <r>
    <n v="2828"/>
    <x v="2827"/>
    <x v="8"/>
    <n v="0.13152264999999999"/>
    <n v="6.9312709750000003"/>
  </r>
  <r>
    <n v="2829"/>
    <x v="2828"/>
    <x v="8"/>
    <n v="0.13152264999999999"/>
    <n v="6.9312709750000003"/>
  </r>
  <r>
    <n v="2830"/>
    <x v="2829"/>
    <x v="8"/>
    <n v="0.25190856249999999"/>
    <n v="6.0506292000000004"/>
  </r>
  <r>
    <n v="2831"/>
    <x v="2830"/>
    <x v="9"/>
    <n v="0.25190856249999999"/>
    <n v="6.0506292000000004"/>
  </r>
  <r>
    <n v="2832"/>
    <x v="2831"/>
    <x v="9"/>
    <n v="0.25190856249999999"/>
    <n v="6.0506292000000004"/>
  </r>
  <r>
    <n v="2833"/>
    <x v="2832"/>
    <x v="9"/>
    <n v="0.25190856249999999"/>
    <n v="6.0506292000000004"/>
  </r>
  <r>
    <n v="2834"/>
    <x v="2833"/>
    <x v="9"/>
    <n v="0.25190856249999999"/>
    <n v="6.0506292000000004"/>
  </r>
  <r>
    <n v="2835"/>
    <x v="2834"/>
    <x v="9"/>
    <n v="0.25190856249999999"/>
    <n v="6.0506292000000004"/>
  </r>
  <r>
    <n v="2836"/>
    <x v="2835"/>
    <x v="9"/>
    <n v="0.25190856249999999"/>
    <n v="6.0506292000000004"/>
  </r>
  <r>
    <n v="2837"/>
    <x v="2836"/>
    <x v="9"/>
    <n v="0.25190856249999999"/>
    <n v="6.0506292000000004"/>
  </r>
  <r>
    <n v="2838"/>
    <x v="2837"/>
    <x v="9"/>
    <n v="8.4710574999999996E-2"/>
    <n v="6.6352978250000003"/>
  </r>
  <r>
    <n v="2839"/>
    <x v="2838"/>
    <x v="9"/>
    <n v="8.4710574999999996E-2"/>
    <n v="6.6352978250000003"/>
  </r>
  <r>
    <n v="2840"/>
    <x v="2839"/>
    <x v="9"/>
    <n v="8.4710574999999996E-2"/>
    <n v="6.6352978250000003"/>
  </r>
  <r>
    <n v="2841"/>
    <x v="2840"/>
    <x v="9"/>
    <n v="8.4710574999999996E-2"/>
    <n v="6.6352978250000003"/>
  </r>
  <r>
    <n v="2842"/>
    <x v="2841"/>
    <x v="9"/>
    <n v="8.4710574999999996E-2"/>
    <n v="6.6352978250000003"/>
  </r>
  <r>
    <n v="2843"/>
    <x v="2842"/>
    <x v="9"/>
    <n v="8.4710574999999996E-2"/>
    <n v="6.6352978250000003"/>
  </r>
  <r>
    <n v="2844"/>
    <x v="2843"/>
    <x v="9"/>
    <n v="8.4710574999999996E-2"/>
    <n v="6.6352978250000003"/>
  </r>
  <r>
    <n v="2845"/>
    <x v="2844"/>
    <x v="9"/>
    <n v="8.4710574999999996E-2"/>
    <n v="6.6352978250000003"/>
  </r>
  <r>
    <n v="2846"/>
    <x v="2845"/>
    <x v="9"/>
    <n v="7.8229862499999997E-2"/>
    <n v="6.56426175"/>
  </r>
  <r>
    <n v="2847"/>
    <x v="2846"/>
    <x v="9"/>
    <n v="7.8229862499999997E-2"/>
    <n v="6.56426175"/>
  </r>
  <r>
    <n v="2848"/>
    <x v="2847"/>
    <x v="9"/>
    <n v="7.8229862499999997E-2"/>
    <n v="6.56426175"/>
  </r>
  <r>
    <n v="2849"/>
    <x v="2848"/>
    <x v="9"/>
    <n v="7.8229862499999997E-2"/>
    <n v="6.56426175"/>
  </r>
  <r>
    <n v="2850"/>
    <x v="2849"/>
    <x v="9"/>
    <n v="7.8229862499999997E-2"/>
    <n v="6.56426175"/>
  </r>
  <r>
    <n v="2851"/>
    <x v="2850"/>
    <x v="9"/>
    <n v="7.8229862499999997E-2"/>
    <n v="6.56426175"/>
  </r>
  <r>
    <n v="2852"/>
    <x v="2851"/>
    <x v="9"/>
    <n v="7.8229862499999997E-2"/>
    <n v="6.56426175"/>
  </r>
  <r>
    <n v="2853"/>
    <x v="2852"/>
    <x v="9"/>
    <n v="7.8229862499999997E-2"/>
    <n v="6.56426175"/>
  </r>
  <r>
    <n v="2854"/>
    <x v="2853"/>
    <x v="9"/>
    <n v="0.211975675"/>
    <n v="5.7068372500000004"/>
  </r>
  <r>
    <n v="2855"/>
    <x v="2854"/>
    <x v="9"/>
    <n v="0.211975675"/>
    <n v="5.7068372500000004"/>
  </r>
  <r>
    <n v="2856"/>
    <x v="2855"/>
    <x v="9"/>
    <n v="0.211975675"/>
    <n v="5.7068372500000004"/>
  </r>
  <r>
    <n v="2857"/>
    <x v="2856"/>
    <x v="9"/>
    <n v="0.211975675"/>
    <n v="5.7068372500000004"/>
  </r>
  <r>
    <n v="2858"/>
    <x v="2857"/>
    <x v="9"/>
    <n v="0.211975675"/>
    <n v="5.7068372500000004"/>
  </r>
  <r>
    <n v="2859"/>
    <x v="2858"/>
    <x v="9"/>
    <n v="0.211975675"/>
    <n v="5.7068372500000004"/>
  </r>
  <r>
    <n v="2860"/>
    <x v="2859"/>
    <x v="9"/>
    <n v="0.211975675"/>
    <n v="5.7068372500000004"/>
  </r>
  <r>
    <n v="2861"/>
    <x v="2860"/>
    <x v="9"/>
    <n v="0.211975675"/>
    <n v="5.7068372500000004"/>
  </r>
  <r>
    <n v="2862"/>
    <x v="2861"/>
    <x v="10"/>
    <n v="3.2088924999999997E-2"/>
    <n v="6.5003565375000001"/>
  </r>
  <r>
    <n v="2863"/>
    <x v="2862"/>
    <x v="10"/>
    <n v="3.2088924999999997E-2"/>
    <n v="6.5003565375000001"/>
  </r>
  <r>
    <n v="2864"/>
    <x v="2863"/>
    <x v="10"/>
    <n v="3.2088924999999997E-2"/>
    <n v="6.5003565375000001"/>
  </r>
  <r>
    <n v="2865"/>
    <x v="2864"/>
    <x v="10"/>
    <n v="3.2088924999999997E-2"/>
    <n v="6.5003565375000001"/>
  </r>
  <r>
    <n v="2866"/>
    <x v="2865"/>
    <x v="10"/>
    <n v="3.2088924999999997E-2"/>
    <n v="6.5003565375000001"/>
  </r>
  <r>
    <n v="2867"/>
    <x v="2866"/>
    <x v="10"/>
    <n v="3.2088924999999997E-2"/>
    <n v="6.5003565375000001"/>
  </r>
  <r>
    <n v="2868"/>
    <x v="2867"/>
    <x v="10"/>
    <n v="3.2088924999999997E-2"/>
    <n v="6.5003565375000001"/>
  </r>
  <r>
    <n v="2869"/>
    <x v="2868"/>
    <x v="10"/>
    <n v="3.2088924999999997E-2"/>
    <n v="6.5003565375000001"/>
  </r>
  <r>
    <n v="2870"/>
    <x v="2869"/>
    <x v="10"/>
    <n v="5.6984062500000002E-2"/>
    <n v="5.7309563749999999"/>
  </r>
  <r>
    <n v="2871"/>
    <x v="2870"/>
    <x v="10"/>
    <n v="5.6984062500000002E-2"/>
    <n v="5.7309563749999999"/>
  </r>
  <r>
    <n v="2872"/>
    <x v="2871"/>
    <x v="10"/>
    <n v="5.6984062500000002E-2"/>
    <n v="5.7309563749999999"/>
  </r>
  <r>
    <n v="2873"/>
    <x v="2872"/>
    <x v="10"/>
    <n v="5.6984062500000002E-2"/>
    <n v="5.7309563749999999"/>
  </r>
  <r>
    <n v="2874"/>
    <x v="2873"/>
    <x v="10"/>
    <n v="5.6984062500000002E-2"/>
    <n v="5.7309563749999999"/>
  </r>
  <r>
    <n v="2875"/>
    <x v="2874"/>
    <x v="10"/>
    <n v="5.6984062500000002E-2"/>
    <n v="5.7309563749999999"/>
  </r>
  <r>
    <n v="2876"/>
    <x v="2875"/>
    <x v="10"/>
    <n v="5.6984062500000002E-2"/>
    <n v="5.7309563749999999"/>
  </r>
  <r>
    <n v="2877"/>
    <x v="2876"/>
    <x v="10"/>
    <n v="5.6984062500000002E-2"/>
    <n v="5.7309563749999999"/>
  </r>
  <r>
    <n v="2878"/>
    <x v="2877"/>
    <x v="10"/>
    <n v="0.18215185"/>
    <n v="5.2135486625"/>
  </r>
  <r>
    <n v="2879"/>
    <x v="2878"/>
    <x v="10"/>
    <n v="0.18215185"/>
    <n v="5.2135486625"/>
  </r>
  <r>
    <n v="2880"/>
    <x v="2879"/>
    <x v="10"/>
    <n v="0.18215185"/>
    <n v="5.2135486625"/>
  </r>
  <r>
    <n v="2881"/>
    <x v="2880"/>
    <x v="10"/>
    <n v="0.18215185"/>
    <n v="5.2135486625"/>
  </r>
  <r>
    <n v="2882"/>
    <x v="2881"/>
    <x v="10"/>
    <n v="0.18215185"/>
    <n v="5.2135486625"/>
  </r>
  <r>
    <n v="2883"/>
    <x v="2882"/>
    <x v="10"/>
    <n v="0.18215185"/>
    <n v="5.2135486625"/>
  </r>
  <r>
    <n v="2884"/>
    <x v="2883"/>
    <x v="10"/>
    <n v="0.18215185"/>
    <n v="5.2135486625"/>
  </r>
  <r>
    <n v="2885"/>
    <x v="2884"/>
    <x v="10"/>
    <n v="0.18215185"/>
    <n v="5.2135486625"/>
  </r>
  <r>
    <n v="2886"/>
    <x v="2885"/>
    <x v="10"/>
    <n v="0.52388842499999999"/>
    <n v="3.6741610750000002"/>
  </r>
  <r>
    <n v="2887"/>
    <x v="2886"/>
    <x v="10"/>
    <n v="0.52388842499999999"/>
    <n v="3.6741610750000002"/>
  </r>
  <r>
    <n v="2888"/>
    <x v="2887"/>
    <x v="10"/>
    <n v="0.52388842499999999"/>
    <n v="3.6741610750000002"/>
  </r>
  <r>
    <n v="2889"/>
    <x v="2888"/>
    <x v="10"/>
    <n v="0.52388842499999999"/>
    <n v="3.6741610750000002"/>
  </r>
  <r>
    <n v="2890"/>
    <x v="2889"/>
    <x v="10"/>
    <n v="0.52388842499999999"/>
    <n v="3.6741610750000002"/>
  </r>
  <r>
    <n v="2891"/>
    <x v="2890"/>
    <x v="10"/>
    <n v="0.52388842499999999"/>
    <n v="3.6741610750000002"/>
  </r>
  <r>
    <n v="2892"/>
    <x v="2891"/>
    <x v="11"/>
    <n v="0.52388842499999999"/>
    <n v="3.6741610750000002"/>
  </r>
  <r>
    <n v="2893"/>
    <x v="2892"/>
    <x v="11"/>
    <n v="0.52388842499999999"/>
    <n v="3.6741610750000002"/>
  </r>
  <r>
    <n v="2894"/>
    <x v="2893"/>
    <x v="11"/>
    <n v="0.64301593749999997"/>
    <n v="2.8238674499999998"/>
  </r>
  <r>
    <n v="2895"/>
    <x v="2894"/>
    <x v="11"/>
    <n v="0.64301593749999997"/>
    <n v="2.8238674499999998"/>
  </r>
  <r>
    <n v="2896"/>
    <x v="2895"/>
    <x v="11"/>
    <n v="0.64301593749999997"/>
    <n v="2.8238674499999998"/>
  </r>
  <r>
    <n v="2897"/>
    <x v="2896"/>
    <x v="11"/>
    <n v="0.64301593749999997"/>
    <n v="2.8238674499999998"/>
  </r>
  <r>
    <n v="2898"/>
    <x v="2897"/>
    <x v="11"/>
    <n v="0.64301593749999997"/>
    <n v="2.8238674499999998"/>
  </r>
  <r>
    <n v="2899"/>
    <x v="2898"/>
    <x v="11"/>
    <n v="0.64301593749999997"/>
    <n v="2.8238674499999998"/>
  </r>
  <r>
    <n v="2900"/>
    <x v="2899"/>
    <x v="11"/>
    <n v="0.64301593749999997"/>
    <n v="2.8238674499999998"/>
  </r>
  <r>
    <n v="2901"/>
    <x v="2900"/>
    <x v="11"/>
    <n v="0.64301593749999997"/>
    <n v="2.8238674499999998"/>
  </r>
  <r>
    <n v="2902"/>
    <x v="2901"/>
    <x v="11"/>
    <n v="0.92107802500000002"/>
    <n v="2.186430375"/>
  </r>
  <r>
    <n v="2903"/>
    <x v="2902"/>
    <x v="11"/>
    <n v="0.92107802500000002"/>
    <n v="2.186430375"/>
  </r>
  <r>
    <n v="2904"/>
    <x v="2903"/>
    <x v="11"/>
    <n v="0.92107802500000002"/>
    <n v="2.186430375"/>
  </r>
  <r>
    <n v="2905"/>
    <x v="2904"/>
    <x v="11"/>
    <n v="0.92107802500000002"/>
    <n v="2.186430375"/>
  </r>
  <r>
    <n v="2906"/>
    <x v="2905"/>
    <x v="11"/>
    <n v="0.92107802500000002"/>
    <n v="2.186430375"/>
  </r>
  <r>
    <n v="2907"/>
    <x v="2906"/>
    <x v="11"/>
    <n v="0.92107802500000002"/>
    <n v="2.186430375"/>
  </r>
  <r>
    <n v="2908"/>
    <x v="2907"/>
    <x v="11"/>
    <n v="0.92107802500000002"/>
    <n v="2.186430375"/>
  </r>
  <r>
    <n v="2909"/>
    <x v="2908"/>
    <x v="11"/>
    <n v="0.92107802500000002"/>
    <n v="2.186430375"/>
  </r>
  <r>
    <n v="2910"/>
    <x v="2909"/>
    <x v="11"/>
    <n v="0.90408976249999995"/>
    <n v="1.5325083875000001"/>
  </r>
  <r>
    <n v="2911"/>
    <x v="2910"/>
    <x v="11"/>
    <n v="0.90408976249999995"/>
    <n v="1.5325083875000001"/>
  </r>
  <r>
    <n v="2912"/>
    <x v="2911"/>
    <x v="11"/>
    <n v="0.90408976249999995"/>
    <n v="1.5325083875000001"/>
  </r>
  <r>
    <n v="2913"/>
    <x v="2912"/>
    <x v="11"/>
    <n v="0.90408976249999995"/>
    <n v="1.5325083875000001"/>
  </r>
  <r>
    <n v="2914"/>
    <x v="2913"/>
    <x v="11"/>
    <n v="0.90408976249999995"/>
    <n v="1.5325083875000001"/>
  </r>
  <r>
    <n v="2915"/>
    <x v="2914"/>
    <x v="11"/>
    <n v="0.90408976249999995"/>
    <n v="1.5325083875000001"/>
  </r>
  <r>
    <n v="2916"/>
    <x v="2915"/>
    <x v="11"/>
    <n v="0.90408976249999995"/>
    <n v="1.5325083875000001"/>
  </r>
  <r>
    <n v="2917"/>
    <x v="2916"/>
    <x v="11"/>
    <n v="0.90408976249999995"/>
    <n v="1.5325083875000001"/>
  </r>
  <r>
    <n v="2918"/>
    <x v="2917"/>
    <x v="11"/>
    <n v="0.68899328000000004"/>
    <n v="2.32278524"/>
  </r>
  <r>
    <n v="2919"/>
    <x v="2918"/>
    <x v="11"/>
    <n v="0.68899328000000004"/>
    <n v="2.32278524"/>
  </r>
  <r>
    <n v="2920"/>
    <x v="2919"/>
    <x v="11"/>
    <n v="0.68899328000000004"/>
    <n v="2.32278524"/>
  </r>
  <r>
    <n v="2921"/>
    <x v="2920"/>
    <x v="11"/>
    <n v="0.68899328000000004"/>
    <n v="2.32278524"/>
  </r>
  <r>
    <n v="2922"/>
    <x v="2921"/>
    <x v="11"/>
    <n v="0.68899328000000004"/>
    <n v="2.32278524"/>
  </r>
  <r>
    <n v="2923"/>
    <x v="2922"/>
    <x v="0"/>
    <n v="0.74687499999999996"/>
    <n v="1.1753984875000001"/>
  </r>
  <r>
    <n v="2924"/>
    <x v="2923"/>
    <x v="0"/>
    <n v="0.74687499999999996"/>
    <n v="1.1753984875000001"/>
  </r>
  <r>
    <n v="2925"/>
    <x v="2924"/>
    <x v="0"/>
    <n v="0.74687499999999996"/>
    <n v="1.1753984875000001"/>
  </r>
  <r>
    <n v="2926"/>
    <x v="2925"/>
    <x v="0"/>
    <n v="0.74687499999999996"/>
    <n v="1.1753984875000001"/>
  </r>
  <r>
    <n v="2927"/>
    <x v="2926"/>
    <x v="0"/>
    <n v="0.74687499999999996"/>
    <n v="1.1753984875000001"/>
  </r>
  <r>
    <n v="2928"/>
    <x v="2927"/>
    <x v="0"/>
    <n v="0.74687499999999996"/>
    <n v="1.1753984875000001"/>
  </r>
  <r>
    <n v="2929"/>
    <x v="2928"/>
    <x v="0"/>
    <n v="0.74687499999999996"/>
    <n v="1.1753984875000001"/>
  </r>
  <r>
    <n v="2930"/>
    <x v="2929"/>
    <x v="0"/>
    <n v="0.74687499999999996"/>
    <n v="1.1753984875000001"/>
  </r>
  <r>
    <n v="2931"/>
    <x v="2930"/>
    <x v="0"/>
    <n v="0.8669253375"/>
    <n v="1.0160654375"/>
  </r>
  <r>
    <n v="2932"/>
    <x v="2931"/>
    <x v="0"/>
    <n v="0.8669253375"/>
    <n v="1.0160654375"/>
  </r>
  <r>
    <n v="2933"/>
    <x v="2932"/>
    <x v="0"/>
    <n v="0.8669253375"/>
    <n v="1.0160654375"/>
  </r>
  <r>
    <n v="2934"/>
    <x v="2933"/>
    <x v="0"/>
    <n v="0.8669253375"/>
    <n v="1.0160654375"/>
  </r>
  <r>
    <n v="2935"/>
    <x v="2934"/>
    <x v="0"/>
    <n v="0.8669253375"/>
    <n v="1.0160654375"/>
  </r>
  <r>
    <n v="2936"/>
    <x v="2935"/>
    <x v="0"/>
    <n v="0.8669253375"/>
    <n v="1.0160654375"/>
  </r>
  <r>
    <n v="2937"/>
    <x v="2936"/>
    <x v="0"/>
    <n v="0.8669253375"/>
    <n v="1.0160654375"/>
  </r>
  <r>
    <n v="2938"/>
    <x v="2937"/>
    <x v="0"/>
    <n v="0.8669253375"/>
    <n v="1.0160654375"/>
  </r>
  <r>
    <n v="2939"/>
    <x v="2938"/>
    <x v="0"/>
    <n v="0.8152265125"/>
    <n v="1.1437290250000001"/>
  </r>
  <r>
    <n v="2940"/>
    <x v="2939"/>
    <x v="0"/>
    <n v="0.8152265125"/>
    <n v="1.1437290250000001"/>
  </r>
  <r>
    <n v="2941"/>
    <x v="2940"/>
    <x v="0"/>
    <n v="0.8152265125"/>
    <n v="1.1437290250000001"/>
  </r>
  <r>
    <n v="2942"/>
    <x v="2941"/>
    <x v="0"/>
    <n v="0.8152265125"/>
    <n v="1.1437290250000001"/>
  </r>
  <r>
    <n v="2943"/>
    <x v="2942"/>
    <x v="0"/>
    <n v="0.8152265125"/>
    <n v="1.1437290250000001"/>
  </r>
  <r>
    <n v="2944"/>
    <x v="2943"/>
    <x v="0"/>
    <n v="0.8152265125"/>
    <n v="1.1437290250000001"/>
  </r>
  <r>
    <n v="2945"/>
    <x v="2944"/>
    <x v="0"/>
    <n v="0.8152265125"/>
    <n v="1.1437290250000001"/>
  </r>
  <r>
    <n v="2946"/>
    <x v="2945"/>
    <x v="0"/>
    <n v="0.8152265125"/>
    <n v="1.1437290250000001"/>
  </r>
  <r>
    <n v="2947"/>
    <x v="2946"/>
    <x v="0"/>
    <n v="0.89538589999999996"/>
    <n v="1.6549077125"/>
  </r>
  <r>
    <n v="2948"/>
    <x v="2947"/>
    <x v="0"/>
    <n v="0.89538589999999996"/>
    <n v="1.6549077125"/>
  </r>
  <r>
    <n v="2949"/>
    <x v="2948"/>
    <x v="0"/>
    <n v="0.89538589999999996"/>
    <n v="1.6549077125"/>
  </r>
  <r>
    <n v="2950"/>
    <x v="2949"/>
    <x v="0"/>
    <n v="0.89538589999999996"/>
    <n v="1.6549077125"/>
  </r>
  <r>
    <n v="2951"/>
    <x v="2950"/>
    <x v="0"/>
    <n v="0.89538589999999996"/>
    <n v="1.6549077125"/>
  </r>
  <r>
    <n v="2952"/>
    <x v="2951"/>
    <x v="0"/>
    <n v="0.89538589999999996"/>
    <n v="1.6549077125"/>
  </r>
  <r>
    <n v="2953"/>
    <x v="2952"/>
    <x v="0"/>
    <n v="0.89538589999999996"/>
    <n v="1.6549077125"/>
  </r>
  <r>
    <n v="2954"/>
    <x v="2953"/>
    <x v="1"/>
    <n v="0.89538589999999996"/>
    <n v="1.6549077125"/>
  </r>
  <r>
    <n v="2955"/>
    <x v="2954"/>
    <x v="1"/>
    <n v="0.81520553750000002"/>
    <n v="1.0141568750000001"/>
  </r>
  <r>
    <n v="2956"/>
    <x v="2955"/>
    <x v="1"/>
    <n v="0.81520553750000002"/>
    <n v="1.0141568750000001"/>
  </r>
  <r>
    <n v="2957"/>
    <x v="2956"/>
    <x v="1"/>
    <n v="0.81520553750000002"/>
    <n v="1.0141568750000001"/>
  </r>
  <r>
    <n v="2958"/>
    <x v="2957"/>
    <x v="1"/>
    <n v="0.81520553750000002"/>
    <n v="1.0141568750000001"/>
  </r>
  <r>
    <n v="2959"/>
    <x v="2958"/>
    <x v="1"/>
    <n v="0.81520553750000002"/>
    <n v="1.0141568750000001"/>
  </r>
  <r>
    <n v="2960"/>
    <x v="2959"/>
    <x v="1"/>
    <n v="0.81520553750000002"/>
    <n v="1.0141568750000001"/>
  </r>
  <r>
    <n v="2961"/>
    <x v="2960"/>
    <x v="1"/>
    <n v="0.81520553750000002"/>
    <n v="1.0141568750000001"/>
  </r>
  <r>
    <n v="2962"/>
    <x v="2961"/>
    <x v="1"/>
    <n v="0.81520553750000002"/>
    <n v="1.0141568750000001"/>
  </r>
  <r>
    <n v="2963"/>
    <x v="2962"/>
    <x v="1"/>
    <n v="1.135213925"/>
    <n v="1.7707634249999999"/>
  </r>
  <r>
    <n v="2964"/>
    <x v="2963"/>
    <x v="1"/>
    <n v="1.135213925"/>
    <n v="1.7707634249999999"/>
  </r>
  <r>
    <n v="2965"/>
    <x v="2964"/>
    <x v="1"/>
    <n v="1.135213925"/>
    <n v="1.7707634249999999"/>
  </r>
  <r>
    <n v="2966"/>
    <x v="2965"/>
    <x v="1"/>
    <n v="1.135213925"/>
    <n v="1.7707634249999999"/>
  </r>
  <r>
    <n v="2967"/>
    <x v="2966"/>
    <x v="1"/>
    <n v="1.135213925"/>
    <n v="1.7707634249999999"/>
  </r>
  <r>
    <n v="2968"/>
    <x v="2967"/>
    <x v="1"/>
    <n v="1.135213925"/>
    <n v="1.7707634249999999"/>
  </r>
  <r>
    <n v="2969"/>
    <x v="2968"/>
    <x v="1"/>
    <n v="1.135213925"/>
    <n v="1.7707634249999999"/>
  </r>
  <r>
    <n v="2970"/>
    <x v="2969"/>
    <x v="1"/>
    <n v="1.135213925"/>
    <n v="1.7707634249999999"/>
  </r>
  <r>
    <n v="2971"/>
    <x v="2970"/>
    <x v="1"/>
    <n v="1.1299496625000001"/>
    <n v="2.5578859"/>
  </r>
  <r>
    <n v="2972"/>
    <x v="2971"/>
    <x v="1"/>
    <n v="1.1299496625000001"/>
    <n v="2.5578859"/>
  </r>
  <r>
    <n v="2973"/>
    <x v="2972"/>
    <x v="1"/>
    <n v="1.1299496625000001"/>
    <n v="2.5578859"/>
  </r>
  <r>
    <n v="2974"/>
    <x v="2973"/>
    <x v="1"/>
    <n v="1.1299496625000001"/>
    <n v="2.5578859"/>
  </r>
  <r>
    <n v="2975"/>
    <x v="2974"/>
    <x v="1"/>
    <n v="1.1299496625000001"/>
    <n v="2.5578859"/>
  </r>
  <r>
    <n v="2976"/>
    <x v="2975"/>
    <x v="1"/>
    <n v="1.1299496625000001"/>
    <n v="2.5578859"/>
  </r>
  <r>
    <n v="2977"/>
    <x v="2976"/>
    <x v="1"/>
    <n v="1.1299496625000001"/>
    <n v="2.5578859"/>
  </r>
  <r>
    <n v="2978"/>
    <x v="2977"/>
    <x v="1"/>
    <n v="1.1299496625000001"/>
    <n v="2.5578859"/>
  </r>
  <r>
    <n v="2979"/>
    <x v="2978"/>
    <x v="1"/>
    <n v="1.1316065375"/>
    <n v="3.4516988249999998"/>
  </r>
  <r>
    <n v="2980"/>
    <x v="2979"/>
    <x v="1"/>
    <n v="1.1316065375"/>
    <n v="3.4516988249999998"/>
  </r>
  <r>
    <n v="2981"/>
    <x v="2980"/>
    <x v="1"/>
    <n v="1.1316065375"/>
    <n v="3.4516988249999998"/>
  </r>
  <r>
    <n v="2982"/>
    <x v="2981"/>
    <x v="1"/>
    <n v="1.1316065375"/>
    <n v="3.4516988249999998"/>
  </r>
  <r>
    <n v="2983"/>
    <x v="2982"/>
    <x v="2"/>
    <n v="1.1316065375"/>
    <n v="3.4516988249999998"/>
  </r>
  <r>
    <n v="2984"/>
    <x v="2983"/>
    <x v="2"/>
    <n v="1.1316065375"/>
    <n v="3.4516988249999998"/>
  </r>
  <r>
    <n v="2985"/>
    <x v="2984"/>
    <x v="2"/>
    <n v="1.1316065375"/>
    <n v="3.4516988249999998"/>
  </r>
  <r>
    <n v="2986"/>
    <x v="2985"/>
    <x v="2"/>
    <n v="1.1316065375"/>
    <n v="3.4516988249999998"/>
  </r>
  <r>
    <n v="2987"/>
    <x v="2986"/>
    <x v="2"/>
    <n v="0.97437079999999998"/>
    <n v="3.6326132499999999"/>
  </r>
  <r>
    <n v="2988"/>
    <x v="2987"/>
    <x v="2"/>
    <n v="0.97437079999999998"/>
    <n v="3.6326132499999999"/>
  </r>
  <r>
    <n v="2989"/>
    <x v="2988"/>
    <x v="2"/>
    <n v="0.97437079999999998"/>
    <n v="3.6326132499999999"/>
  </r>
  <r>
    <n v="2990"/>
    <x v="2989"/>
    <x v="2"/>
    <n v="0.97437079999999998"/>
    <n v="3.6326132499999999"/>
  </r>
  <r>
    <n v="2991"/>
    <x v="2990"/>
    <x v="2"/>
    <n v="0.97437079999999998"/>
    <n v="3.6326132499999999"/>
  </r>
  <r>
    <n v="2992"/>
    <x v="2991"/>
    <x v="2"/>
    <n v="0.97437079999999998"/>
    <n v="3.6326132499999999"/>
  </r>
  <r>
    <n v="2993"/>
    <x v="2992"/>
    <x v="2"/>
    <n v="0.97437079999999998"/>
    <n v="3.6326132499999999"/>
  </r>
  <r>
    <n v="2994"/>
    <x v="2993"/>
    <x v="2"/>
    <n v="0.97437079999999998"/>
    <n v="3.6326132499999999"/>
  </r>
  <r>
    <n v="2995"/>
    <x v="2994"/>
    <x v="2"/>
    <n v="0.55467701250000001"/>
    <n v="4.9842281875000003"/>
  </r>
  <r>
    <n v="2996"/>
    <x v="2995"/>
    <x v="2"/>
    <n v="0.55467701250000001"/>
    <n v="4.9842281875000003"/>
  </r>
  <r>
    <n v="2997"/>
    <x v="2996"/>
    <x v="2"/>
    <n v="0.55467701250000001"/>
    <n v="4.9842281875000003"/>
  </r>
  <r>
    <n v="2998"/>
    <x v="2997"/>
    <x v="2"/>
    <n v="0.55467701250000001"/>
    <n v="4.9842281875000003"/>
  </r>
  <r>
    <n v="2999"/>
    <x v="2998"/>
    <x v="2"/>
    <n v="0.55467701250000001"/>
    <n v="4.9842281875000003"/>
  </r>
  <r>
    <n v="3000"/>
    <x v="2999"/>
    <x v="2"/>
    <n v="0.55467701250000001"/>
    <n v="4.9842281875000003"/>
  </r>
  <r>
    <n v="3001"/>
    <x v="3000"/>
    <x v="2"/>
    <n v="0.55467701250000001"/>
    <n v="4.9842281875000003"/>
  </r>
  <r>
    <n v="3002"/>
    <x v="3001"/>
    <x v="2"/>
    <n v="0.55467701250000001"/>
    <n v="4.9842281875000003"/>
  </r>
  <r>
    <n v="3003"/>
    <x v="3002"/>
    <x v="2"/>
    <n v="0.68219378750000004"/>
    <n v="4.9208263375000003"/>
  </r>
  <r>
    <n v="3004"/>
    <x v="3003"/>
    <x v="2"/>
    <n v="0.68219378750000004"/>
    <n v="4.9208263375000003"/>
  </r>
  <r>
    <n v="3005"/>
    <x v="3004"/>
    <x v="2"/>
    <n v="0.68219378750000004"/>
    <n v="4.9208263375000003"/>
  </r>
  <r>
    <n v="3006"/>
    <x v="3005"/>
    <x v="2"/>
    <n v="0.68219378750000004"/>
    <n v="4.9208263375000003"/>
  </r>
  <r>
    <n v="3007"/>
    <x v="3006"/>
    <x v="2"/>
    <n v="0.68219378750000004"/>
    <n v="4.9208263375000003"/>
  </r>
  <r>
    <n v="3008"/>
    <x v="3007"/>
    <x v="2"/>
    <n v="0.68219378750000004"/>
    <n v="4.9208263375000003"/>
  </r>
  <r>
    <n v="3009"/>
    <x v="3008"/>
    <x v="2"/>
    <n v="0.68219378750000004"/>
    <n v="4.9208263375000003"/>
  </r>
  <r>
    <n v="3010"/>
    <x v="3009"/>
    <x v="2"/>
    <n v="0.68219378750000004"/>
    <n v="4.9208263375000003"/>
  </r>
  <r>
    <n v="3011"/>
    <x v="3010"/>
    <x v="2"/>
    <n v="0.87512583749999995"/>
    <n v="4.3227558750000004"/>
  </r>
  <r>
    <n v="3012"/>
    <x v="3011"/>
    <x v="2"/>
    <n v="0.87512583749999995"/>
    <n v="4.3227558750000004"/>
  </r>
  <r>
    <n v="3013"/>
    <x v="3012"/>
    <x v="2"/>
    <n v="0.87512583749999995"/>
    <n v="4.3227558750000004"/>
  </r>
  <r>
    <n v="3014"/>
    <x v="3013"/>
    <x v="3"/>
    <n v="0.87512583749999995"/>
    <n v="4.3227558750000004"/>
  </r>
  <r>
    <n v="3015"/>
    <x v="3014"/>
    <x v="3"/>
    <n v="0.87512583749999995"/>
    <n v="4.3227558750000004"/>
  </r>
  <r>
    <n v="3016"/>
    <x v="3015"/>
    <x v="3"/>
    <n v="0.87512583749999995"/>
    <n v="4.3227558750000004"/>
  </r>
  <r>
    <n v="3017"/>
    <x v="3016"/>
    <x v="3"/>
    <n v="0.87512583749999995"/>
    <n v="4.3227558750000004"/>
  </r>
  <r>
    <n v="3018"/>
    <x v="3017"/>
    <x v="3"/>
    <n v="0.87512583749999995"/>
    <n v="4.3227558750000004"/>
  </r>
  <r>
    <n v="3019"/>
    <x v="3018"/>
    <x v="3"/>
    <n v="1.1710780249999999"/>
    <n v="3.8368288625"/>
  </r>
  <r>
    <n v="3020"/>
    <x v="3019"/>
    <x v="3"/>
    <n v="1.1710780249999999"/>
    <n v="3.8368288625"/>
  </r>
  <r>
    <n v="3021"/>
    <x v="3020"/>
    <x v="3"/>
    <n v="1.1710780249999999"/>
    <n v="3.8368288625"/>
  </r>
  <r>
    <n v="3022"/>
    <x v="3021"/>
    <x v="3"/>
    <n v="1.1710780249999999"/>
    <n v="3.8368288625"/>
  </r>
  <r>
    <n v="3023"/>
    <x v="3022"/>
    <x v="3"/>
    <n v="1.1710780249999999"/>
    <n v="3.8368288625"/>
  </r>
  <r>
    <n v="3024"/>
    <x v="3023"/>
    <x v="3"/>
    <n v="1.1710780249999999"/>
    <n v="3.8368288625"/>
  </r>
  <r>
    <n v="3025"/>
    <x v="3024"/>
    <x v="3"/>
    <n v="1.1710780249999999"/>
    <n v="3.8368288625"/>
  </r>
  <r>
    <n v="3026"/>
    <x v="3025"/>
    <x v="3"/>
    <n v="1.1710780249999999"/>
    <n v="3.8368288625"/>
  </r>
  <r>
    <n v="3027"/>
    <x v="3026"/>
    <x v="3"/>
    <n v="1.0728607375000001"/>
    <n v="4.3717911125000004"/>
  </r>
  <r>
    <n v="3028"/>
    <x v="3027"/>
    <x v="3"/>
    <n v="1.0728607375000001"/>
    <n v="4.3717911125000004"/>
  </r>
  <r>
    <n v="3029"/>
    <x v="3028"/>
    <x v="3"/>
    <n v="1.0728607375000001"/>
    <n v="4.3717911125000004"/>
  </r>
  <r>
    <n v="3030"/>
    <x v="3029"/>
    <x v="3"/>
    <n v="1.0728607375000001"/>
    <n v="4.3717911125000004"/>
  </r>
  <r>
    <n v="3031"/>
    <x v="3030"/>
    <x v="3"/>
    <n v="1.0728607375000001"/>
    <n v="4.3717911125000004"/>
  </r>
  <r>
    <n v="3032"/>
    <x v="3031"/>
    <x v="3"/>
    <n v="1.0728607375000001"/>
    <n v="4.3717911125000004"/>
  </r>
  <r>
    <n v="3033"/>
    <x v="3032"/>
    <x v="3"/>
    <n v="1.0728607375000001"/>
    <n v="4.3717911125000004"/>
  </r>
  <r>
    <n v="3034"/>
    <x v="3033"/>
    <x v="3"/>
    <n v="1.0728607375000001"/>
    <n v="4.3717911125000004"/>
  </r>
  <r>
    <n v="3035"/>
    <x v="3034"/>
    <x v="3"/>
    <n v="0.55903942500000003"/>
    <n v="6.4135276875000002"/>
  </r>
  <r>
    <n v="3036"/>
    <x v="3035"/>
    <x v="3"/>
    <n v="0.55903942500000003"/>
    <n v="6.4135276875000002"/>
  </r>
  <r>
    <n v="3037"/>
    <x v="3036"/>
    <x v="3"/>
    <n v="0.55903942500000003"/>
    <n v="6.4135276875000002"/>
  </r>
  <r>
    <n v="3038"/>
    <x v="3037"/>
    <x v="3"/>
    <n v="0.55903942500000003"/>
    <n v="6.4135276875000002"/>
  </r>
  <r>
    <n v="3039"/>
    <x v="3038"/>
    <x v="3"/>
    <n v="0.55903942500000003"/>
    <n v="6.4135276875000002"/>
  </r>
  <r>
    <n v="3040"/>
    <x v="3039"/>
    <x v="3"/>
    <n v="0.55903942500000003"/>
    <n v="6.4135276875000002"/>
  </r>
  <r>
    <n v="3041"/>
    <x v="3040"/>
    <x v="3"/>
    <n v="0.55903942500000003"/>
    <n v="6.4135276875000002"/>
  </r>
  <r>
    <n v="3042"/>
    <x v="3041"/>
    <x v="3"/>
    <n v="0.55903942500000003"/>
    <n v="6.4135276875000002"/>
  </r>
  <r>
    <n v="3043"/>
    <x v="3042"/>
    <x v="3"/>
    <n v="0.35367029999999999"/>
    <n v="6.6301803750000001"/>
  </r>
  <r>
    <n v="3044"/>
    <x v="3043"/>
    <x v="4"/>
    <n v="0.35367029999999999"/>
    <n v="6.6301803750000001"/>
  </r>
  <r>
    <n v="3045"/>
    <x v="3044"/>
    <x v="4"/>
    <n v="0.35367029999999999"/>
    <n v="6.6301803750000001"/>
  </r>
  <r>
    <n v="3046"/>
    <x v="3045"/>
    <x v="4"/>
    <n v="0.35367029999999999"/>
    <n v="6.6301803750000001"/>
  </r>
  <r>
    <n v="3047"/>
    <x v="3046"/>
    <x v="4"/>
    <n v="0.35367029999999999"/>
    <n v="6.6301803750000001"/>
  </r>
  <r>
    <n v="3048"/>
    <x v="3047"/>
    <x v="4"/>
    <n v="0.35367029999999999"/>
    <n v="6.6301803750000001"/>
  </r>
  <r>
    <n v="3049"/>
    <x v="3048"/>
    <x v="4"/>
    <n v="0.35367029999999999"/>
    <n v="6.6301803750000001"/>
  </r>
  <r>
    <n v="3050"/>
    <x v="3049"/>
    <x v="4"/>
    <n v="0.35367029999999999"/>
    <n v="6.6301803750000001"/>
  </r>
  <r>
    <n v="3051"/>
    <x v="3050"/>
    <x v="4"/>
    <n v="0.64167366250000002"/>
    <n v="6.3644924500000002"/>
  </r>
  <r>
    <n v="3052"/>
    <x v="3051"/>
    <x v="4"/>
    <n v="0.64167366250000002"/>
    <n v="6.3644924500000002"/>
  </r>
  <r>
    <n v="3053"/>
    <x v="3052"/>
    <x v="4"/>
    <n v="0.64167366250000002"/>
    <n v="6.3644924500000002"/>
  </r>
  <r>
    <n v="3054"/>
    <x v="3053"/>
    <x v="4"/>
    <n v="0.64167366250000002"/>
    <n v="6.3644924500000002"/>
  </r>
  <r>
    <n v="3055"/>
    <x v="3054"/>
    <x v="4"/>
    <n v="0.64167366250000002"/>
    <n v="6.3644924500000002"/>
  </r>
  <r>
    <n v="3056"/>
    <x v="3055"/>
    <x v="4"/>
    <n v="0.64167366250000002"/>
    <n v="6.3644924500000002"/>
  </r>
  <r>
    <n v="3057"/>
    <x v="3056"/>
    <x v="4"/>
    <n v="0.64167366250000002"/>
    <n v="6.3644924500000002"/>
  </r>
  <r>
    <n v="3058"/>
    <x v="3057"/>
    <x v="4"/>
    <n v="0.64167366250000002"/>
    <n v="6.3644924500000002"/>
  </r>
  <r>
    <n v="3059"/>
    <x v="3058"/>
    <x v="4"/>
    <n v="0.36128356249999999"/>
    <n v="7.2374999999999998"/>
  </r>
  <r>
    <n v="3060"/>
    <x v="3059"/>
    <x v="4"/>
    <n v="0.36128356249999999"/>
    <n v="7.2374999999999998"/>
  </r>
  <r>
    <n v="3061"/>
    <x v="3060"/>
    <x v="4"/>
    <n v="0.36128356249999999"/>
    <n v="7.2374999999999998"/>
  </r>
  <r>
    <n v="3062"/>
    <x v="3061"/>
    <x v="4"/>
    <n v="0.36128356249999999"/>
    <n v="7.2374999999999998"/>
  </r>
  <r>
    <n v="3063"/>
    <x v="3062"/>
    <x v="4"/>
    <n v="0.36128356249999999"/>
    <n v="7.2374999999999998"/>
  </r>
  <r>
    <n v="3064"/>
    <x v="3063"/>
    <x v="4"/>
    <n v="0.36128356249999999"/>
    <n v="7.2374999999999998"/>
  </r>
  <r>
    <n v="3065"/>
    <x v="3064"/>
    <x v="4"/>
    <n v="0.36128356249999999"/>
    <n v="7.2374999999999998"/>
  </r>
  <r>
    <n v="3066"/>
    <x v="3065"/>
    <x v="4"/>
    <n v="0.36128356249999999"/>
    <n v="7.2374999999999998"/>
  </r>
  <r>
    <n v="3067"/>
    <x v="3066"/>
    <x v="4"/>
    <n v="0.7541317125"/>
    <n v="6.71612835"/>
  </r>
  <r>
    <n v="3068"/>
    <x v="3067"/>
    <x v="4"/>
    <n v="0.7541317125"/>
    <n v="6.71612835"/>
  </r>
  <r>
    <n v="3069"/>
    <x v="3068"/>
    <x v="4"/>
    <n v="0.7541317125"/>
    <n v="6.71612835"/>
  </r>
  <r>
    <n v="3070"/>
    <x v="3069"/>
    <x v="4"/>
    <n v="0.7541317125"/>
    <n v="6.71612835"/>
  </r>
  <r>
    <n v="3071"/>
    <x v="3070"/>
    <x v="4"/>
    <n v="0.7541317125"/>
    <n v="6.71612835"/>
  </r>
  <r>
    <n v="3072"/>
    <x v="3071"/>
    <x v="4"/>
    <n v="0.7541317125"/>
    <n v="6.71612835"/>
  </r>
  <r>
    <n v="3073"/>
    <x v="3072"/>
    <x v="4"/>
    <n v="0.7541317125"/>
    <n v="6.71612835"/>
  </r>
  <r>
    <n v="3074"/>
    <x v="3073"/>
    <x v="4"/>
    <n v="0.7541317125"/>
    <n v="6.71612835"/>
  </r>
  <r>
    <n v="3075"/>
    <x v="3074"/>
    <x v="5"/>
    <n v="0.29811241249999998"/>
    <n v="8.8972944624999997"/>
  </r>
  <r>
    <n v="3076"/>
    <x v="3075"/>
    <x v="5"/>
    <n v="0.29811241249999998"/>
    <n v="8.8972944624999997"/>
  </r>
  <r>
    <n v="3077"/>
    <x v="3076"/>
    <x v="5"/>
    <n v="0.29811241249999998"/>
    <n v="8.8972944624999997"/>
  </r>
  <r>
    <n v="3078"/>
    <x v="3077"/>
    <x v="5"/>
    <n v="0.29811241249999998"/>
    <n v="8.8972944624999997"/>
  </r>
  <r>
    <n v="3079"/>
    <x v="3078"/>
    <x v="5"/>
    <n v="0.29811241249999998"/>
    <n v="8.8972944624999997"/>
  </r>
  <r>
    <n v="3080"/>
    <x v="3079"/>
    <x v="5"/>
    <n v="0.29811241249999998"/>
    <n v="8.8972944624999997"/>
  </r>
  <r>
    <n v="3081"/>
    <x v="3080"/>
    <x v="5"/>
    <n v="0.29811241249999998"/>
    <n v="8.8972944624999997"/>
  </r>
  <r>
    <n v="3082"/>
    <x v="3081"/>
    <x v="5"/>
    <n v="0.29811241249999998"/>
    <n v="8.8972944624999997"/>
  </r>
  <r>
    <n v="3083"/>
    <x v="3082"/>
    <x v="5"/>
    <n v="0.26168205"/>
    <n v="9.6664010124999997"/>
  </r>
  <r>
    <n v="3084"/>
    <x v="3083"/>
    <x v="5"/>
    <n v="0.26168205"/>
    <n v="9.6664010124999997"/>
  </r>
  <r>
    <n v="3085"/>
    <x v="3084"/>
    <x v="5"/>
    <n v="0.26168205"/>
    <n v="9.6664010124999997"/>
  </r>
  <r>
    <n v="3086"/>
    <x v="3085"/>
    <x v="5"/>
    <n v="0.26168205"/>
    <n v="9.6664010124999997"/>
  </r>
  <r>
    <n v="3087"/>
    <x v="3086"/>
    <x v="5"/>
    <n v="0.26168205"/>
    <n v="9.6664010124999997"/>
  </r>
  <r>
    <n v="3088"/>
    <x v="3087"/>
    <x v="5"/>
    <n v="0.26168205"/>
    <n v="9.6664010124999997"/>
  </r>
  <r>
    <n v="3089"/>
    <x v="3088"/>
    <x v="5"/>
    <n v="0.26168205"/>
    <n v="9.6664010124999997"/>
  </r>
  <r>
    <n v="3090"/>
    <x v="3089"/>
    <x v="5"/>
    <n v="0.26168205"/>
    <n v="9.6664010124999997"/>
  </r>
  <r>
    <n v="3091"/>
    <x v="3090"/>
    <x v="5"/>
    <n v="0.26940016249999998"/>
    <n v="9.3302642625000001"/>
  </r>
  <r>
    <n v="3092"/>
    <x v="3091"/>
    <x v="5"/>
    <n v="0.26940016249999998"/>
    <n v="9.3302642625000001"/>
  </r>
  <r>
    <n v="3093"/>
    <x v="3092"/>
    <x v="5"/>
    <n v="0.26940016249999998"/>
    <n v="9.3302642625000001"/>
  </r>
  <r>
    <n v="3094"/>
    <x v="3093"/>
    <x v="5"/>
    <n v="0.26940016249999998"/>
    <n v="9.3302642625000001"/>
  </r>
  <r>
    <n v="3095"/>
    <x v="3094"/>
    <x v="5"/>
    <n v="0.26940016249999998"/>
    <n v="9.3302642625000001"/>
  </r>
  <r>
    <n v="3096"/>
    <x v="3095"/>
    <x v="5"/>
    <n v="0.26940016249999998"/>
    <n v="9.3302642625000001"/>
  </r>
  <r>
    <n v="3097"/>
    <x v="3096"/>
    <x v="5"/>
    <n v="0.26940016249999998"/>
    <n v="9.3302642625000001"/>
  </r>
  <r>
    <n v="3098"/>
    <x v="3097"/>
    <x v="5"/>
    <n v="0.26940016249999998"/>
    <n v="9.3302642625000001"/>
  </r>
  <r>
    <n v="3099"/>
    <x v="3098"/>
    <x v="5"/>
    <n v="0.26218540000000001"/>
    <n v="9.2546770125000002"/>
  </r>
  <r>
    <n v="3100"/>
    <x v="3099"/>
    <x v="5"/>
    <n v="0.26218540000000001"/>
    <n v="9.2546770125000002"/>
  </r>
  <r>
    <n v="3101"/>
    <x v="3100"/>
    <x v="5"/>
    <n v="0.26218540000000001"/>
    <n v="9.2546770125000002"/>
  </r>
  <r>
    <n v="3102"/>
    <x v="3101"/>
    <x v="5"/>
    <n v="0.26218540000000001"/>
    <n v="9.2546770125000002"/>
  </r>
  <r>
    <n v="3103"/>
    <x v="3102"/>
    <x v="5"/>
    <n v="0.26218540000000001"/>
    <n v="9.2546770125000002"/>
  </r>
  <r>
    <n v="3104"/>
    <x v="3103"/>
    <x v="5"/>
    <n v="0.26218540000000001"/>
    <n v="9.2546770125000002"/>
  </r>
  <r>
    <n v="3105"/>
    <x v="3104"/>
    <x v="6"/>
    <n v="0.26218540000000001"/>
    <n v="9.2546770125000002"/>
  </r>
  <r>
    <n v="3106"/>
    <x v="3105"/>
    <x v="6"/>
    <n v="0.26218540000000001"/>
    <n v="9.2546770125000002"/>
  </r>
  <r>
    <n v="3107"/>
    <x v="3106"/>
    <x v="6"/>
    <n v="0.23433304999999999"/>
    <n v="9.5617869125000006"/>
  </r>
  <r>
    <n v="3108"/>
    <x v="3107"/>
    <x v="6"/>
    <n v="0.23433304999999999"/>
    <n v="9.5617869125000006"/>
  </r>
  <r>
    <n v="3109"/>
    <x v="3108"/>
    <x v="6"/>
    <n v="0.23433304999999999"/>
    <n v="9.5617869125000006"/>
  </r>
  <r>
    <n v="3110"/>
    <x v="3109"/>
    <x v="6"/>
    <n v="0.23433304999999999"/>
    <n v="9.5617869125000006"/>
  </r>
  <r>
    <n v="3111"/>
    <x v="3110"/>
    <x v="6"/>
    <n v="0.23433304999999999"/>
    <n v="9.5617869125000006"/>
  </r>
  <r>
    <n v="3112"/>
    <x v="3111"/>
    <x v="6"/>
    <n v="0.23433304999999999"/>
    <n v="9.5617869125000006"/>
  </r>
  <r>
    <n v="3113"/>
    <x v="3112"/>
    <x v="6"/>
    <n v="0.23433304999999999"/>
    <n v="9.5617869125000006"/>
  </r>
  <r>
    <n v="3114"/>
    <x v="3113"/>
    <x v="6"/>
    <n v="0.23433304999999999"/>
    <n v="9.5617869125000006"/>
  </r>
  <r>
    <n v="3115"/>
    <x v="3114"/>
    <x v="6"/>
    <n v="0.235801175"/>
    <n v="9.4232802000000007"/>
  </r>
  <r>
    <n v="3116"/>
    <x v="3115"/>
    <x v="6"/>
    <n v="0.235801175"/>
    <n v="9.4232802000000007"/>
  </r>
  <r>
    <n v="3117"/>
    <x v="3116"/>
    <x v="6"/>
    <n v="0.235801175"/>
    <n v="9.4232802000000007"/>
  </r>
  <r>
    <n v="3118"/>
    <x v="3117"/>
    <x v="6"/>
    <n v="0.235801175"/>
    <n v="9.4232802000000007"/>
  </r>
  <r>
    <n v="3119"/>
    <x v="3118"/>
    <x v="6"/>
    <n v="0.235801175"/>
    <n v="9.4232802000000007"/>
  </r>
  <r>
    <n v="3120"/>
    <x v="3119"/>
    <x v="6"/>
    <n v="0.235801175"/>
    <n v="9.4232802000000007"/>
  </r>
  <r>
    <n v="3121"/>
    <x v="3120"/>
    <x v="6"/>
    <n v="0.235801175"/>
    <n v="9.4232802000000007"/>
  </r>
  <r>
    <n v="3122"/>
    <x v="3121"/>
    <x v="6"/>
    <n v="0.235801175"/>
    <n v="9.4232802000000007"/>
  </r>
  <r>
    <n v="3123"/>
    <x v="3122"/>
    <x v="6"/>
    <n v="0.40262165"/>
    <n v="8.1039429500000004"/>
  </r>
  <r>
    <n v="3124"/>
    <x v="3123"/>
    <x v="6"/>
    <n v="0.40262165"/>
    <n v="8.1039429500000004"/>
  </r>
  <r>
    <n v="3125"/>
    <x v="3124"/>
    <x v="6"/>
    <n v="0.40262165"/>
    <n v="8.1039429500000004"/>
  </r>
  <r>
    <n v="3126"/>
    <x v="3125"/>
    <x v="6"/>
    <n v="0.40262165"/>
    <n v="8.1039429500000004"/>
  </r>
  <r>
    <n v="3127"/>
    <x v="3126"/>
    <x v="6"/>
    <n v="0.40262165"/>
    <n v="8.1039429500000004"/>
  </r>
  <r>
    <n v="3128"/>
    <x v="3127"/>
    <x v="6"/>
    <n v="0.40262165"/>
    <n v="8.1039429500000004"/>
  </r>
  <r>
    <n v="3129"/>
    <x v="3128"/>
    <x v="6"/>
    <n v="0.40262165"/>
    <n v="8.1039429500000004"/>
  </r>
  <r>
    <n v="3130"/>
    <x v="3129"/>
    <x v="6"/>
    <n v="0.40262165"/>
    <n v="8.1039429500000004"/>
  </r>
  <r>
    <n v="3131"/>
    <x v="3130"/>
    <x v="6"/>
    <n v="0.24253356249999999"/>
    <n v="9.3692533499999993"/>
  </r>
  <r>
    <n v="3132"/>
    <x v="3131"/>
    <x v="6"/>
    <n v="0.24253356249999999"/>
    <n v="9.3692533499999993"/>
  </r>
  <r>
    <n v="3133"/>
    <x v="3132"/>
    <x v="6"/>
    <n v="0.24253356249999999"/>
    <n v="9.3692533499999993"/>
  </r>
  <r>
    <n v="3134"/>
    <x v="3133"/>
    <x v="6"/>
    <n v="0.24253356249999999"/>
    <n v="9.3692533499999993"/>
  </r>
  <r>
    <n v="3135"/>
    <x v="3134"/>
    <x v="6"/>
    <n v="0.24253356249999999"/>
    <n v="9.3692533499999993"/>
  </r>
  <r>
    <n v="3136"/>
    <x v="3135"/>
    <x v="7"/>
    <n v="0.24253356249999999"/>
    <n v="9.3692533499999993"/>
  </r>
  <r>
    <n v="3137"/>
    <x v="3136"/>
    <x v="7"/>
    <n v="0.24253356249999999"/>
    <n v="9.3692533499999993"/>
  </r>
  <r>
    <n v="3138"/>
    <x v="3137"/>
    <x v="7"/>
    <n v="0.24253356249999999"/>
    <n v="9.3692533499999993"/>
  </r>
  <r>
    <n v="3139"/>
    <x v="3138"/>
    <x v="7"/>
    <n v="0.19932886250000001"/>
    <n v="8.9092911125000001"/>
  </r>
  <r>
    <n v="3140"/>
    <x v="3139"/>
    <x v="7"/>
    <n v="0.19932886250000001"/>
    <n v="8.9092911125000001"/>
  </r>
  <r>
    <n v="3141"/>
    <x v="3140"/>
    <x v="7"/>
    <n v="0.19932886250000001"/>
    <n v="8.9092911125000001"/>
  </r>
  <r>
    <n v="3142"/>
    <x v="3141"/>
    <x v="7"/>
    <n v="0.19932886250000001"/>
    <n v="8.9092911125000001"/>
  </r>
  <r>
    <n v="3143"/>
    <x v="3142"/>
    <x v="7"/>
    <n v="0.19932886250000001"/>
    <n v="8.9092911125000001"/>
  </r>
  <r>
    <n v="3144"/>
    <x v="3143"/>
    <x v="7"/>
    <n v="0.19932886250000001"/>
    <n v="8.9092911125000001"/>
  </r>
  <r>
    <n v="3145"/>
    <x v="3144"/>
    <x v="7"/>
    <n v="0.19932886250000001"/>
    <n v="8.9092911125000001"/>
  </r>
  <r>
    <n v="3146"/>
    <x v="3145"/>
    <x v="7"/>
    <n v="0.19932886250000001"/>
    <n v="8.9092911125000001"/>
  </r>
  <r>
    <n v="3147"/>
    <x v="3146"/>
    <x v="7"/>
    <n v="0.18307466250000001"/>
    <n v="8.3816484874999997"/>
  </r>
  <r>
    <n v="3148"/>
    <x v="3147"/>
    <x v="7"/>
    <n v="0.18307466250000001"/>
    <n v="8.3816484874999997"/>
  </r>
  <r>
    <n v="3149"/>
    <x v="3148"/>
    <x v="7"/>
    <n v="0.18307466250000001"/>
    <n v="8.3816484874999997"/>
  </r>
  <r>
    <n v="3150"/>
    <x v="3149"/>
    <x v="7"/>
    <n v="0.18307466250000001"/>
    <n v="8.3816484874999997"/>
  </r>
  <r>
    <n v="3151"/>
    <x v="3150"/>
    <x v="7"/>
    <n v="0.18307466250000001"/>
    <n v="8.3816484874999997"/>
  </r>
  <r>
    <n v="3152"/>
    <x v="3151"/>
    <x v="7"/>
    <n v="0.18307466250000001"/>
    <n v="8.3816484874999997"/>
  </r>
  <r>
    <n v="3153"/>
    <x v="3152"/>
    <x v="7"/>
    <n v="0.18307466250000001"/>
    <n v="8.3816484874999997"/>
  </r>
  <r>
    <n v="3154"/>
    <x v="3153"/>
    <x v="7"/>
    <n v="0.18307466250000001"/>
    <n v="8.3816484874999997"/>
  </r>
  <r>
    <n v="3155"/>
    <x v="3154"/>
    <x v="7"/>
    <n v="0.108494125"/>
    <n v="8.8578649375000005"/>
  </r>
  <r>
    <n v="3156"/>
    <x v="3155"/>
    <x v="7"/>
    <n v="0.108494125"/>
    <n v="8.8578649375000005"/>
  </r>
  <r>
    <n v="3157"/>
    <x v="3156"/>
    <x v="7"/>
    <n v="0.108494125"/>
    <n v="8.8578649375000005"/>
  </r>
  <r>
    <n v="3158"/>
    <x v="3157"/>
    <x v="7"/>
    <n v="0.108494125"/>
    <n v="8.8578649375000005"/>
  </r>
  <r>
    <n v="3159"/>
    <x v="3158"/>
    <x v="7"/>
    <n v="0.108494125"/>
    <n v="8.8578649375000005"/>
  </r>
  <r>
    <n v="3160"/>
    <x v="3159"/>
    <x v="7"/>
    <n v="0.108494125"/>
    <n v="8.8578649375000005"/>
  </r>
  <r>
    <n v="3161"/>
    <x v="3160"/>
    <x v="7"/>
    <n v="0.108494125"/>
    <n v="8.8578649375000005"/>
  </r>
  <r>
    <n v="3162"/>
    <x v="3161"/>
    <x v="7"/>
    <n v="0.108494125"/>
    <n v="8.8578649375000005"/>
  </r>
  <r>
    <n v="3163"/>
    <x v="3162"/>
    <x v="7"/>
    <n v="0.174077175"/>
    <n v="7.8840813750000001"/>
  </r>
  <r>
    <n v="3164"/>
    <x v="3163"/>
    <x v="7"/>
    <n v="0.174077175"/>
    <n v="7.8840813750000001"/>
  </r>
  <r>
    <n v="3165"/>
    <x v="3164"/>
    <x v="7"/>
    <n v="0.174077175"/>
    <n v="7.8840813750000001"/>
  </r>
  <r>
    <n v="3166"/>
    <x v="3165"/>
    <x v="7"/>
    <n v="0.174077175"/>
    <n v="7.8840813750000001"/>
  </r>
  <r>
    <n v="3167"/>
    <x v="3166"/>
    <x v="8"/>
    <n v="0.174077175"/>
    <n v="7.8840813750000001"/>
  </r>
  <r>
    <n v="3168"/>
    <x v="3167"/>
    <x v="8"/>
    <n v="0.174077175"/>
    <n v="7.8840813750000001"/>
  </r>
  <r>
    <n v="3169"/>
    <x v="3168"/>
    <x v="8"/>
    <n v="0.174077175"/>
    <n v="7.8840813750000001"/>
  </r>
  <r>
    <n v="3170"/>
    <x v="3169"/>
    <x v="8"/>
    <n v="0.174077175"/>
    <n v="7.8840813750000001"/>
  </r>
  <r>
    <n v="3171"/>
    <x v="3170"/>
    <x v="8"/>
    <n v="0.11755452500000001"/>
    <n v="7.8794672874999998"/>
  </r>
  <r>
    <n v="3172"/>
    <x v="3171"/>
    <x v="8"/>
    <n v="0.11755452500000001"/>
    <n v="7.8794672874999998"/>
  </r>
  <r>
    <n v="3173"/>
    <x v="3172"/>
    <x v="8"/>
    <n v="0.11755452500000001"/>
    <n v="7.8794672874999998"/>
  </r>
  <r>
    <n v="3174"/>
    <x v="3173"/>
    <x v="8"/>
    <n v="0.11755452500000001"/>
    <n v="7.8794672874999998"/>
  </r>
  <r>
    <n v="3175"/>
    <x v="3174"/>
    <x v="8"/>
    <n v="0.11755452500000001"/>
    <n v="7.8794672874999998"/>
  </r>
  <r>
    <n v="3176"/>
    <x v="3175"/>
    <x v="8"/>
    <n v="0.11755452500000001"/>
    <n v="7.8794672874999998"/>
  </r>
  <r>
    <n v="3177"/>
    <x v="3176"/>
    <x v="8"/>
    <n v="0.11755452500000001"/>
    <n v="7.8794672874999998"/>
  </r>
  <r>
    <n v="3178"/>
    <x v="3177"/>
    <x v="8"/>
    <n v="0.11755452500000001"/>
    <n v="7.8794672874999998"/>
  </r>
  <r>
    <n v="3179"/>
    <x v="3178"/>
    <x v="8"/>
    <n v="0.16277264999999999"/>
    <n v="7.0837038625000002"/>
  </r>
  <r>
    <n v="3180"/>
    <x v="3179"/>
    <x v="8"/>
    <n v="0.16277264999999999"/>
    <n v="7.0837038625000002"/>
  </r>
  <r>
    <n v="3181"/>
    <x v="3180"/>
    <x v="8"/>
    <n v="0.16277264999999999"/>
    <n v="7.0837038625000002"/>
  </r>
  <r>
    <n v="3182"/>
    <x v="3181"/>
    <x v="8"/>
    <n v="0.16277264999999999"/>
    <n v="7.0837038625000002"/>
  </r>
  <r>
    <n v="3183"/>
    <x v="3182"/>
    <x v="8"/>
    <n v="0.16277264999999999"/>
    <n v="7.0837038625000002"/>
  </r>
  <r>
    <n v="3184"/>
    <x v="3183"/>
    <x v="8"/>
    <n v="0.16277264999999999"/>
    <n v="7.0837038625000002"/>
  </r>
  <r>
    <n v="3185"/>
    <x v="3184"/>
    <x v="8"/>
    <n v="0.16277264999999999"/>
    <n v="7.0837038625000002"/>
  </r>
  <r>
    <n v="3186"/>
    <x v="3185"/>
    <x v="8"/>
    <n v="0.16277264999999999"/>
    <n v="7.0837038625000002"/>
  </r>
  <r>
    <n v="3187"/>
    <x v="3186"/>
    <x v="8"/>
    <n v="0.13831795"/>
    <n v="7.2351929500000001"/>
  </r>
  <r>
    <n v="3188"/>
    <x v="3187"/>
    <x v="8"/>
    <n v="0.13831795"/>
    <n v="7.2351929500000001"/>
  </r>
  <r>
    <n v="3189"/>
    <x v="3188"/>
    <x v="8"/>
    <n v="0.13831795"/>
    <n v="7.2351929500000001"/>
  </r>
  <r>
    <n v="3190"/>
    <x v="3189"/>
    <x v="8"/>
    <n v="0.13831795"/>
    <n v="7.2351929500000001"/>
  </r>
  <r>
    <n v="3191"/>
    <x v="3190"/>
    <x v="8"/>
    <n v="0.13831795"/>
    <n v="7.2351929500000001"/>
  </r>
  <r>
    <n v="3192"/>
    <x v="3191"/>
    <x v="8"/>
    <n v="0.13831795"/>
    <n v="7.2351929500000001"/>
  </r>
  <r>
    <n v="3193"/>
    <x v="3192"/>
    <x v="8"/>
    <n v="0.13831795"/>
    <n v="7.2351929500000001"/>
  </r>
  <r>
    <n v="3194"/>
    <x v="3193"/>
    <x v="8"/>
    <n v="0.13831795"/>
    <n v="7.2351929500000001"/>
  </r>
  <r>
    <n v="3195"/>
    <x v="3194"/>
    <x v="8"/>
    <n v="8.7919462500000004E-2"/>
    <n v="7.3344169499999996"/>
  </r>
  <r>
    <n v="3196"/>
    <x v="3195"/>
    <x v="8"/>
    <n v="8.7919462500000004E-2"/>
    <n v="7.3344169499999996"/>
  </r>
  <r>
    <n v="3197"/>
    <x v="3196"/>
    <x v="9"/>
    <n v="8.7919462500000004E-2"/>
    <n v="7.3344169499999996"/>
  </r>
  <r>
    <n v="3198"/>
    <x v="3197"/>
    <x v="9"/>
    <n v="8.7919462500000004E-2"/>
    <n v="7.3344169499999996"/>
  </r>
  <r>
    <n v="3199"/>
    <x v="3198"/>
    <x v="9"/>
    <n v="8.7919462500000004E-2"/>
    <n v="7.3344169499999996"/>
  </r>
  <r>
    <n v="3200"/>
    <x v="3199"/>
    <x v="9"/>
    <n v="8.7919462500000004E-2"/>
    <n v="7.3344169499999996"/>
  </r>
  <r>
    <n v="3201"/>
    <x v="3200"/>
    <x v="9"/>
    <n v="8.7919462500000004E-2"/>
    <n v="7.3344169499999996"/>
  </r>
  <r>
    <n v="3202"/>
    <x v="3201"/>
    <x v="9"/>
    <n v="8.7919462500000004E-2"/>
    <n v="7.3344169499999996"/>
  </r>
  <r>
    <n v="3203"/>
    <x v="3202"/>
    <x v="9"/>
    <n v="0.2195050375"/>
    <n v="6.0600041999999998"/>
  </r>
  <r>
    <n v="3204"/>
    <x v="3203"/>
    <x v="9"/>
    <n v="0.2195050375"/>
    <n v="6.0600041999999998"/>
  </r>
  <r>
    <n v="3205"/>
    <x v="3204"/>
    <x v="9"/>
    <n v="0.2195050375"/>
    <n v="6.0600041999999998"/>
  </r>
  <r>
    <n v="3206"/>
    <x v="3205"/>
    <x v="9"/>
    <n v="0.2195050375"/>
    <n v="6.0600041999999998"/>
  </r>
  <r>
    <n v="3207"/>
    <x v="3206"/>
    <x v="9"/>
    <n v="0.2195050375"/>
    <n v="6.0600041999999998"/>
  </r>
  <r>
    <n v="3208"/>
    <x v="3207"/>
    <x v="9"/>
    <n v="0.2195050375"/>
    <n v="6.0600041999999998"/>
  </r>
  <r>
    <n v="3209"/>
    <x v="3208"/>
    <x v="9"/>
    <n v="0.2195050375"/>
    <n v="6.0600041999999998"/>
  </r>
  <r>
    <n v="3210"/>
    <x v="3209"/>
    <x v="9"/>
    <n v="0.2195050375"/>
    <n v="6.0600041999999998"/>
  </r>
  <r>
    <n v="3211"/>
    <x v="3210"/>
    <x v="9"/>
    <n v="0.32483221249999999"/>
    <n v="5.6110948"/>
  </r>
  <r>
    <n v="3212"/>
    <x v="3211"/>
    <x v="9"/>
    <n v="0.32483221249999999"/>
    <n v="5.6110948"/>
  </r>
  <r>
    <n v="3213"/>
    <x v="3212"/>
    <x v="9"/>
    <n v="0.32483221249999999"/>
    <n v="5.6110948"/>
  </r>
  <r>
    <n v="3214"/>
    <x v="3213"/>
    <x v="9"/>
    <n v="0.32483221249999999"/>
    <n v="5.6110948"/>
  </r>
  <r>
    <n v="3215"/>
    <x v="3214"/>
    <x v="9"/>
    <n v="0.32483221249999999"/>
    <n v="5.6110948"/>
  </r>
  <r>
    <n v="3216"/>
    <x v="3215"/>
    <x v="9"/>
    <n v="0.32483221249999999"/>
    <n v="5.6110948"/>
  </r>
  <r>
    <n v="3217"/>
    <x v="3216"/>
    <x v="9"/>
    <n v="0.32483221249999999"/>
    <n v="5.6110948"/>
  </r>
  <r>
    <n v="3218"/>
    <x v="3217"/>
    <x v="9"/>
    <n v="0.32483221249999999"/>
    <n v="5.6110948"/>
  </r>
  <r>
    <n v="3219"/>
    <x v="3218"/>
    <x v="9"/>
    <n v="0.3295302"/>
    <n v="5.0936451375000003"/>
  </r>
  <r>
    <n v="3220"/>
    <x v="3219"/>
    <x v="9"/>
    <n v="0.3295302"/>
    <n v="5.0936451375000003"/>
  </r>
  <r>
    <n v="3221"/>
    <x v="3220"/>
    <x v="9"/>
    <n v="0.3295302"/>
    <n v="5.0936451375000003"/>
  </r>
  <r>
    <n v="3222"/>
    <x v="3221"/>
    <x v="9"/>
    <n v="0.3295302"/>
    <n v="5.0936451375000003"/>
  </r>
  <r>
    <n v="3223"/>
    <x v="3222"/>
    <x v="9"/>
    <n v="0.3295302"/>
    <n v="5.0936451375000003"/>
  </r>
  <r>
    <n v="3224"/>
    <x v="3223"/>
    <x v="9"/>
    <n v="0.3295302"/>
    <n v="5.0936451375000003"/>
  </r>
  <r>
    <n v="3225"/>
    <x v="3224"/>
    <x v="9"/>
    <n v="0.3295302"/>
    <n v="5.0936451375000003"/>
  </r>
  <r>
    <n v="3226"/>
    <x v="3225"/>
    <x v="9"/>
    <n v="0.3295302"/>
    <n v="5.0936451375000003"/>
  </r>
  <r>
    <n v="3227"/>
    <x v="3226"/>
    <x v="9"/>
    <n v="0.27139261250000002"/>
    <n v="5.3178481499999997"/>
  </r>
  <r>
    <n v="3228"/>
    <x v="3227"/>
    <x v="10"/>
    <n v="0.27139261250000002"/>
    <n v="5.3178481499999997"/>
  </r>
  <r>
    <n v="3229"/>
    <x v="3228"/>
    <x v="10"/>
    <n v="0.27139261250000002"/>
    <n v="5.3178481499999997"/>
  </r>
  <r>
    <n v="3230"/>
    <x v="3229"/>
    <x v="10"/>
    <n v="0.27139261250000002"/>
    <n v="5.3178481499999997"/>
  </r>
  <r>
    <n v="3231"/>
    <x v="3230"/>
    <x v="10"/>
    <n v="0.27139261250000002"/>
    <n v="5.3178481499999997"/>
  </r>
  <r>
    <n v="3232"/>
    <x v="3231"/>
    <x v="10"/>
    <n v="0.27139261250000002"/>
    <n v="5.3178481499999997"/>
  </r>
  <r>
    <n v="3233"/>
    <x v="3232"/>
    <x v="10"/>
    <n v="0.27139261250000002"/>
    <n v="5.3178481499999997"/>
  </r>
  <r>
    <n v="3234"/>
    <x v="3233"/>
    <x v="10"/>
    <n v="0.27139261250000002"/>
    <n v="5.3178481499999997"/>
  </r>
  <r>
    <n v="3235"/>
    <x v="3234"/>
    <x v="10"/>
    <n v="0.49748322499999997"/>
    <n v="4.0095218125000001"/>
  </r>
  <r>
    <n v="3236"/>
    <x v="3235"/>
    <x v="10"/>
    <n v="0.49748322499999997"/>
    <n v="4.0095218125000001"/>
  </r>
  <r>
    <n v="3237"/>
    <x v="3236"/>
    <x v="10"/>
    <n v="0.49748322499999997"/>
    <n v="4.0095218125000001"/>
  </r>
  <r>
    <n v="3238"/>
    <x v="3237"/>
    <x v="10"/>
    <n v="0.49748322499999997"/>
    <n v="4.0095218125000001"/>
  </r>
  <r>
    <n v="3239"/>
    <x v="3238"/>
    <x v="10"/>
    <n v="0.49748322499999997"/>
    <n v="4.0095218125000001"/>
  </r>
  <r>
    <n v="3240"/>
    <x v="3239"/>
    <x v="10"/>
    <n v="0.49748322499999997"/>
    <n v="4.0095218125000001"/>
  </r>
  <r>
    <n v="3241"/>
    <x v="3240"/>
    <x v="10"/>
    <n v="0.49748322499999997"/>
    <n v="4.0095218125000001"/>
  </r>
  <r>
    <n v="3242"/>
    <x v="3241"/>
    <x v="10"/>
    <n v="0.49748322499999997"/>
    <n v="4.0095218125000001"/>
  </r>
  <r>
    <n v="3243"/>
    <x v="3242"/>
    <x v="10"/>
    <n v="0.567323825"/>
    <n v="3.5285444625000002"/>
  </r>
  <r>
    <n v="3244"/>
    <x v="3243"/>
    <x v="10"/>
    <n v="0.567323825"/>
    <n v="3.5285444625000002"/>
  </r>
  <r>
    <n v="3245"/>
    <x v="3244"/>
    <x v="10"/>
    <n v="0.567323825"/>
    <n v="3.5285444625000002"/>
  </r>
  <r>
    <n v="3246"/>
    <x v="3245"/>
    <x v="10"/>
    <n v="0.567323825"/>
    <n v="3.5285444625000002"/>
  </r>
  <r>
    <n v="3247"/>
    <x v="3246"/>
    <x v="10"/>
    <n v="0.567323825"/>
    <n v="3.5285444625000002"/>
  </r>
  <r>
    <n v="3248"/>
    <x v="3247"/>
    <x v="10"/>
    <n v="0.567323825"/>
    <n v="3.5285444625000002"/>
  </r>
  <r>
    <n v="3249"/>
    <x v="3248"/>
    <x v="10"/>
    <n v="0.567323825"/>
    <n v="3.5285444625000002"/>
  </r>
  <r>
    <n v="3250"/>
    <x v="3249"/>
    <x v="10"/>
    <n v="0.567323825"/>
    <n v="3.5285444625000002"/>
  </r>
  <r>
    <n v="3251"/>
    <x v="3250"/>
    <x v="10"/>
    <n v="0.32200083750000003"/>
    <n v="4.4779781874999998"/>
  </r>
  <r>
    <n v="3252"/>
    <x v="3251"/>
    <x v="10"/>
    <n v="0.32200083750000003"/>
    <n v="4.4779781874999998"/>
  </r>
  <r>
    <n v="3253"/>
    <x v="3252"/>
    <x v="10"/>
    <n v="0.32200083750000003"/>
    <n v="4.4779781874999998"/>
  </r>
  <r>
    <n v="3254"/>
    <x v="3253"/>
    <x v="10"/>
    <n v="0.32200083750000003"/>
    <n v="4.4779781874999998"/>
  </r>
  <r>
    <n v="3255"/>
    <x v="3254"/>
    <x v="10"/>
    <n v="0.32200083750000003"/>
    <n v="4.4779781874999998"/>
  </r>
  <r>
    <n v="3256"/>
    <x v="3255"/>
    <x v="10"/>
    <n v="0.32200083750000003"/>
    <n v="4.4779781874999998"/>
  </r>
  <r>
    <n v="3257"/>
    <x v="3256"/>
    <x v="10"/>
    <n v="0.32200083750000003"/>
    <n v="4.4779781874999998"/>
  </r>
  <r>
    <n v="3258"/>
    <x v="3257"/>
    <x v="11"/>
    <n v="0.32200083750000003"/>
    <n v="4.4779781874999998"/>
  </r>
  <r>
    <n v="3259"/>
    <x v="3258"/>
    <x v="11"/>
    <n v="0.66101089999999996"/>
    <n v="3.2368498374999999"/>
  </r>
  <r>
    <n v="3260"/>
    <x v="3259"/>
    <x v="11"/>
    <n v="0.66101089999999996"/>
    <n v="3.2368498374999999"/>
  </r>
  <r>
    <n v="3261"/>
    <x v="3260"/>
    <x v="11"/>
    <n v="0.66101089999999996"/>
    <n v="3.2368498374999999"/>
  </r>
  <r>
    <n v="3262"/>
    <x v="3261"/>
    <x v="11"/>
    <n v="0.66101089999999996"/>
    <n v="3.2368498374999999"/>
  </r>
  <r>
    <n v="3263"/>
    <x v="3262"/>
    <x v="11"/>
    <n v="0.66101089999999996"/>
    <n v="3.2368498374999999"/>
  </r>
  <r>
    <n v="3264"/>
    <x v="3263"/>
    <x v="11"/>
    <n v="0.66101089999999996"/>
    <n v="3.2368498374999999"/>
  </r>
  <r>
    <n v="3265"/>
    <x v="3264"/>
    <x v="11"/>
    <n v="0.66101089999999996"/>
    <n v="3.2368498374999999"/>
  </r>
  <r>
    <n v="3266"/>
    <x v="3265"/>
    <x v="11"/>
    <n v="0.66101089999999996"/>
    <n v="3.2368498374999999"/>
  </r>
  <r>
    <n v="3267"/>
    <x v="3266"/>
    <x v="11"/>
    <n v="1.0480075499999999"/>
    <n v="2.1637793625000001"/>
  </r>
  <r>
    <n v="3268"/>
    <x v="3267"/>
    <x v="11"/>
    <n v="1.0480075499999999"/>
    <n v="2.1637793625000001"/>
  </r>
  <r>
    <n v="3269"/>
    <x v="3268"/>
    <x v="11"/>
    <n v="1.0480075499999999"/>
    <n v="2.1637793625000001"/>
  </r>
  <r>
    <n v="3270"/>
    <x v="3269"/>
    <x v="11"/>
    <n v="1.0480075499999999"/>
    <n v="2.1637793625000001"/>
  </r>
  <r>
    <n v="3271"/>
    <x v="3270"/>
    <x v="11"/>
    <n v="1.0480075499999999"/>
    <n v="2.1637793625000001"/>
  </r>
  <r>
    <n v="3272"/>
    <x v="3271"/>
    <x v="11"/>
    <n v="1.0480075499999999"/>
    <n v="2.1637793625000001"/>
  </r>
  <r>
    <n v="3273"/>
    <x v="3272"/>
    <x v="11"/>
    <n v="1.0480075499999999"/>
    <n v="2.1637793625000001"/>
  </r>
  <r>
    <n v="3274"/>
    <x v="3273"/>
    <x v="11"/>
    <n v="1.0480075499999999"/>
    <n v="2.1637793625000001"/>
  </r>
  <r>
    <n v="3275"/>
    <x v="3274"/>
    <x v="11"/>
    <n v="1.0589765124999999"/>
    <n v="1.7925545249999999"/>
  </r>
  <r>
    <n v="3276"/>
    <x v="3275"/>
    <x v="11"/>
    <n v="1.0589765124999999"/>
    <n v="1.7925545249999999"/>
  </r>
  <r>
    <n v="3277"/>
    <x v="3276"/>
    <x v="11"/>
    <n v="1.0589765124999999"/>
    <n v="1.7925545249999999"/>
  </r>
  <r>
    <n v="3278"/>
    <x v="3277"/>
    <x v="11"/>
    <n v="1.0589765124999999"/>
    <n v="1.7925545249999999"/>
  </r>
  <r>
    <n v="3279"/>
    <x v="3278"/>
    <x v="11"/>
    <n v="1.0589765124999999"/>
    <n v="1.7925545249999999"/>
  </r>
  <r>
    <n v="3280"/>
    <x v="3279"/>
    <x v="11"/>
    <n v="1.0589765124999999"/>
    <n v="1.7925545249999999"/>
  </r>
  <r>
    <n v="3281"/>
    <x v="3280"/>
    <x v="11"/>
    <n v="1.0589765124999999"/>
    <n v="1.7925545249999999"/>
  </r>
  <r>
    <n v="3282"/>
    <x v="3281"/>
    <x v="11"/>
    <n v="1.0589765124999999"/>
    <n v="1.7925545249999999"/>
  </r>
  <r>
    <n v="3283"/>
    <x v="3282"/>
    <x v="11"/>
    <n v="1.1464205833333334"/>
    <n v="2.1576621999999999"/>
  </r>
  <r>
    <n v="3284"/>
    <x v="3283"/>
    <x v="11"/>
    <n v="1.1464205833333334"/>
    <n v="2.1576621999999999"/>
  </r>
  <r>
    <n v="3285"/>
    <x v="3284"/>
    <x v="11"/>
    <n v="1.1464205833333334"/>
    <n v="2.1576621999999999"/>
  </r>
  <r>
    <n v="3286"/>
    <x v="3285"/>
    <x v="11"/>
    <n v="1.1464205833333334"/>
    <n v="2.1576621999999999"/>
  </r>
  <r>
    <n v="3287"/>
    <x v="3286"/>
    <x v="11"/>
    <n v="1.1464205833333334"/>
    <n v="2.1576621999999999"/>
  </r>
  <r>
    <n v="3288"/>
    <x v="3287"/>
    <x v="11"/>
    <n v="1.1464205833333334"/>
    <n v="2.1576621999999999"/>
  </r>
  <r>
    <n v="3289"/>
    <x v="3288"/>
    <x v="0"/>
    <n v="0.93640939999999995"/>
    <n v="1.7221896000000001"/>
  </r>
  <r>
    <n v="3290"/>
    <x v="3289"/>
    <x v="0"/>
    <n v="0.93640939999999995"/>
    <n v="1.7221896000000001"/>
  </r>
  <r>
    <n v="3291"/>
    <x v="3290"/>
    <x v="0"/>
    <n v="0.93640939999999995"/>
    <n v="1.7221896000000001"/>
  </r>
  <r>
    <n v="3292"/>
    <x v="3291"/>
    <x v="0"/>
    <n v="0.93640939999999995"/>
    <n v="1.7221896000000001"/>
  </r>
  <r>
    <n v="3293"/>
    <x v="3292"/>
    <x v="0"/>
    <n v="0.93640939999999995"/>
    <n v="1.7221896000000001"/>
  </r>
  <r>
    <n v="3294"/>
    <x v="3293"/>
    <x v="0"/>
    <n v="0.93640939999999995"/>
    <n v="1.7221896000000001"/>
  </r>
  <r>
    <n v="3295"/>
    <x v="3294"/>
    <x v="0"/>
    <n v="0.93640939999999995"/>
    <n v="1.7221896000000001"/>
  </r>
  <r>
    <n v="3296"/>
    <x v="3295"/>
    <x v="0"/>
    <n v="0.93640939999999995"/>
    <n v="1.7221896000000001"/>
  </r>
  <r>
    <n v="3297"/>
    <x v="3296"/>
    <x v="0"/>
    <n v="0.78175335000000001"/>
    <n v="0.87892197500000002"/>
  </r>
  <r>
    <n v="3298"/>
    <x v="3297"/>
    <x v="0"/>
    <n v="0.78175335000000001"/>
    <n v="0.87892197500000002"/>
  </r>
  <r>
    <n v="3299"/>
    <x v="3298"/>
    <x v="0"/>
    <n v="0.78175335000000001"/>
    <n v="0.87892197500000002"/>
  </r>
  <r>
    <n v="3300"/>
    <x v="3299"/>
    <x v="0"/>
    <n v="0.78175335000000001"/>
    <n v="0.87892197500000002"/>
  </r>
  <r>
    <n v="3301"/>
    <x v="3300"/>
    <x v="0"/>
    <n v="0.78175335000000001"/>
    <n v="0.87892197500000002"/>
  </r>
  <r>
    <n v="3302"/>
    <x v="3301"/>
    <x v="0"/>
    <n v="0.78175335000000001"/>
    <n v="0.87892197500000002"/>
  </r>
  <r>
    <n v="3303"/>
    <x v="3302"/>
    <x v="0"/>
    <n v="0.78175335000000001"/>
    <n v="0.87892197500000002"/>
  </r>
  <r>
    <n v="3304"/>
    <x v="3303"/>
    <x v="0"/>
    <n v="0.78175335000000001"/>
    <n v="0.87892197500000002"/>
  </r>
  <r>
    <n v="3305"/>
    <x v="3304"/>
    <x v="0"/>
    <n v="1.1132130874999999"/>
    <n v="1.9763422875000001"/>
  </r>
  <r>
    <n v="3306"/>
    <x v="3305"/>
    <x v="0"/>
    <n v="1.1132130874999999"/>
    <n v="1.9763422875000001"/>
  </r>
  <r>
    <n v="3307"/>
    <x v="3306"/>
    <x v="0"/>
    <n v="1.1132130874999999"/>
    <n v="1.9763422875000001"/>
  </r>
  <r>
    <n v="3308"/>
    <x v="3307"/>
    <x v="0"/>
    <n v="1.1132130874999999"/>
    <n v="1.9763422875000001"/>
  </r>
  <r>
    <n v="3309"/>
    <x v="3308"/>
    <x v="0"/>
    <n v="1.1132130874999999"/>
    <n v="1.9763422875000001"/>
  </r>
  <r>
    <n v="3310"/>
    <x v="3309"/>
    <x v="0"/>
    <n v="1.1132130874999999"/>
    <n v="1.9763422875000001"/>
  </r>
  <r>
    <n v="3311"/>
    <x v="3310"/>
    <x v="0"/>
    <n v="1.1132130874999999"/>
    <n v="1.9763422875000001"/>
  </r>
  <r>
    <n v="3312"/>
    <x v="3311"/>
    <x v="0"/>
    <n v="1.1132130874999999"/>
    <n v="1.9763422875000001"/>
  </r>
  <r>
    <n v="3313"/>
    <x v="3312"/>
    <x v="0"/>
    <n v="1.1275797000000001"/>
    <n v="1.8358641"/>
  </r>
  <r>
    <n v="3314"/>
    <x v="3313"/>
    <x v="0"/>
    <n v="1.1275797000000001"/>
    <n v="1.8358641"/>
  </r>
  <r>
    <n v="3315"/>
    <x v="3314"/>
    <x v="0"/>
    <n v="1.1275797000000001"/>
    <n v="1.8358641"/>
  </r>
  <r>
    <n v="3316"/>
    <x v="3315"/>
    <x v="0"/>
    <n v="1.1275797000000001"/>
    <n v="1.8358641"/>
  </r>
  <r>
    <n v="3317"/>
    <x v="3316"/>
    <x v="0"/>
    <n v="1.1275797000000001"/>
    <n v="1.8358641"/>
  </r>
  <r>
    <n v="3318"/>
    <x v="3317"/>
    <x v="0"/>
    <n v="1.1275797000000001"/>
    <n v="1.8358641"/>
  </r>
  <r>
    <n v="3319"/>
    <x v="3318"/>
    <x v="0"/>
    <n v="1.1275797000000001"/>
    <n v="1.8358641"/>
  </r>
  <r>
    <n v="3320"/>
    <x v="3319"/>
    <x v="1"/>
    <n v="1.1275797000000001"/>
    <n v="1.8358641"/>
  </r>
  <r>
    <n v="3321"/>
    <x v="3320"/>
    <x v="1"/>
    <n v="0.97818792499999996"/>
    <n v="1.8161073875"/>
  </r>
  <r>
    <n v="3322"/>
    <x v="3321"/>
    <x v="1"/>
    <n v="0.97818792499999996"/>
    <n v="1.8161073875"/>
  </r>
  <r>
    <n v="3323"/>
    <x v="3322"/>
    <x v="1"/>
    <n v="0.97818792499999996"/>
    <n v="1.8161073875"/>
  </r>
  <r>
    <n v="3324"/>
    <x v="3323"/>
    <x v="1"/>
    <n v="0.97818792499999996"/>
    <n v="1.8161073875"/>
  </r>
  <r>
    <n v="3325"/>
    <x v="3324"/>
    <x v="1"/>
    <n v="0.97818792499999996"/>
    <n v="1.8161073875"/>
  </r>
  <r>
    <n v="3326"/>
    <x v="3325"/>
    <x v="1"/>
    <n v="0.97818792499999996"/>
    <n v="1.8161073875"/>
  </r>
  <r>
    <n v="3327"/>
    <x v="3326"/>
    <x v="1"/>
    <n v="0.97818792499999996"/>
    <n v="1.8161073875"/>
  </r>
  <r>
    <n v="3328"/>
    <x v="3327"/>
    <x v="1"/>
    <n v="0.97818792499999996"/>
    <n v="1.8161073875"/>
  </r>
  <r>
    <n v="3329"/>
    <x v="3328"/>
    <x v="1"/>
    <n v="1.04637165"/>
    <n v="1.5959521750000001"/>
  </r>
  <r>
    <n v="3330"/>
    <x v="3329"/>
    <x v="1"/>
    <n v="1.04637165"/>
    <n v="1.5959521750000001"/>
  </r>
  <r>
    <n v="3331"/>
    <x v="3330"/>
    <x v="1"/>
    <n v="1.04637165"/>
    <n v="1.5959521750000001"/>
  </r>
  <r>
    <n v="3332"/>
    <x v="3331"/>
    <x v="1"/>
    <n v="1.04637165"/>
    <n v="1.5959521750000001"/>
  </r>
  <r>
    <n v="3333"/>
    <x v="3332"/>
    <x v="1"/>
    <n v="1.04637165"/>
    <n v="1.5959521750000001"/>
  </r>
  <r>
    <n v="3334"/>
    <x v="3333"/>
    <x v="1"/>
    <n v="1.04637165"/>
    <n v="1.5959521750000001"/>
  </r>
  <r>
    <n v="3335"/>
    <x v="3334"/>
    <x v="1"/>
    <n v="1.04637165"/>
    <n v="1.5959521750000001"/>
  </r>
  <r>
    <n v="3336"/>
    <x v="3335"/>
    <x v="1"/>
    <n v="1.04637165"/>
    <n v="1.5959521750000001"/>
  </r>
  <r>
    <n v="3337"/>
    <x v="3336"/>
    <x v="1"/>
    <n v="1.2062290250000001"/>
    <n v="1.5769504999999999"/>
  </r>
  <r>
    <n v="3338"/>
    <x v="3337"/>
    <x v="1"/>
    <n v="1.2062290250000001"/>
    <n v="1.5769504999999999"/>
  </r>
  <r>
    <n v="3339"/>
    <x v="3338"/>
    <x v="1"/>
    <n v="1.2062290250000001"/>
    <n v="1.5769504999999999"/>
  </r>
  <r>
    <n v="3340"/>
    <x v="3339"/>
    <x v="1"/>
    <n v="1.2062290250000001"/>
    <n v="1.5769504999999999"/>
  </r>
  <r>
    <n v="3341"/>
    <x v="3340"/>
    <x v="1"/>
    <n v="1.2062290250000001"/>
    <n v="1.5769504999999999"/>
  </r>
  <r>
    <n v="3342"/>
    <x v="3341"/>
    <x v="1"/>
    <n v="1.2062290250000001"/>
    <n v="1.5769504999999999"/>
  </r>
  <r>
    <n v="3343"/>
    <x v="3342"/>
    <x v="1"/>
    <n v="1.2062290250000001"/>
    <n v="1.5769504999999999"/>
  </r>
  <r>
    <n v="3344"/>
    <x v="3343"/>
    <x v="1"/>
    <n v="1.2062290250000001"/>
    <n v="1.5769504999999999"/>
  </r>
  <r>
    <n v="3345"/>
    <x v="3344"/>
    <x v="1"/>
    <n v="1.3561451375"/>
    <n v="2.0345427874999999"/>
  </r>
  <r>
    <n v="3346"/>
    <x v="3345"/>
    <x v="1"/>
    <n v="1.3561451375"/>
    <n v="2.0345427874999999"/>
  </r>
  <r>
    <n v="3347"/>
    <x v="3346"/>
    <x v="1"/>
    <n v="1.3561451375"/>
    <n v="2.0345427874999999"/>
  </r>
  <r>
    <n v="3348"/>
    <x v="3347"/>
    <x v="2"/>
    <n v="1.3561451375"/>
    <n v="2.0345427874999999"/>
  </r>
  <r>
    <n v="3349"/>
    <x v="3348"/>
    <x v="2"/>
    <n v="1.3561451375"/>
    <n v="2.0345427874999999"/>
  </r>
  <r>
    <n v="3350"/>
    <x v="3349"/>
    <x v="2"/>
    <n v="1.3561451375"/>
    <n v="2.0345427874999999"/>
  </r>
  <r>
    <n v="3351"/>
    <x v="3350"/>
    <x v="2"/>
    <n v="1.3561451375"/>
    <n v="2.0345427874999999"/>
  </r>
  <r>
    <n v="3352"/>
    <x v="3351"/>
    <x v="2"/>
    <n v="1.3561451375"/>
    <n v="2.0345427874999999"/>
  </r>
  <r>
    <n v="3353"/>
    <x v="3352"/>
    <x v="2"/>
    <n v="1.2971056999999999"/>
    <n v="2.9816904375000002"/>
  </r>
  <r>
    <n v="3354"/>
    <x v="3353"/>
    <x v="2"/>
    <n v="1.2971056999999999"/>
    <n v="2.9816904375000002"/>
  </r>
  <r>
    <n v="3355"/>
    <x v="3354"/>
    <x v="2"/>
    <n v="1.2971056999999999"/>
    <n v="2.9816904375000002"/>
  </r>
  <r>
    <n v="3356"/>
    <x v="3355"/>
    <x v="2"/>
    <n v="1.2971056999999999"/>
    <n v="2.9816904375000002"/>
  </r>
  <r>
    <n v="3357"/>
    <x v="3356"/>
    <x v="2"/>
    <n v="1.2971056999999999"/>
    <n v="2.9816904375000002"/>
  </r>
  <r>
    <n v="3358"/>
    <x v="3357"/>
    <x v="2"/>
    <n v="1.2971056999999999"/>
    <n v="2.9816904375000002"/>
  </r>
  <r>
    <n v="3359"/>
    <x v="3358"/>
    <x v="2"/>
    <n v="1.2971056999999999"/>
    <n v="2.9816904375000002"/>
  </r>
  <r>
    <n v="3360"/>
    <x v="3359"/>
    <x v="2"/>
    <n v="1.2971056999999999"/>
    <n v="2.9816904375000002"/>
  </r>
  <r>
    <n v="3361"/>
    <x v="3360"/>
    <x v="2"/>
    <n v="1.5104236625"/>
    <n v="3.6982802000000001"/>
  </r>
  <r>
    <n v="3362"/>
    <x v="3361"/>
    <x v="2"/>
    <n v="1.5104236625"/>
    <n v="3.6982802000000001"/>
  </r>
  <r>
    <n v="3363"/>
    <x v="3362"/>
    <x v="2"/>
    <n v="1.5104236625"/>
    <n v="3.6982802000000001"/>
  </r>
  <r>
    <n v="3364"/>
    <x v="3363"/>
    <x v="2"/>
    <n v="1.5104236625"/>
    <n v="3.6982802000000001"/>
  </r>
  <r>
    <n v="3365"/>
    <x v="3364"/>
    <x v="2"/>
    <n v="1.5104236625"/>
    <n v="3.6982802000000001"/>
  </r>
  <r>
    <n v="3366"/>
    <x v="3365"/>
    <x v="2"/>
    <n v="1.5104236625"/>
    <n v="3.6982802000000001"/>
  </r>
  <r>
    <n v="3367"/>
    <x v="3366"/>
    <x v="2"/>
    <n v="1.5104236625"/>
    <n v="3.6982802000000001"/>
  </r>
  <r>
    <n v="3368"/>
    <x v="3367"/>
    <x v="2"/>
    <n v="1.5104236625"/>
    <n v="3.6982802000000001"/>
  </r>
  <r>
    <n v="3369"/>
    <x v="3368"/>
    <x v="2"/>
    <n v="1.6891149375000001"/>
    <n v="2.5325293625"/>
  </r>
  <r>
    <n v="3370"/>
    <x v="3369"/>
    <x v="2"/>
    <n v="1.6891149375000001"/>
    <n v="2.5325293625"/>
  </r>
  <r>
    <n v="3371"/>
    <x v="3370"/>
    <x v="2"/>
    <n v="1.6891149375000001"/>
    <n v="2.5325293625"/>
  </r>
  <r>
    <n v="3372"/>
    <x v="3371"/>
    <x v="2"/>
    <n v="1.6891149375000001"/>
    <n v="2.5325293625"/>
  </r>
  <r>
    <n v="3373"/>
    <x v="3372"/>
    <x v="2"/>
    <n v="1.6891149375000001"/>
    <n v="2.5325293625"/>
  </r>
  <r>
    <n v="3374"/>
    <x v="3373"/>
    <x v="2"/>
    <n v="1.6891149375000001"/>
    <n v="2.5325293625"/>
  </r>
  <r>
    <n v="3375"/>
    <x v="3374"/>
    <x v="2"/>
    <n v="1.6891149375000001"/>
    <n v="2.5325293625"/>
  </r>
  <r>
    <n v="3376"/>
    <x v="3375"/>
    <x v="2"/>
    <n v="1.6891149375000001"/>
    <n v="2.5325293625"/>
  </r>
  <r>
    <n v="3377"/>
    <x v="3376"/>
    <x v="2"/>
    <n v="1.5203229874999999"/>
    <n v="3.2970008375000002"/>
  </r>
  <r>
    <n v="3378"/>
    <x v="3377"/>
    <x v="2"/>
    <n v="1.5203229874999999"/>
    <n v="3.2970008375000002"/>
  </r>
  <r>
    <n v="3379"/>
    <x v="3378"/>
    <x v="3"/>
    <n v="1.5203229874999999"/>
    <n v="3.2970008375000002"/>
  </r>
  <r>
    <n v="3380"/>
    <x v="3379"/>
    <x v="3"/>
    <n v="1.5203229874999999"/>
    <n v="3.2970008375000002"/>
  </r>
  <r>
    <n v="3381"/>
    <x v="3380"/>
    <x v="3"/>
    <n v="1.5203229874999999"/>
    <n v="3.2970008375000002"/>
  </r>
  <r>
    <n v="3382"/>
    <x v="3381"/>
    <x v="3"/>
    <n v="1.5203229874999999"/>
    <n v="3.2970008375000002"/>
  </r>
  <r>
    <n v="3383"/>
    <x v="3382"/>
    <x v="3"/>
    <n v="1.5203229874999999"/>
    <n v="3.2970008375000002"/>
  </r>
  <r>
    <n v="3384"/>
    <x v="3383"/>
    <x v="3"/>
    <n v="1.5203229874999999"/>
    <n v="3.2970008375000002"/>
  </r>
  <r>
    <n v="3385"/>
    <x v="3384"/>
    <x v="3"/>
    <n v="1.6109270124999999"/>
    <n v="3.1035025125"/>
  </r>
  <r>
    <n v="3386"/>
    <x v="3385"/>
    <x v="3"/>
    <n v="1.6109270124999999"/>
    <n v="3.1035025125"/>
  </r>
  <r>
    <n v="3387"/>
    <x v="3386"/>
    <x v="3"/>
    <n v="1.6109270124999999"/>
    <n v="3.1035025125"/>
  </r>
  <r>
    <n v="3388"/>
    <x v="3387"/>
    <x v="3"/>
    <n v="1.6109270124999999"/>
    <n v="3.1035025125"/>
  </r>
  <r>
    <n v="3389"/>
    <x v="3388"/>
    <x v="3"/>
    <n v="1.6109270124999999"/>
    <n v="3.1035025125"/>
  </r>
  <r>
    <n v="3390"/>
    <x v="3389"/>
    <x v="3"/>
    <n v="1.6109270124999999"/>
    <n v="3.1035025125"/>
  </r>
  <r>
    <n v="3391"/>
    <x v="3390"/>
    <x v="3"/>
    <n v="1.6109270124999999"/>
    <n v="3.1035025125"/>
  </r>
  <r>
    <n v="3392"/>
    <x v="3391"/>
    <x v="3"/>
    <n v="1.6109270124999999"/>
    <n v="3.1035025125"/>
  </r>
  <r>
    <n v="3393"/>
    <x v="3392"/>
    <x v="3"/>
    <n v="1.2120595624999999"/>
    <n v="4.2386954750000001"/>
  </r>
  <r>
    <n v="3394"/>
    <x v="3393"/>
    <x v="3"/>
    <n v="1.2120595624999999"/>
    <n v="4.2386954750000001"/>
  </r>
  <r>
    <n v="3395"/>
    <x v="3394"/>
    <x v="3"/>
    <n v="1.2120595624999999"/>
    <n v="4.2386954750000001"/>
  </r>
  <r>
    <n v="3396"/>
    <x v="3395"/>
    <x v="3"/>
    <n v="1.2120595624999999"/>
    <n v="4.2386954750000001"/>
  </r>
  <r>
    <n v="3397"/>
    <x v="3396"/>
    <x v="3"/>
    <n v="1.2120595624999999"/>
    <n v="4.2386954750000001"/>
  </r>
  <r>
    <n v="3398"/>
    <x v="3397"/>
    <x v="3"/>
    <n v="1.2120595624999999"/>
    <n v="4.2386954750000001"/>
  </r>
  <r>
    <n v="3399"/>
    <x v="3398"/>
    <x v="3"/>
    <n v="1.2120595624999999"/>
    <n v="4.2386954750000001"/>
  </r>
  <r>
    <n v="3400"/>
    <x v="3399"/>
    <x v="3"/>
    <n v="1.2120595624999999"/>
    <n v="4.2386954750000001"/>
  </r>
  <r>
    <n v="3401"/>
    <x v="3400"/>
    <x v="3"/>
    <n v="0.87816695"/>
    <n v="5.0091652624999998"/>
  </r>
  <r>
    <n v="3402"/>
    <x v="3401"/>
    <x v="3"/>
    <n v="0.87816695"/>
    <n v="5.0091652624999998"/>
  </r>
  <r>
    <n v="3403"/>
    <x v="3402"/>
    <x v="3"/>
    <n v="0.87816695"/>
    <n v="5.0091652624999998"/>
  </r>
  <r>
    <n v="3404"/>
    <x v="3403"/>
    <x v="3"/>
    <n v="0.87816695"/>
    <n v="5.0091652624999998"/>
  </r>
  <r>
    <n v="3405"/>
    <x v="3404"/>
    <x v="3"/>
    <n v="0.87816695"/>
    <n v="5.0091652624999998"/>
  </r>
  <r>
    <n v="3406"/>
    <x v="3405"/>
    <x v="3"/>
    <n v="0.87816695"/>
    <n v="5.0091652624999998"/>
  </r>
  <r>
    <n v="3407"/>
    <x v="3406"/>
    <x v="3"/>
    <n v="0.87816695"/>
    <n v="5.0091652624999998"/>
  </r>
  <r>
    <n v="3408"/>
    <x v="3407"/>
    <x v="3"/>
    <n v="0.87816695"/>
    <n v="5.0091652624999998"/>
  </r>
  <r>
    <n v="3409"/>
    <x v="3408"/>
    <x v="4"/>
    <n v="1.2041736624999999"/>
    <n v="4.3774119125000004"/>
  </r>
  <r>
    <n v="3410"/>
    <x v="3409"/>
    <x v="4"/>
    <n v="1.2041736624999999"/>
    <n v="4.3774119125000004"/>
  </r>
  <r>
    <n v="3411"/>
    <x v="3410"/>
    <x v="4"/>
    <n v="1.2041736624999999"/>
    <n v="4.3774119125000004"/>
  </r>
  <r>
    <n v="3412"/>
    <x v="3411"/>
    <x v="4"/>
    <n v="1.2041736624999999"/>
    <n v="4.3774119125000004"/>
  </r>
  <r>
    <n v="3413"/>
    <x v="3412"/>
    <x v="4"/>
    <n v="1.2041736624999999"/>
    <n v="4.3774119125000004"/>
  </r>
  <r>
    <n v="3414"/>
    <x v="3413"/>
    <x v="4"/>
    <n v="1.2041736624999999"/>
    <n v="4.3774119125000004"/>
  </r>
  <r>
    <n v="3415"/>
    <x v="3414"/>
    <x v="4"/>
    <n v="1.2041736624999999"/>
    <n v="4.3774119125000004"/>
  </r>
  <r>
    <n v="3416"/>
    <x v="3415"/>
    <x v="4"/>
    <n v="1.2041736624999999"/>
    <n v="4.3774119125000004"/>
  </r>
  <r>
    <n v="3417"/>
    <x v="3416"/>
    <x v="4"/>
    <n v="1.1572986624999999"/>
    <n v="5.5323406000000004"/>
  </r>
  <r>
    <n v="3418"/>
    <x v="3417"/>
    <x v="4"/>
    <n v="1.1572986624999999"/>
    <n v="5.5323406000000004"/>
  </r>
  <r>
    <n v="3419"/>
    <x v="3418"/>
    <x v="4"/>
    <n v="1.1572986624999999"/>
    <n v="5.5323406000000004"/>
  </r>
  <r>
    <n v="3420"/>
    <x v="3419"/>
    <x v="4"/>
    <n v="1.1572986624999999"/>
    <n v="5.5323406000000004"/>
  </r>
  <r>
    <n v="3421"/>
    <x v="3420"/>
    <x v="4"/>
    <n v="1.1572986624999999"/>
    <n v="5.5323406000000004"/>
  </r>
  <r>
    <n v="3422"/>
    <x v="3421"/>
    <x v="4"/>
    <n v="1.1572986624999999"/>
    <n v="5.5323406000000004"/>
  </r>
  <r>
    <n v="3423"/>
    <x v="3422"/>
    <x v="4"/>
    <n v="1.1572986624999999"/>
    <n v="5.5323406000000004"/>
  </r>
  <r>
    <n v="3424"/>
    <x v="3423"/>
    <x v="4"/>
    <n v="1.1572986624999999"/>
    <n v="5.5323406000000004"/>
  </r>
  <r>
    <n v="3425"/>
    <x v="3424"/>
    <x v="4"/>
    <n v="0.4731333875"/>
    <n v="6.8214765125000003"/>
  </r>
  <r>
    <n v="3426"/>
    <x v="3425"/>
    <x v="4"/>
    <n v="0.4731333875"/>
    <n v="6.8214765125000003"/>
  </r>
  <r>
    <n v="3427"/>
    <x v="3426"/>
    <x v="4"/>
    <n v="0.4731333875"/>
    <n v="6.8214765125000003"/>
  </r>
  <r>
    <n v="3428"/>
    <x v="3427"/>
    <x v="4"/>
    <n v="0.4731333875"/>
    <n v="6.8214765125000003"/>
  </r>
  <r>
    <n v="3429"/>
    <x v="3428"/>
    <x v="4"/>
    <n v="0.4731333875"/>
    <n v="6.8214765125000003"/>
  </r>
  <r>
    <n v="3430"/>
    <x v="3429"/>
    <x v="4"/>
    <n v="0.4731333875"/>
    <n v="6.8214765125000003"/>
  </r>
  <r>
    <n v="3431"/>
    <x v="3430"/>
    <x v="4"/>
    <n v="0.4731333875"/>
    <n v="6.8214765125000003"/>
  </r>
  <r>
    <n v="3432"/>
    <x v="3431"/>
    <x v="4"/>
    <n v="0.4731333875"/>
    <n v="6.8214765125000003"/>
  </r>
  <r>
    <n v="3433"/>
    <x v="3432"/>
    <x v="4"/>
    <n v="0.5183515125"/>
    <n v="6.8582634249999996"/>
  </r>
  <r>
    <n v="3434"/>
    <x v="3433"/>
    <x v="4"/>
    <n v="0.5183515125"/>
    <n v="6.8582634249999996"/>
  </r>
  <r>
    <n v="3435"/>
    <x v="3434"/>
    <x v="4"/>
    <n v="0.5183515125"/>
    <n v="6.8582634249999996"/>
  </r>
  <r>
    <n v="3436"/>
    <x v="3435"/>
    <x v="4"/>
    <n v="0.5183515125"/>
    <n v="6.8582634249999996"/>
  </r>
  <r>
    <n v="3437"/>
    <x v="3436"/>
    <x v="4"/>
    <n v="0.5183515125"/>
    <n v="6.8582634249999996"/>
  </r>
  <r>
    <n v="3438"/>
    <x v="3437"/>
    <x v="4"/>
    <n v="0.5183515125"/>
    <n v="6.8582634249999996"/>
  </r>
  <r>
    <n v="3439"/>
    <x v="3438"/>
    <x v="4"/>
    <n v="0.5183515125"/>
    <n v="6.8582634249999996"/>
  </r>
  <r>
    <n v="3440"/>
    <x v="3439"/>
    <x v="5"/>
    <n v="0.5183515125"/>
    <n v="6.8582634249999996"/>
  </r>
  <r>
    <n v="3441"/>
    <x v="3440"/>
    <x v="5"/>
    <n v="0.77825083750000001"/>
    <n v="5.9971686249999996"/>
  </r>
  <r>
    <n v="3442"/>
    <x v="3441"/>
    <x v="5"/>
    <n v="0.77825083750000001"/>
    <n v="5.9971686249999996"/>
  </r>
  <r>
    <n v="3443"/>
    <x v="3442"/>
    <x v="5"/>
    <n v="0.77825083750000001"/>
    <n v="5.9971686249999996"/>
  </r>
  <r>
    <n v="3444"/>
    <x v="3443"/>
    <x v="5"/>
    <n v="0.77825083750000001"/>
    <n v="5.9971686249999996"/>
  </r>
  <r>
    <n v="3445"/>
    <x v="3444"/>
    <x v="5"/>
    <n v="0.77825083750000001"/>
    <n v="5.9971686249999996"/>
  </r>
  <r>
    <n v="3446"/>
    <x v="3445"/>
    <x v="5"/>
    <n v="0.77825083750000001"/>
    <n v="5.9971686249999996"/>
  </r>
  <r>
    <n v="3447"/>
    <x v="3446"/>
    <x v="5"/>
    <n v="0.77825083750000001"/>
    <n v="5.9971686249999996"/>
  </r>
  <r>
    <n v="3448"/>
    <x v="3447"/>
    <x v="5"/>
    <n v="0.77825083750000001"/>
    <n v="5.9971686249999996"/>
  </r>
  <r>
    <n v="3449"/>
    <x v="3448"/>
    <x v="5"/>
    <n v="1.01879195"/>
    <n v="5.5058095624999996"/>
  </r>
  <r>
    <n v="3450"/>
    <x v="3449"/>
    <x v="5"/>
    <n v="1.01879195"/>
    <n v="5.5058095624999996"/>
  </r>
  <r>
    <n v="3451"/>
    <x v="3450"/>
    <x v="5"/>
    <n v="1.01879195"/>
    <n v="5.5058095624999996"/>
  </r>
  <r>
    <n v="3452"/>
    <x v="3451"/>
    <x v="5"/>
    <n v="1.01879195"/>
    <n v="5.5058095624999996"/>
  </r>
  <r>
    <n v="3453"/>
    <x v="3452"/>
    <x v="5"/>
    <n v="1.01879195"/>
    <n v="5.5058095624999996"/>
  </r>
  <r>
    <n v="3454"/>
    <x v="3453"/>
    <x v="5"/>
    <n v="1.01879195"/>
    <n v="5.5058095624999996"/>
  </r>
  <r>
    <n v="3455"/>
    <x v="3454"/>
    <x v="5"/>
    <n v="1.01879195"/>
    <n v="5.5058095624999996"/>
  </r>
  <r>
    <n v="3456"/>
    <x v="3455"/>
    <x v="5"/>
    <n v="1.01879195"/>
    <n v="5.5058095624999996"/>
  </r>
  <r>
    <n v="3457"/>
    <x v="3456"/>
    <x v="5"/>
    <n v="0.72965603749999997"/>
    <n v="6.8421979874999996"/>
  </r>
  <r>
    <n v="3458"/>
    <x v="3457"/>
    <x v="5"/>
    <n v="0.72965603749999997"/>
    <n v="6.8421979874999996"/>
  </r>
  <r>
    <n v="3459"/>
    <x v="3458"/>
    <x v="5"/>
    <n v="0.72965603749999997"/>
    <n v="6.8421979874999996"/>
  </r>
  <r>
    <n v="3460"/>
    <x v="3459"/>
    <x v="5"/>
    <n v="0.72965603749999997"/>
    <n v="6.8421979874999996"/>
  </r>
  <r>
    <n v="3461"/>
    <x v="3460"/>
    <x v="5"/>
    <n v="0.72965603749999997"/>
    <n v="6.8421979874999996"/>
  </r>
  <r>
    <n v="3462"/>
    <x v="3461"/>
    <x v="5"/>
    <n v="0.72965603749999997"/>
    <n v="6.8421979874999996"/>
  </r>
  <r>
    <n v="3463"/>
    <x v="3462"/>
    <x v="5"/>
    <n v="0.72965603749999997"/>
    <n v="6.8421979874999996"/>
  </r>
  <r>
    <n v="3464"/>
    <x v="3463"/>
    <x v="5"/>
    <n v="0.72965603749999997"/>
    <n v="6.8421979874999996"/>
  </r>
  <r>
    <n v="3465"/>
    <x v="3464"/>
    <x v="5"/>
    <n v="0.38435402499999999"/>
    <n v="8.0163590624999994"/>
  </r>
  <r>
    <n v="3466"/>
    <x v="3465"/>
    <x v="5"/>
    <n v="0.38435402499999999"/>
    <n v="8.0163590624999994"/>
  </r>
  <r>
    <n v="3467"/>
    <x v="3466"/>
    <x v="5"/>
    <n v="0.38435402499999999"/>
    <n v="8.0163590624999994"/>
  </r>
  <r>
    <n v="3468"/>
    <x v="3467"/>
    <x v="5"/>
    <n v="0.38435402499999999"/>
    <n v="8.0163590624999994"/>
  </r>
  <r>
    <n v="3469"/>
    <x v="3468"/>
    <x v="5"/>
    <n v="0.38435402499999999"/>
    <n v="8.0163590624999994"/>
  </r>
  <r>
    <n v="3470"/>
    <x v="3469"/>
    <x v="6"/>
    <n v="0.38435402499999999"/>
    <n v="8.0163590624999994"/>
  </r>
  <r>
    <n v="3471"/>
    <x v="3470"/>
    <x v="6"/>
    <n v="0.38435402499999999"/>
    <n v="8.0163590624999994"/>
  </r>
  <r>
    <n v="3472"/>
    <x v="3471"/>
    <x v="6"/>
    <n v="0.38435402499999999"/>
    <n v="8.0163590624999994"/>
  </r>
  <r>
    <n v="3473"/>
    <x v="3472"/>
    <x v="6"/>
    <n v="0.46432466249999998"/>
    <n v="8.3719379249999992"/>
  </r>
  <r>
    <n v="3474"/>
    <x v="3473"/>
    <x v="6"/>
    <n v="0.46432466249999998"/>
    <n v="8.3719379249999992"/>
  </r>
  <r>
    <n v="3475"/>
    <x v="3474"/>
    <x v="6"/>
    <n v="0.46432466249999998"/>
    <n v="8.3719379249999992"/>
  </r>
  <r>
    <n v="3476"/>
    <x v="3475"/>
    <x v="6"/>
    <n v="0.46432466249999998"/>
    <n v="8.3719379249999992"/>
  </r>
  <r>
    <n v="3477"/>
    <x v="3476"/>
    <x v="6"/>
    <n v="0.46432466249999998"/>
    <n v="8.3719379249999992"/>
  </r>
  <r>
    <n v="3478"/>
    <x v="3477"/>
    <x v="6"/>
    <n v="0.46432466249999998"/>
    <n v="8.3719379249999992"/>
  </r>
  <r>
    <n v="3479"/>
    <x v="3478"/>
    <x v="6"/>
    <n v="0.46432466249999998"/>
    <n v="8.3719379249999992"/>
  </r>
  <r>
    <n v="3480"/>
    <x v="3479"/>
    <x v="6"/>
    <n v="0.46432466249999998"/>
    <n v="8.3719379249999992"/>
  </r>
  <r>
    <n v="3481"/>
    <x v="3480"/>
    <x v="6"/>
    <n v="0.39117030000000003"/>
    <n v="8.8383179500000004"/>
  </r>
  <r>
    <n v="3482"/>
    <x v="3481"/>
    <x v="6"/>
    <n v="0.39117030000000003"/>
    <n v="8.8383179500000004"/>
  </r>
  <r>
    <n v="3483"/>
    <x v="3482"/>
    <x v="6"/>
    <n v="0.39117030000000003"/>
    <n v="8.8383179500000004"/>
  </r>
  <r>
    <n v="3484"/>
    <x v="3483"/>
    <x v="6"/>
    <n v="0.39117030000000003"/>
    <n v="8.8383179500000004"/>
  </r>
  <r>
    <n v="3485"/>
    <x v="3484"/>
    <x v="6"/>
    <n v="0.39117030000000003"/>
    <n v="8.8383179500000004"/>
  </r>
  <r>
    <n v="3486"/>
    <x v="3485"/>
    <x v="6"/>
    <n v="0.39117030000000003"/>
    <n v="8.8383179500000004"/>
  </r>
  <r>
    <n v="3487"/>
    <x v="3486"/>
    <x v="6"/>
    <n v="0.39117030000000003"/>
    <n v="8.8383179500000004"/>
  </r>
  <r>
    <n v="3488"/>
    <x v="3487"/>
    <x v="6"/>
    <n v="0.39117030000000003"/>
    <n v="8.8383179500000004"/>
  </r>
  <r>
    <n v="3489"/>
    <x v="3488"/>
    <x v="6"/>
    <n v="0.28271812499999999"/>
    <n v="9.3255872499999999"/>
  </r>
  <r>
    <n v="3490"/>
    <x v="3489"/>
    <x v="6"/>
    <n v="0.28271812499999999"/>
    <n v="9.3255872499999999"/>
  </r>
  <r>
    <n v="3491"/>
    <x v="3490"/>
    <x v="6"/>
    <n v="0.28271812499999999"/>
    <n v="9.3255872499999999"/>
  </r>
  <r>
    <n v="3492"/>
    <x v="3491"/>
    <x v="6"/>
    <n v="0.28271812499999999"/>
    <n v="9.3255872499999999"/>
  </r>
  <r>
    <n v="3493"/>
    <x v="3492"/>
    <x v="6"/>
    <n v="0.28271812499999999"/>
    <n v="9.3255872499999999"/>
  </r>
  <r>
    <n v="3494"/>
    <x v="3493"/>
    <x v="6"/>
    <n v="0.28271812499999999"/>
    <n v="9.3255872499999999"/>
  </r>
  <r>
    <n v="3495"/>
    <x v="3494"/>
    <x v="6"/>
    <n v="0.28271812499999999"/>
    <n v="9.3255872499999999"/>
  </r>
  <r>
    <n v="3496"/>
    <x v="3495"/>
    <x v="6"/>
    <n v="0.28271812499999999"/>
    <n v="9.3255872499999999"/>
  </r>
  <r>
    <n v="3497"/>
    <x v="3496"/>
    <x v="6"/>
    <n v="0.33458473750000001"/>
    <n v="8.6998951375000004"/>
  </r>
  <r>
    <n v="3498"/>
    <x v="3497"/>
    <x v="6"/>
    <n v="0.33458473750000001"/>
    <n v="8.6998951375000004"/>
  </r>
  <r>
    <n v="3499"/>
    <x v="3498"/>
    <x v="6"/>
    <n v="0.33458473750000001"/>
    <n v="8.6998951375000004"/>
  </r>
  <r>
    <n v="3500"/>
    <x v="3499"/>
    <x v="6"/>
    <n v="0.33458473750000001"/>
    <n v="8.6998951375000004"/>
  </r>
  <r>
    <n v="3501"/>
    <x v="3500"/>
    <x v="7"/>
    <n v="0.33458473750000001"/>
    <n v="8.6998951375000004"/>
  </r>
  <r>
    <n v="3502"/>
    <x v="3501"/>
    <x v="7"/>
    <n v="0.33458473750000001"/>
    <n v="8.6998951375000004"/>
  </r>
  <r>
    <n v="3503"/>
    <x v="3502"/>
    <x v="7"/>
    <n v="0.33458473750000001"/>
    <n v="8.6998951375000004"/>
  </r>
  <r>
    <n v="3504"/>
    <x v="3503"/>
    <x v="7"/>
    <n v="0.33458473750000001"/>
    <n v="8.6998951375000004"/>
  </r>
  <r>
    <n v="3505"/>
    <x v="3504"/>
    <x v="7"/>
    <n v="0.25721476250000003"/>
    <n v="8.9541736625000006"/>
  </r>
  <r>
    <n v="3506"/>
    <x v="3505"/>
    <x v="7"/>
    <n v="0.25721476250000003"/>
    <n v="8.9541736625000006"/>
  </r>
  <r>
    <n v="3507"/>
    <x v="3506"/>
    <x v="7"/>
    <n v="0.25721476250000003"/>
    <n v="8.9541736625000006"/>
  </r>
  <r>
    <n v="3508"/>
    <x v="3507"/>
    <x v="7"/>
    <n v="0.25721476250000003"/>
    <n v="8.9541736625000006"/>
  </r>
  <r>
    <n v="3509"/>
    <x v="3508"/>
    <x v="7"/>
    <n v="0.25721476250000003"/>
    <n v="8.9541736625000006"/>
  </r>
  <r>
    <n v="3510"/>
    <x v="3509"/>
    <x v="7"/>
    <n v="0.25721476250000003"/>
    <n v="8.9541736625000006"/>
  </r>
  <r>
    <n v="3511"/>
    <x v="3510"/>
    <x v="7"/>
    <n v="0.25721476250000003"/>
    <n v="8.9541736625000006"/>
  </r>
  <r>
    <n v="3512"/>
    <x v="3511"/>
    <x v="7"/>
    <n v="0.25721476250000003"/>
    <n v="8.9541736625000006"/>
  </r>
  <r>
    <n v="3513"/>
    <x v="3512"/>
    <x v="7"/>
    <n v="0.227286075"/>
    <n v="8.6416946249999995"/>
  </r>
  <r>
    <n v="3514"/>
    <x v="3513"/>
    <x v="7"/>
    <n v="0.227286075"/>
    <n v="8.6416946249999995"/>
  </r>
  <r>
    <n v="3515"/>
    <x v="3514"/>
    <x v="7"/>
    <n v="0.227286075"/>
    <n v="8.6416946249999995"/>
  </r>
  <r>
    <n v="3516"/>
    <x v="3515"/>
    <x v="7"/>
    <n v="0.227286075"/>
    <n v="8.6416946249999995"/>
  </r>
  <r>
    <n v="3517"/>
    <x v="3516"/>
    <x v="7"/>
    <n v="0.227286075"/>
    <n v="8.6416946249999995"/>
  </r>
  <r>
    <n v="3518"/>
    <x v="3517"/>
    <x v="7"/>
    <n v="0.227286075"/>
    <n v="8.6416946249999995"/>
  </r>
  <r>
    <n v="3519"/>
    <x v="3518"/>
    <x v="7"/>
    <n v="0.227286075"/>
    <n v="8.6416946249999995"/>
  </r>
  <r>
    <n v="3520"/>
    <x v="3519"/>
    <x v="7"/>
    <n v="0.227286075"/>
    <n v="8.6416946249999995"/>
  </r>
  <r>
    <n v="3521"/>
    <x v="3520"/>
    <x v="7"/>
    <n v="0.2177642625"/>
    <n v="8.4187080499999993"/>
  </r>
  <r>
    <n v="3522"/>
    <x v="3521"/>
    <x v="7"/>
    <n v="0.2177642625"/>
    <n v="8.4187080499999993"/>
  </r>
  <r>
    <n v="3523"/>
    <x v="3522"/>
    <x v="7"/>
    <n v="0.2177642625"/>
    <n v="8.4187080499999993"/>
  </r>
  <r>
    <n v="3524"/>
    <x v="3523"/>
    <x v="7"/>
    <n v="0.2177642625"/>
    <n v="8.4187080499999993"/>
  </r>
  <r>
    <n v="3525"/>
    <x v="3524"/>
    <x v="7"/>
    <n v="0.2177642625"/>
    <n v="8.4187080499999993"/>
  </r>
  <r>
    <n v="3526"/>
    <x v="3525"/>
    <x v="7"/>
    <n v="0.2177642625"/>
    <n v="8.4187080499999993"/>
  </r>
  <r>
    <n v="3527"/>
    <x v="3526"/>
    <x v="7"/>
    <n v="0.2177642625"/>
    <n v="8.4187080499999993"/>
  </r>
  <r>
    <n v="3528"/>
    <x v="3527"/>
    <x v="7"/>
    <n v="0.2177642625"/>
    <n v="8.4187080499999993"/>
  </r>
  <r>
    <n v="3529"/>
    <x v="3528"/>
    <x v="7"/>
    <n v="0.32183305000000001"/>
    <n v="7.15715185"/>
  </r>
  <r>
    <n v="3530"/>
    <x v="3529"/>
    <x v="7"/>
    <n v="0.32183305000000001"/>
    <n v="7.15715185"/>
  </r>
  <r>
    <n v="3531"/>
    <x v="3530"/>
    <x v="7"/>
    <n v="0.32183305000000001"/>
    <n v="7.15715185"/>
  </r>
  <r>
    <n v="3532"/>
    <x v="3531"/>
    <x v="8"/>
    <n v="0.32183305000000001"/>
    <n v="7.15715185"/>
  </r>
  <r>
    <n v="3533"/>
    <x v="3532"/>
    <x v="8"/>
    <n v="0.32183305000000001"/>
    <n v="7.15715185"/>
  </r>
  <r>
    <n v="3534"/>
    <x v="3533"/>
    <x v="8"/>
    <n v="0.32183305000000001"/>
    <n v="7.15715185"/>
  </r>
  <r>
    <n v="3535"/>
    <x v="3534"/>
    <x v="8"/>
    <n v="0.32183305000000001"/>
    <n v="7.15715185"/>
  </r>
  <r>
    <n v="3536"/>
    <x v="3535"/>
    <x v="8"/>
    <n v="0.32183305000000001"/>
    <n v="7.15715185"/>
  </r>
  <r>
    <n v="3537"/>
    <x v="3536"/>
    <x v="8"/>
    <n v="0.15161493749999999"/>
    <n v="7.7352349"/>
  </r>
  <r>
    <n v="3538"/>
    <x v="3537"/>
    <x v="8"/>
    <n v="0.15161493749999999"/>
    <n v="7.7352349"/>
  </r>
  <r>
    <n v="3539"/>
    <x v="3538"/>
    <x v="8"/>
    <n v="0.15161493749999999"/>
    <n v="7.7352349"/>
  </r>
  <r>
    <n v="3540"/>
    <x v="3539"/>
    <x v="8"/>
    <n v="0.15161493749999999"/>
    <n v="7.7352349"/>
  </r>
  <r>
    <n v="3541"/>
    <x v="3540"/>
    <x v="8"/>
    <n v="0.15161493749999999"/>
    <n v="7.7352349"/>
  </r>
  <r>
    <n v="3542"/>
    <x v="3541"/>
    <x v="8"/>
    <n v="0.15161493749999999"/>
    <n v="7.7352349"/>
  </r>
  <r>
    <n v="3543"/>
    <x v="3542"/>
    <x v="8"/>
    <n v="0.15161493749999999"/>
    <n v="7.7352349"/>
  </r>
  <r>
    <n v="3544"/>
    <x v="3543"/>
    <x v="8"/>
    <n v="0.15161493749999999"/>
    <n v="7.7352349"/>
  </r>
  <r>
    <n v="3545"/>
    <x v="3544"/>
    <x v="8"/>
    <n v="0.272168625"/>
    <n v="7.1399748374999996"/>
  </r>
  <r>
    <n v="3546"/>
    <x v="3545"/>
    <x v="8"/>
    <n v="0.272168625"/>
    <n v="7.1399748374999996"/>
  </r>
  <r>
    <n v="3547"/>
    <x v="3546"/>
    <x v="8"/>
    <n v="0.272168625"/>
    <n v="7.1399748374999996"/>
  </r>
  <r>
    <n v="3548"/>
    <x v="3547"/>
    <x v="8"/>
    <n v="0.272168625"/>
    <n v="7.1399748374999996"/>
  </r>
  <r>
    <n v="3549"/>
    <x v="3548"/>
    <x v="8"/>
    <n v="0.272168625"/>
    <n v="7.1399748374999996"/>
  </r>
  <r>
    <n v="3550"/>
    <x v="3549"/>
    <x v="8"/>
    <n v="0.272168625"/>
    <n v="7.1399748374999996"/>
  </r>
  <r>
    <n v="3551"/>
    <x v="3550"/>
    <x v="8"/>
    <n v="0.272168625"/>
    <n v="7.1399748374999996"/>
  </r>
  <r>
    <n v="3552"/>
    <x v="3551"/>
    <x v="8"/>
    <n v="0.272168625"/>
    <n v="7.1399748374999996"/>
  </r>
  <r>
    <n v="3553"/>
    <x v="3552"/>
    <x v="8"/>
    <n v="0.21396812500000001"/>
    <n v="7.1706795249999997"/>
  </r>
  <r>
    <n v="3554"/>
    <x v="3553"/>
    <x v="8"/>
    <n v="0.21396812500000001"/>
    <n v="7.1706795249999997"/>
  </r>
  <r>
    <n v="3555"/>
    <x v="3554"/>
    <x v="8"/>
    <n v="0.21396812500000001"/>
    <n v="7.1706795249999997"/>
  </r>
  <r>
    <n v="3556"/>
    <x v="3555"/>
    <x v="8"/>
    <n v="0.21396812500000001"/>
    <n v="7.1706795249999997"/>
  </r>
  <r>
    <n v="3557"/>
    <x v="3556"/>
    <x v="8"/>
    <n v="0.21396812500000001"/>
    <n v="7.1706795249999997"/>
  </r>
  <r>
    <n v="3558"/>
    <x v="3557"/>
    <x v="8"/>
    <n v="0.21396812500000001"/>
    <n v="7.1706795249999997"/>
  </r>
  <r>
    <n v="3559"/>
    <x v="3558"/>
    <x v="8"/>
    <n v="0.21396812500000001"/>
    <n v="7.1706795249999997"/>
  </r>
  <r>
    <n v="3560"/>
    <x v="3559"/>
    <x v="8"/>
    <n v="0.21396812500000001"/>
    <n v="7.1706795249999997"/>
  </r>
  <r>
    <n v="3561"/>
    <x v="3560"/>
    <x v="8"/>
    <n v="0.27132970000000001"/>
    <n v="6.2826761749999998"/>
  </r>
  <r>
    <n v="3562"/>
    <x v="3561"/>
    <x v="9"/>
    <n v="0.27132970000000001"/>
    <n v="6.2826761749999998"/>
  </r>
  <r>
    <n v="3563"/>
    <x v="3562"/>
    <x v="9"/>
    <n v="0.27132970000000001"/>
    <n v="6.2826761749999998"/>
  </r>
  <r>
    <n v="3564"/>
    <x v="3563"/>
    <x v="9"/>
    <n v="0.27132970000000001"/>
    <n v="6.2826761749999998"/>
  </r>
  <r>
    <n v="3565"/>
    <x v="3564"/>
    <x v="9"/>
    <n v="0.27132970000000001"/>
    <n v="6.2826761749999998"/>
  </r>
  <r>
    <n v="3566"/>
    <x v="3565"/>
    <x v="9"/>
    <n v="0.27132970000000001"/>
    <n v="6.2826761749999998"/>
  </r>
  <r>
    <n v="3567"/>
    <x v="3566"/>
    <x v="9"/>
    <n v="0.27132970000000001"/>
    <n v="6.2826761749999998"/>
  </r>
  <r>
    <n v="3568"/>
    <x v="3567"/>
    <x v="9"/>
    <n v="0.27132970000000001"/>
    <n v="6.2826761749999998"/>
  </r>
  <r>
    <n v="3569"/>
    <x v="3568"/>
    <x v="9"/>
    <n v="0.1271812125"/>
    <n v="6.4793204749999997"/>
  </r>
  <r>
    <n v="3570"/>
    <x v="3569"/>
    <x v="9"/>
    <n v="0.1271812125"/>
    <n v="6.4793204749999997"/>
  </r>
  <r>
    <n v="3571"/>
    <x v="3570"/>
    <x v="9"/>
    <n v="0.1271812125"/>
    <n v="6.4793204749999997"/>
  </r>
  <r>
    <n v="3572"/>
    <x v="3571"/>
    <x v="9"/>
    <n v="0.1271812125"/>
    <n v="6.4793204749999997"/>
  </r>
  <r>
    <n v="3573"/>
    <x v="3572"/>
    <x v="9"/>
    <n v="0.1271812125"/>
    <n v="6.4793204749999997"/>
  </r>
  <r>
    <n v="3574"/>
    <x v="3573"/>
    <x v="9"/>
    <n v="0.1271812125"/>
    <n v="6.4793204749999997"/>
  </r>
  <r>
    <n v="3575"/>
    <x v="3574"/>
    <x v="9"/>
    <n v="0.1271812125"/>
    <n v="6.4793204749999997"/>
  </r>
  <r>
    <n v="3576"/>
    <x v="3575"/>
    <x v="9"/>
    <n v="0.1271812125"/>
    <n v="6.4793204749999997"/>
  </r>
  <r>
    <n v="3577"/>
    <x v="3576"/>
    <x v="9"/>
    <n v="0.15629195000000001"/>
    <n v="5.7570050374999999"/>
  </r>
  <r>
    <n v="3578"/>
    <x v="3577"/>
    <x v="9"/>
    <n v="0.15629195000000001"/>
    <n v="5.7570050374999999"/>
  </r>
  <r>
    <n v="3579"/>
    <x v="3578"/>
    <x v="9"/>
    <n v="0.15629195000000001"/>
    <n v="5.7570050374999999"/>
  </r>
  <r>
    <n v="3580"/>
    <x v="3579"/>
    <x v="9"/>
    <n v="0.15629195000000001"/>
    <n v="5.7570050374999999"/>
  </r>
  <r>
    <n v="3581"/>
    <x v="3580"/>
    <x v="9"/>
    <n v="0.15629195000000001"/>
    <n v="5.7570050374999999"/>
  </r>
  <r>
    <n v="3582"/>
    <x v="3581"/>
    <x v="9"/>
    <n v="0.15629195000000001"/>
    <n v="5.7570050374999999"/>
  </r>
  <r>
    <n v="3583"/>
    <x v="3582"/>
    <x v="9"/>
    <n v="0.15629195000000001"/>
    <n v="5.7570050374999999"/>
  </r>
  <r>
    <n v="3584"/>
    <x v="3583"/>
    <x v="9"/>
    <n v="0.15629195000000001"/>
    <n v="5.7570050374999999"/>
  </r>
  <r>
    <n v="3585"/>
    <x v="3584"/>
    <x v="9"/>
    <n v="0.4613255"/>
    <n v="4.7371434624999997"/>
  </r>
  <r>
    <n v="3586"/>
    <x v="3585"/>
    <x v="9"/>
    <n v="0.4613255"/>
    <n v="4.7371434624999997"/>
  </r>
  <r>
    <n v="3587"/>
    <x v="3586"/>
    <x v="9"/>
    <n v="0.4613255"/>
    <n v="4.7371434624999997"/>
  </r>
  <r>
    <n v="3588"/>
    <x v="3587"/>
    <x v="9"/>
    <n v="0.4613255"/>
    <n v="4.7371434624999997"/>
  </r>
  <r>
    <n v="3589"/>
    <x v="3588"/>
    <x v="9"/>
    <n v="0.4613255"/>
    <n v="4.7371434624999997"/>
  </r>
  <r>
    <n v="3590"/>
    <x v="3589"/>
    <x v="9"/>
    <n v="0.4613255"/>
    <n v="4.7371434624999997"/>
  </r>
  <r>
    <n v="3591"/>
    <x v="3590"/>
    <x v="9"/>
    <n v="0.4613255"/>
    <n v="4.7371434624999997"/>
  </r>
  <r>
    <n v="3592"/>
    <x v="3591"/>
    <x v="9"/>
    <n v="0.4613255"/>
    <n v="4.7371434624999997"/>
  </r>
  <r>
    <n v="3593"/>
    <x v="3592"/>
    <x v="10"/>
    <n v="0.58735318749999998"/>
    <n v="4.0809773500000004"/>
  </r>
  <r>
    <n v="3594"/>
    <x v="3593"/>
    <x v="10"/>
    <n v="0.58735318749999998"/>
    <n v="4.0809773500000004"/>
  </r>
  <r>
    <n v="3595"/>
    <x v="3594"/>
    <x v="10"/>
    <n v="0.58735318749999998"/>
    <n v="4.0809773500000004"/>
  </r>
  <r>
    <n v="3596"/>
    <x v="3595"/>
    <x v="10"/>
    <n v="0.58735318749999998"/>
    <n v="4.0809773500000004"/>
  </r>
  <r>
    <n v="3597"/>
    <x v="3596"/>
    <x v="10"/>
    <n v="0.58735318749999998"/>
    <n v="4.0809773500000004"/>
  </r>
  <r>
    <n v="3598"/>
    <x v="3597"/>
    <x v="10"/>
    <n v="0.58735318749999998"/>
    <n v="4.0809773500000004"/>
  </r>
  <r>
    <n v="3599"/>
    <x v="3598"/>
    <x v="10"/>
    <n v="0.58735318749999998"/>
    <n v="4.0809773500000004"/>
  </r>
  <r>
    <n v="3600"/>
    <x v="3599"/>
    <x v="10"/>
    <n v="0.58735318749999998"/>
    <n v="4.0809773500000004"/>
  </r>
  <r>
    <n v="3601"/>
    <x v="3600"/>
    <x v="10"/>
    <n v="0.39840603749999998"/>
    <n v="4.3102978250000001"/>
  </r>
  <r>
    <n v="3602"/>
    <x v="3601"/>
    <x v="10"/>
    <n v="0.39840603749999998"/>
    <n v="4.3102978250000001"/>
  </r>
  <r>
    <n v="3603"/>
    <x v="3602"/>
    <x v="10"/>
    <n v="0.39840603749999998"/>
    <n v="4.3102978250000001"/>
  </r>
  <r>
    <n v="3604"/>
    <x v="3603"/>
    <x v="10"/>
    <n v="0.39840603749999998"/>
    <n v="4.3102978250000001"/>
  </r>
  <r>
    <n v="3605"/>
    <x v="3604"/>
    <x v="10"/>
    <n v="0.39840603749999998"/>
    <n v="4.3102978250000001"/>
  </r>
  <r>
    <n v="3606"/>
    <x v="3605"/>
    <x v="10"/>
    <n v="0.39840603749999998"/>
    <n v="4.3102978250000001"/>
  </r>
  <r>
    <n v="3607"/>
    <x v="3606"/>
    <x v="10"/>
    <n v="0.39840603749999998"/>
    <n v="4.3102978250000001"/>
  </r>
  <r>
    <n v="3608"/>
    <x v="3607"/>
    <x v="10"/>
    <n v="0.39840603749999998"/>
    <n v="4.3102978250000001"/>
  </r>
  <r>
    <n v="3609"/>
    <x v="3608"/>
    <x v="10"/>
    <n v="0.54471476249999995"/>
    <n v="3.4541107375000002"/>
  </r>
  <r>
    <n v="3610"/>
    <x v="3609"/>
    <x v="10"/>
    <n v="0.54471476249999995"/>
    <n v="3.4541107375000002"/>
  </r>
  <r>
    <n v="3611"/>
    <x v="3610"/>
    <x v="10"/>
    <n v="0.54471476249999995"/>
    <n v="3.4541107375000002"/>
  </r>
  <r>
    <n v="3612"/>
    <x v="3611"/>
    <x v="10"/>
    <n v="0.54471476249999995"/>
    <n v="3.4541107375000002"/>
  </r>
  <r>
    <n v="3613"/>
    <x v="3612"/>
    <x v="10"/>
    <n v="0.54471476249999995"/>
    <n v="3.4541107375000002"/>
  </r>
  <r>
    <n v="3614"/>
    <x v="3613"/>
    <x v="10"/>
    <n v="0.54471476249999995"/>
    <n v="3.4541107375000002"/>
  </r>
  <r>
    <n v="3615"/>
    <x v="3614"/>
    <x v="10"/>
    <n v="0.54471476249999995"/>
    <n v="3.4541107375000002"/>
  </r>
  <r>
    <n v="3616"/>
    <x v="3615"/>
    <x v="10"/>
    <n v="0.54471476249999995"/>
    <n v="3.4541107375000002"/>
  </r>
  <r>
    <n v="3617"/>
    <x v="3616"/>
    <x v="10"/>
    <n v="1.0947357375"/>
    <n v="2.159039425"/>
  </r>
  <r>
    <n v="3618"/>
    <x v="3617"/>
    <x v="10"/>
    <n v="1.0947357375"/>
    <n v="2.159039425"/>
  </r>
  <r>
    <n v="3619"/>
    <x v="3618"/>
    <x v="10"/>
    <n v="1.0947357375"/>
    <n v="2.159039425"/>
  </r>
  <r>
    <n v="3620"/>
    <x v="3619"/>
    <x v="10"/>
    <n v="1.0947357375"/>
    <n v="2.159039425"/>
  </r>
  <r>
    <n v="3621"/>
    <x v="3620"/>
    <x v="10"/>
    <n v="1.0947357375"/>
    <n v="2.159039425"/>
  </r>
  <r>
    <n v="3622"/>
    <x v="3621"/>
    <x v="10"/>
    <n v="1.0947357375"/>
    <n v="2.159039425"/>
  </r>
  <r>
    <n v="3623"/>
    <x v="3622"/>
    <x v="11"/>
    <n v="1.0947357375"/>
    <n v="2.159039425"/>
  </r>
  <r>
    <n v="3624"/>
    <x v="3623"/>
    <x v="11"/>
    <n v="1.0947357375"/>
    <n v="2.159039425"/>
  </r>
  <r>
    <n v="3625"/>
    <x v="3624"/>
    <x v="11"/>
    <n v="0.90717282499999996"/>
    <n v="1.6480704749999999"/>
  </r>
  <r>
    <n v="3626"/>
    <x v="3625"/>
    <x v="11"/>
    <n v="0.90717282499999996"/>
    <n v="1.6480704749999999"/>
  </r>
  <r>
    <n v="3627"/>
    <x v="3626"/>
    <x v="11"/>
    <n v="0.90717282499999996"/>
    <n v="1.6480704749999999"/>
  </r>
  <r>
    <n v="3628"/>
    <x v="3627"/>
    <x v="11"/>
    <n v="0.90717282499999996"/>
    <n v="1.6480704749999999"/>
  </r>
  <r>
    <n v="3629"/>
    <x v="3628"/>
    <x v="11"/>
    <n v="0.90717282499999996"/>
    <n v="1.6480704749999999"/>
  </r>
  <r>
    <n v="3630"/>
    <x v="3629"/>
    <x v="11"/>
    <n v="0.90717282499999996"/>
    <n v="1.6480704749999999"/>
  </r>
  <r>
    <n v="3631"/>
    <x v="3630"/>
    <x v="11"/>
    <n v="0.90717282499999996"/>
    <n v="1.6480704749999999"/>
  </r>
  <r>
    <n v="3632"/>
    <x v="3631"/>
    <x v="11"/>
    <n v="0.90717282499999996"/>
    <n v="1.6480704749999999"/>
  </r>
  <r>
    <n v="3633"/>
    <x v="3632"/>
    <x v="11"/>
    <n v="0.95186661250000004"/>
    <n v="1.9535654375"/>
  </r>
  <r>
    <n v="3634"/>
    <x v="3633"/>
    <x v="11"/>
    <n v="0.95186661250000004"/>
    <n v="1.9535654375"/>
  </r>
  <r>
    <n v="3635"/>
    <x v="3634"/>
    <x v="11"/>
    <n v="0.95186661250000004"/>
    <n v="1.9535654375"/>
  </r>
  <r>
    <n v="3636"/>
    <x v="3635"/>
    <x v="11"/>
    <n v="0.95186661250000004"/>
    <n v="1.9535654375"/>
  </r>
  <r>
    <n v="3637"/>
    <x v="3636"/>
    <x v="11"/>
    <n v="0.95186661250000004"/>
    <n v="1.9535654375"/>
  </r>
  <r>
    <n v="3638"/>
    <x v="3637"/>
    <x v="11"/>
    <n v="0.95186661250000004"/>
    <n v="1.9535654375"/>
  </r>
  <r>
    <n v="3639"/>
    <x v="3638"/>
    <x v="11"/>
    <n v="0.95186661250000004"/>
    <n v="1.9535654375"/>
  </r>
  <r>
    <n v="3640"/>
    <x v="3639"/>
    <x v="11"/>
    <n v="0.95186661250000004"/>
    <n v="1.9535654375"/>
  </r>
  <r>
    <n v="3641"/>
    <x v="3640"/>
    <x v="11"/>
    <n v="1.02214765"/>
    <n v="2.1933724875"/>
  </r>
  <r>
    <n v="3642"/>
    <x v="3641"/>
    <x v="11"/>
    <n v="1.02214765"/>
    <n v="2.1933724875"/>
  </r>
  <r>
    <n v="3643"/>
    <x v="3642"/>
    <x v="11"/>
    <n v="1.02214765"/>
    <n v="2.1933724875"/>
  </r>
  <r>
    <n v="3644"/>
    <x v="3643"/>
    <x v="11"/>
    <n v="1.02214765"/>
    <n v="2.1933724875"/>
  </r>
  <r>
    <n v="3645"/>
    <x v="3644"/>
    <x v="11"/>
    <n v="1.02214765"/>
    <n v="2.1933724875"/>
  </r>
  <r>
    <n v="3646"/>
    <x v="3645"/>
    <x v="11"/>
    <n v="1.02214765"/>
    <n v="2.1933724875"/>
  </r>
  <r>
    <n v="3647"/>
    <x v="3646"/>
    <x v="11"/>
    <n v="1.02214765"/>
    <n v="2.1933724875"/>
  </r>
  <r>
    <n v="3648"/>
    <x v="3647"/>
    <x v="11"/>
    <n v="1.02214765"/>
    <n v="2.1933724875"/>
  </r>
  <r>
    <n v="3649"/>
    <x v="3648"/>
    <x v="11"/>
    <n v="0.94765099999999991"/>
    <n v="2.21057046"/>
  </r>
  <r>
    <n v="3650"/>
    <x v="3649"/>
    <x v="11"/>
    <n v="0.94765099999999991"/>
    <n v="2.21057046"/>
  </r>
  <r>
    <n v="3651"/>
    <x v="3650"/>
    <x v="11"/>
    <n v="0.94765099999999991"/>
    <n v="2.21057046"/>
  </r>
  <r>
    <n v="3652"/>
    <x v="3651"/>
    <x v="11"/>
    <n v="0.94765099999999991"/>
    <n v="2.21057046"/>
  </r>
  <r>
    <n v="3653"/>
    <x v="3652"/>
    <x v="11"/>
    <n v="0.94765099999999991"/>
    <n v="2.21057046"/>
  </r>
  <r>
    <n v="3654"/>
    <x v="3653"/>
    <x v="0"/>
    <n v="0.93437499999999996"/>
    <n v="2.9208682874999998"/>
  </r>
  <r>
    <n v="3655"/>
    <x v="3654"/>
    <x v="0"/>
    <n v="0.93437499999999996"/>
    <n v="2.9208682874999998"/>
  </r>
  <r>
    <n v="3656"/>
    <x v="3655"/>
    <x v="0"/>
    <n v="0.93437499999999996"/>
    <n v="2.9208682874999998"/>
  </r>
  <r>
    <n v="3657"/>
    <x v="3656"/>
    <x v="0"/>
    <n v="0.93437499999999996"/>
    <n v="2.9208682874999998"/>
  </r>
  <r>
    <n v="3658"/>
    <x v="3657"/>
    <x v="0"/>
    <n v="0.93437499999999996"/>
    <n v="2.9208682874999998"/>
  </r>
  <r>
    <n v="3659"/>
    <x v="3658"/>
    <x v="0"/>
    <n v="0.93437499999999996"/>
    <n v="2.9208682874999998"/>
  </r>
  <r>
    <n v="3660"/>
    <x v="3659"/>
    <x v="0"/>
    <n v="0.93437499999999996"/>
    <n v="2.9208682874999998"/>
  </r>
  <r>
    <n v="3661"/>
    <x v="3660"/>
    <x v="0"/>
    <n v="0.93437499999999996"/>
    <n v="2.9208682874999998"/>
  </r>
  <r>
    <n v="3662"/>
    <x v="3661"/>
    <x v="0"/>
    <n v="0.7578859"/>
    <n v="3.1747483249999999"/>
  </r>
  <r>
    <n v="3663"/>
    <x v="3662"/>
    <x v="0"/>
    <n v="0.7578859"/>
    <n v="3.1747483249999999"/>
  </r>
  <r>
    <n v="3664"/>
    <x v="3663"/>
    <x v="0"/>
    <n v="0.7578859"/>
    <n v="3.1747483249999999"/>
  </r>
  <r>
    <n v="3665"/>
    <x v="3664"/>
    <x v="0"/>
    <n v="0.7578859"/>
    <n v="3.1747483249999999"/>
  </r>
  <r>
    <n v="3666"/>
    <x v="3665"/>
    <x v="0"/>
    <n v="0.7578859"/>
    <n v="3.1747483249999999"/>
  </r>
  <r>
    <n v="3667"/>
    <x v="3666"/>
    <x v="0"/>
    <n v="0.7578859"/>
    <n v="3.1747483249999999"/>
  </r>
  <r>
    <n v="3668"/>
    <x v="3667"/>
    <x v="0"/>
    <n v="0.7578859"/>
    <n v="3.1747483249999999"/>
  </r>
  <r>
    <n v="3669"/>
    <x v="3668"/>
    <x v="0"/>
    <n v="0.7578859"/>
    <n v="3.1747483249999999"/>
  </r>
  <r>
    <n v="3670"/>
    <x v="3669"/>
    <x v="0"/>
    <n v="1.21925335"/>
    <n v="2.4631292"/>
  </r>
  <r>
    <n v="3671"/>
    <x v="3670"/>
    <x v="0"/>
    <n v="1.21925335"/>
    <n v="2.4631292"/>
  </r>
  <r>
    <n v="3672"/>
    <x v="3671"/>
    <x v="0"/>
    <n v="1.21925335"/>
    <n v="2.4631292"/>
  </r>
  <r>
    <n v="3673"/>
    <x v="3672"/>
    <x v="0"/>
    <n v="1.21925335"/>
    <n v="2.4631292"/>
  </r>
  <r>
    <n v="3674"/>
    <x v="3673"/>
    <x v="0"/>
    <n v="1.21925335"/>
    <n v="2.4631292"/>
  </r>
  <r>
    <n v="3675"/>
    <x v="3674"/>
    <x v="0"/>
    <n v="1.21925335"/>
    <n v="2.4631292"/>
  </r>
  <r>
    <n v="3676"/>
    <x v="3675"/>
    <x v="0"/>
    <n v="1.21925335"/>
    <n v="2.4631292"/>
  </r>
  <r>
    <n v="3677"/>
    <x v="3676"/>
    <x v="0"/>
    <n v="1.21925335"/>
    <n v="2.4631292"/>
  </r>
  <r>
    <n v="3678"/>
    <x v="3677"/>
    <x v="0"/>
    <n v="0.8651635875"/>
    <n v="1.8743498375000001"/>
  </r>
  <r>
    <n v="3679"/>
    <x v="3678"/>
    <x v="0"/>
    <n v="0.8651635875"/>
    <n v="1.8743498375000001"/>
  </r>
  <r>
    <n v="3680"/>
    <x v="3679"/>
    <x v="0"/>
    <n v="0.8651635875"/>
    <n v="1.8743498375000001"/>
  </r>
  <r>
    <n v="3681"/>
    <x v="3680"/>
    <x v="0"/>
    <n v="0.8651635875"/>
    <n v="1.8743498375000001"/>
  </r>
  <r>
    <n v="3682"/>
    <x v="3681"/>
    <x v="0"/>
    <n v="0.8651635875"/>
    <n v="1.8743498375000001"/>
  </r>
  <r>
    <n v="3683"/>
    <x v="3682"/>
    <x v="0"/>
    <n v="0.8651635875"/>
    <n v="1.8743498375000001"/>
  </r>
  <r>
    <n v="3684"/>
    <x v="3683"/>
    <x v="0"/>
    <n v="0.8651635875"/>
    <n v="1.8743498375000001"/>
  </r>
  <r>
    <n v="3685"/>
    <x v="3684"/>
    <x v="1"/>
    <n v="0.8651635875"/>
    <n v="1.8743498375000001"/>
  </r>
  <r>
    <n v="3686"/>
    <x v="3685"/>
    <x v="1"/>
    <n v="0.82193792499999996"/>
    <n v="1.0105495"/>
  </r>
  <r>
    <n v="3687"/>
    <x v="3686"/>
    <x v="1"/>
    <n v="0.82193792499999996"/>
    <n v="1.0105495"/>
  </r>
  <r>
    <n v="3688"/>
    <x v="3687"/>
    <x v="1"/>
    <n v="0.82193792499999996"/>
    <n v="1.0105495"/>
  </r>
  <r>
    <n v="3689"/>
    <x v="3688"/>
    <x v="1"/>
    <n v="0.82193792499999996"/>
    <n v="1.0105495"/>
  </r>
  <r>
    <n v="3690"/>
    <x v="3689"/>
    <x v="1"/>
    <n v="0.82193792499999996"/>
    <n v="1.0105495"/>
  </r>
  <r>
    <n v="3691"/>
    <x v="3690"/>
    <x v="1"/>
    <n v="0.82193792499999996"/>
    <n v="1.0105495"/>
  </r>
  <r>
    <n v="3692"/>
    <x v="3691"/>
    <x v="1"/>
    <n v="0.82193792499999996"/>
    <n v="1.0105495"/>
  </r>
  <r>
    <n v="3693"/>
    <x v="3692"/>
    <x v="1"/>
    <n v="0.82193792499999996"/>
    <n v="1.0105495"/>
  </r>
  <r>
    <n v="3694"/>
    <x v="3693"/>
    <x v="1"/>
    <n v="0.99804950000000003"/>
    <n v="1.560171975"/>
  </r>
  <r>
    <n v="3695"/>
    <x v="3694"/>
    <x v="1"/>
    <n v="0.99804950000000003"/>
    <n v="1.560171975"/>
  </r>
  <r>
    <n v="3696"/>
    <x v="3695"/>
    <x v="1"/>
    <n v="0.99804950000000003"/>
    <n v="1.560171975"/>
  </r>
  <r>
    <n v="3697"/>
    <x v="3696"/>
    <x v="1"/>
    <n v="0.99804950000000003"/>
    <n v="1.560171975"/>
  </r>
  <r>
    <n v="3698"/>
    <x v="3697"/>
    <x v="1"/>
    <n v="0.99804950000000003"/>
    <n v="1.560171975"/>
  </r>
  <r>
    <n v="3699"/>
    <x v="3698"/>
    <x v="1"/>
    <n v="0.99804950000000003"/>
    <n v="1.560171975"/>
  </r>
  <r>
    <n v="3700"/>
    <x v="3699"/>
    <x v="1"/>
    <n v="0.99804950000000003"/>
    <n v="1.560171975"/>
  </r>
  <r>
    <n v="3701"/>
    <x v="3700"/>
    <x v="1"/>
    <n v="0.99804950000000003"/>
    <n v="1.560171975"/>
  </r>
  <r>
    <n v="3702"/>
    <x v="3701"/>
    <x v="1"/>
    <n v="1.3114723125000001"/>
    <n v="1.7136745"/>
  </r>
  <r>
    <n v="3703"/>
    <x v="3702"/>
    <x v="1"/>
    <n v="1.3114723125000001"/>
    <n v="1.7136745"/>
  </r>
  <r>
    <n v="3704"/>
    <x v="3703"/>
    <x v="1"/>
    <n v="1.3114723125000001"/>
    <n v="1.7136745"/>
  </r>
  <r>
    <n v="3705"/>
    <x v="3704"/>
    <x v="1"/>
    <n v="1.3114723125000001"/>
    <n v="1.7136745"/>
  </r>
  <r>
    <n v="3706"/>
    <x v="3705"/>
    <x v="1"/>
    <n v="1.3114723125000001"/>
    <n v="1.7136745"/>
  </r>
  <r>
    <n v="3707"/>
    <x v="3706"/>
    <x v="1"/>
    <n v="1.3114723125000001"/>
    <n v="1.7136745"/>
  </r>
  <r>
    <n v="3708"/>
    <x v="3707"/>
    <x v="1"/>
    <n v="1.3114723125000001"/>
    <n v="1.7136745"/>
  </r>
  <r>
    <n v="3709"/>
    <x v="3708"/>
    <x v="1"/>
    <n v="1.3114723125000001"/>
    <n v="1.7136745"/>
  </r>
  <r>
    <n v="3710"/>
    <x v="3709"/>
    <x v="1"/>
    <n v="1.3468120750000001"/>
    <n v="2.0348364124999998"/>
  </r>
  <r>
    <n v="3711"/>
    <x v="3710"/>
    <x v="1"/>
    <n v="1.3468120750000001"/>
    <n v="2.0348364124999998"/>
  </r>
  <r>
    <n v="3712"/>
    <x v="3711"/>
    <x v="1"/>
    <n v="1.3468120750000001"/>
    <n v="2.0348364124999998"/>
  </r>
  <r>
    <n v="3713"/>
    <x v="3712"/>
    <x v="2"/>
    <n v="1.3468120750000001"/>
    <n v="2.0348364124999998"/>
  </r>
  <r>
    <n v="3714"/>
    <x v="3713"/>
    <x v="2"/>
    <n v="1.3468120750000001"/>
    <n v="2.0348364124999998"/>
  </r>
  <r>
    <n v="3715"/>
    <x v="3714"/>
    <x v="2"/>
    <n v="1.3468120750000001"/>
    <n v="2.0348364124999998"/>
  </r>
  <r>
    <n v="3716"/>
    <x v="3715"/>
    <x v="2"/>
    <n v="1.3468120750000001"/>
    <n v="2.0348364124999998"/>
  </r>
  <r>
    <n v="3717"/>
    <x v="3716"/>
    <x v="2"/>
    <n v="1.3468120750000001"/>
    <n v="2.0348364124999998"/>
  </r>
  <r>
    <n v="3718"/>
    <x v="3717"/>
    <x v="2"/>
    <n v="1.4477978250000001"/>
    <n v="3.0668833874999999"/>
  </r>
  <r>
    <n v="3719"/>
    <x v="3718"/>
    <x v="2"/>
    <n v="1.4477978250000001"/>
    <n v="3.0668833874999999"/>
  </r>
  <r>
    <n v="3720"/>
    <x v="3719"/>
    <x v="2"/>
    <n v="1.4477978250000001"/>
    <n v="3.0668833874999999"/>
  </r>
  <r>
    <n v="3721"/>
    <x v="3720"/>
    <x v="2"/>
    <n v="1.4477978250000001"/>
    <n v="3.0668833874999999"/>
  </r>
  <r>
    <n v="3722"/>
    <x v="3721"/>
    <x v="2"/>
    <n v="1.4477978250000001"/>
    <n v="3.0668833874999999"/>
  </r>
  <r>
    <n v="3723"/>
    <x v="3722"/>
    <x v="2"/>
    <n v="1.4477978250000001"/>
    <n v="3.0668833874999999"/>
  </r>
  <r>
    <n v="3724"/>
    <x v="3723"/>
    <x v="2"/>
    <n v="1.4477978250000001"/>
    <n v="3.0668833874999999"/>
  </r>
  <r>
    <n v="3725"/>
    <x v="3724"/>
    <x v="2"/>
    <n v="1.4477978250000001"/>
    <n v="3.0668833874999999"/>
  </r>
  <r>
    <n v="3726"/>
    <x v="3725"/>
    <x v="2"/>
    <n v="0.48913590000000001"/>
    <n v="5.5749370750000002"/>
  </r>
  <r>
    <n v="3727"/>
    <x v="3726"/>
    <x v="2"/>
    <n v="0.48913590000000001"/>
    <n v="5.5749370750000002"/>
  </r>
  <r>
    <n v="3728"/>
    <x v="3727"/>
    <x v="2"/>
    <n v="0.48913590000000001"/>
    <n v="5.5749370750000002"/>
  </r>
  <r>
    <n v="3729"/>
    <x v="3728"/>
    <x v="2"/>
    <n v="0.48913590000000001"/>
    <n v="5.5749370750000002"/>
  </r>
  <r>
    <n v="3730"/>
    <x v="3729"/>
    <x v="2"/>
    <n v="0.48913590000000001"/>
    <n v="5.5749370750000002"/>
  </r>
  <r>
    <n v="3731"/>
    <x v="3730"/>
    <x v="2"/>
    <n v="0.48913590000000001"/>
    <n v="5.5749370750000002"/>
  </r>
  <r>
    <n v="3732"/>
    <x v="3731"/>
    <x v="2"/>
    <n v="0.48913590000000001"/>
    <n v="5.5749370750000002"/>
  </r>
  <r>
    <n v="3733"/>
    <x v="3732"/>
    <x v="2"/>
    <n v="0.48913590000000001"/>
    <n v="5.5749370750000002"/>
  </r>
  <r>
    <n v="3734"/>
    <x v="3733"/>
    <x v="2"/>
    <n v="0.69133808750000003"/>
    <n v="4.8768246624999998"/>
  </r>
  <r>
    <n v="3735"/>
    <x v="3734"/>
    <x v="2"/>
    <n v="0.69133808750000003"/>
    <n v="4.8768246624999998"/>
  </r>
  <r>
    <n v="3736"/>
    <x v="3735"/>
    <x v="2"/>
    <n v="0.69133808750000003"/>
    <n v="4.8768246624999998"/>
  </r>
  <r>
    <n v="3737"/>
    <x v="3736"/>
    <x v="2"/>
    <n v="0.69133808750000003"/>
    <n v="4.8768246624999998"/>
  </r>
  <r>
    <n v="3738"/>
    <x v="3737"/>
    <x v="2"/>
    <n v="0.69133808750000003"/>
    <n v="4.8768246624999998"/>
  </r>
  <r>
    <n v="3739"/>
    <x v="3738"/>
    <x v="2"/>
    <n v="0.69133808750000003"/>
    <n v="4.8768246624999998"/>
  </r>
  <r>
    <n v="3740"/>
    <x v="3739"/>
    <x v="2"/>
    <n v="0.69133808750000003"/>
    <n v="4.8768246624999998"/>
  </r>
  <r>
    <n v="3741"/>
    <x v="3740"/>
    <x v="2"/>
    <n v="0.69133808750000003"/>
    <n v="4.8768246624999998"/>
  </r>
  <r>
    <n v="3742"/>
    <x v="3741"/>
    <x v="2"/>
    <n v="0.57527265000000005"/>
    <n v="5.6264890999999997"/>
  </r>
  <r>
    <n v="3743"/>
    <x v="3742"/>
    <x v="2"/>
    <n v="0.57527265000000005"/>
    <n v="5.6264890999999997"/>
  </r>
  <r>
    <n v="3744"/>
    <x v="3743"/>
    <x v="3"/>
    <n v="0.57527265000000005"/>
    <n v="5.6264890999999997"/>
  </r>
  <r>
    <n v="3745"/>
    <x v="3744"/>
    <x v="3"/>
    <n v="0.57527265000000005"/>
    <n v="5.6264890999999997"/>
  </r>
  <r>
    <n v="3746"/>
    <x v="3745"/>
    <x v="3"/>
    <n v="0.57527265000000005"/>
    <n v="5.6264890999999997"/>
  </r>
  <r>
    <n v="3747"/>
    <x v="3746"/>
    <x v="3"/>
    <n v="0.57527265000000005"/>
    <n v="5.6264890999999997"/>
  </r>
  <r>
    <n v="3748"/>
    <x v="3747"/>
    <x v="3"/>
    <n v="0.57527265000000005"/>
    <n v="5.6264890999999997"/>
  </r>
  <r>
    <n v="3749"/>
    <x v="3748"/>
    <x v="3"/>
    <n v="0.57527265000000005"/>
    <n v="5.6264890999999997"/>
  </r>
  <r>
    <n v="3750"/>
    <x v="3749"/>
    <x v="3"/>
    <n v="0.59280621249999998"/>
    <n v="5.8504404374999996"/>
  </r>
  <r>
    <n v="3751"/>
    <x v="3750"/>
    <x v="3"/>
    <n v="0.59280621249999998"/>
    <n v="5.8504404374999996"/>
  </r>
  <r>
    <n v="3752"/>
    <x v="3751"/>
    <x v="3"/>
    <n v="0.59280621249999998"/>
    <n v="5.8504404374999996"/>
  </r>
  <r>
    <n v="3753"/>
    <x v="3752"/>
    <x v="3"/>
    <n v="0.59280621249999998"/>
    <n v="5.8504404374999996"/>
  </r>
  <r>
    <n v="3754"/>
    <x v="3753"/>
    <x v="3"/>
    <n v="0.59280621249999998"/>
    <n v="5.8504404374999996"/>
  </r>
  <r>
    <n v="3755"/>
    <x v="3754"/>
    <x v="3"/>
    <n v="0.59280621249999998"/>
    <n v="5.8504404374999996"/>
  </r>
  <r>
    <n v="3756"/>
    <x v="3755"/>
    <x v="3"/>
    <n v="0.59280621249999998"/>
    <n v="5.8504404374999996"/>
  </r>
  <r>
    <n v="3757"/>
    <x v="3756"/>
    <x v="3"/>
    <n v="0.59280621249999998"/>
    <n v="5.8504404374999996"/>
  </r>
  <r>
    <n v="3758"/>
    <x v="3757"/>
    <x v="3"/>
    <n v="1.1137793625000001"/>
    <n v="5.1375419500000001"/>
  </r>
  <r>
    <n v="3759"/>
    <x v="3758"/>
    <x v="3"/>
    <n v="1.1137793625000001"/>
    <n v="5.1375419500000001"/>
  </r>
  <r>
    <n v="3760"/>
    <x v="3759"/>
    <x v="3"/>
    <n v="1.1137793625000001"/>
    <n v="5.1375419500000001"/>
  </r>
  <r>
    <n v="3761"/>
    <x v="3760"/>
    <x v="3"/>
    <n v="1.1137793625000001"/>
    <n v="5.1375419500000001"/>
  </r>
  <r>
    <n v="3762"/>
    <x v="3761"/>
    <x v="3"/>
    <n v="1.1137793625000001"/>
    <n v="5.1375419500000001"/>
  </r>
  <r>
    <n v="3763"/>
    <x v="3762"/>
    <x v="3"/>
    <n v="1.1137793625000001"/>
    <n v="5.1375419500000001"/>
  </r>
  <r>
    <n v="3764"/>
    <x v="3763"/>
    <x v="3"/>
    <n v="1.1137793625000001"/>
    <n v="5.1375419500000001"/>
  </r>
  <r>
    <n v="3765"/>
    <x v="3764"/>
    <x v="3"/>
    <n v="1.1137793625000001"/>
    <n v="5.1375419500000001"/>
  </r>
  <r>
    <n v="3766"/>
    <x v="3765"/>
    <x v="3"/>
    <n v="0.74521812499999995"/>
    <n v="5.8648280249999996"/>
  </r>
  <r>
    <n v="3767"/>
    <x v="3766"/>
    <x v="3"/>
    <n v="0.74521812499999995"/>
    <n v="5.8648280249999996"/>
  </r>
  <r>
    <n v="3768"/>
    <x v="3767"/>
    <x v="3"/>
    <n v="0.74521812499999995"/>
    <n v="5.8648280249999996"/>
  </r>
  <r>
    <n v="3769"/>
    <x v="3768"/>
    <x v="3"/>
    <n v="0.74521812499999995"/>
    <n v="5.8648280249999996"/>
  </r>
  <r>
    <n v="3770"/>
    <x v="3769"/>
    <x v="3"/>
    <n v="0.74521812499999995"/>
    <n v="5.8648280249999996"/>
  </r>
  <r>
    <n v="3771"/>
    <x v="3770"/>
    <x v="3"/>
    <n v="0.74521812499999995"/>
    <n v="5.8648280249999996"/>
  </r>
  <r>
    <n v="3772"/>
    <x v="3771"/>
    <x v="3"/>
    <n v="0.74521812499999995"/>
    <n v="5.8648280249999996"/>
  </r>
  <r>
    <n v="3773"/>
    <x v="3772"/>
    <x v="3"/>
    <n v="0.74521812499999995"/>
    <n v="5.8648280249999996"/>
  </r>
  <r>
    <n v="3774"/>
    <x v="3773"/>
    <x v="4"/>
    <n v="1.1261325499999999"/>
    <n v="5.3492030249999996"/>
  </r>
  <r>
    <n v="3775"/>
    <x v="3774"/>
    <x v="4"/>
    <n v="1.1261325499999999"/>
    <n v="5.3492030249999996"/>
  </r>
  <r>
    <n v="3776"/>
    <x v="3775"/>
    <x v="4"/>
    <n v="1.1261325499999999"/>
    <n v="5.3492030249999996"/>
  </r>
  <r>
    <n v="3777"/>
    <x v="3776"/>
    <x v="4"/>
    <n v="1.1261325499999999"/>
    <n v="5.3492030249999996"/>
  </r>
  <r>
    <n v="3778"/>
    <x v="3777"/>
    <x v="4"/>
    <n v="1.1261325499999999"/>
    <n v="5.3492030249999996"/>
  </r>
  <r>
    <n v="3779"/>
    <x v="3778"/>
    <x v="4"/>
    <n v="1.1261325499999999"/>
    <n v="5.3492030249999996"/>
  </r>
  <r>
    <n v="3780"/>
    <x v="3779"/>
    <x v="4"/>
    <n v="1.1261325499999999"/>
    <n v="5.3492030249999996"/>
  </r>
  <r>
    <n v="3781"/>
    <x v="3780"/>
    <x v="4"/>
    <n v="1.1261325499999999"/>
    <n v="5.3492030249999996"/>
  </r>
  <r>
    <n v="3782"/>
    <x v="3781"/>
    <x v="4"/>
    <n v="0.75658557500000001"/>
    <n v="6.1511115749999998"/>
  </r>
  <r>
    <n v="3783"/>
    <x v="3782"/>
    <x v="4"/>
    <n v="0.75658557500000001"/>
    <n v="6.1511115749999998"/>
  </r>
  <r>
    <n v="3784"/>
    <x v="3783"/>
    <x v="4"/>
    <n v="0.75658557500000001"/>
    <n v="6.1511115749999998"/>
  </r>
  <r>
    <n v="3785"/>
    <x v="3784"/>
    <x v="4"/>
    <n v="0.75658557500000001"/>
    <n v="6.1511115749999998"/>
  </r>
  <r>
    <n v="3786"/>
    <x v="3785"/>
    <x v="4"/>
    <n v="0.75658557500000001"/>
    <n v="6.1511115749999998"/>
  </r>
  <r>
    <n v="3787"/>
    <x v="3786"/>
    <x v="4"/>
    <n v="0.75658557500000001"/>
    <n v="6.1511115749999998"/>
  </r>
  <r>
    <n v="3788"/>
    <x v="3787"/>
    <x v="4"/>
    <n v="0.75658557500000001"/>
    <n v="6.1511115749999998"/>
  </r>
  <r>
    <n v="3789"/>
    <x v="3788"/>
    <x v="4"/>
    <n v="0.75658557500000001"/>
    <n v="6.1511115749999998"/>
  </r>
  <r>
    <n v="3790"/>
    <x v="3789"/>
    <x v="4"/>
    <n v="0.66667366250000004"/>
    <n v="6.9751887625000002"/>
  </r>
  <r>
    <n v="3791"/>
    <x v="3790"/>
    <x v="4"/>
    <n v="0.66667366250000004"/>
    <n v="6.9751887625000002"/>
  </r>
  <r>
    <n v="3792"/>
    <x v="3791"/>
    <x v="4"/>
    <n v="0.66667366250000004"/>
    <n v="6.9751887625000002"/>
  </r>
  <r>
    <n v="3793"/>
    <x v="3792"/>
    <x v="4"/>
    <n v="0.66667366250000004"/>
    <n v="6.9751887625000002"/>
  </r>
  <r>
    <n v="3794"/>
    <x v="3793"/>
    <x v="4"/>
    <n v="0.66667366250000004"/>
    <n v="6.9751887625000002"/>
  </r>
  <r>
    <n v="3795"/>
    <x v="3794"/>
    <x v="4"/>
    <n v="0.66667366250000004"/>
    <n v="6.9751887625000002"/>
  </r>
  <r>
    <n v="3796"/>
    <x v="3795"/>
    <x v="4"/>
    <n v="0.66667366250000004"/>
    <n v="6.9751887625000002"/>
  </r>
  <r>
    <n v="3797"/>
    <x v="3796"/>
    <x v="4"/>
    <n v="0.66667366250000004"/>
    <n v="6.9751887625000002"/>
  </r>
  <r>
    <n v="3798"/>
    <x v="3797"/>
    <x v="4"/>
    <n v="0.42508388749999998"/>
    <n v="8.1636745000000008"/>
  </r>
  <r>
    <n v="3799"/>
    <x v="3798"/>
    <x v="4"/>
    <n v="0.42508388749999998"/>
    <n v="8.1636745000000008"/>
  </r>
  <r>
    <n v="3800"/>
    <x v="3799"/>
    <x v="4"/>
    <n v="0.42508388749999998"/>
    <n v="8.1636745000000008"/>
  </r>
  <r>
    <n v="3801"/>
    <x v="3800"/>
    <x v="4"/>
    <n v="0.42508388749999998"/>
    <n v="8.1636745000000008"/>
  </r>
  <r>
    <n v="3802"/>
    <x v="3801"/>
    <x v="4"/>
    <n v="0.42508388749999998"/>
    <n v="8.1636745000000008"/>
  </r>
  <r>
    <n v="3803"/>
    <x v="3802"/>
    <x v="4"/>
    <n v="0.42508388749999998"/>
    <n v="8.1636745000000008"/>
  </r>
  <r>
    <n v="3804"/>
    <x v="3803"/>
    <x v="4"/>
    <n v="0.42508388749999998"/>
    <n v="8.1636745000000008"/>
  </r>
  <r>
    <n v="3805"/>
    <x v="3804"/>
    <x v="5"/>
    <n v="0.42508388749999998"/>
    <n v="8.1636745000000008"/>
  </r>
  <r>
    <n v="3806"/>
    <x v="3805"/>
    <x v="5"/>
    <n v="0.481774325"/>
    <n v="6.1777265124999996"/>
  </r>
  <r>
    <n v="3807"/>
    <x v="3806"/>
    <x v="5"/>
    <n v="0.481774325"/>
    <n v="6.1777265124999996"/>
  </r>
  <r>
    <n v="3808"/>
    <x v="3807"/>
    <x v="5"/>
    <n v="0.481774325"/>
    <n v="6.1777265124999996"/>
  </r>
  <r>
    <n v="3809"/>
    <x v="3808"/>
    <x v="5"/>
    <n v="0.481774325"/>
    <n v="6.1777265124999996"/>
  </r>
  <r>
    <n v="3810"/>
    <x v="3809"/>
    <x v="5"/>
    <n v="0.481774325"/>
    <n v="6.1777265124999996"/>
  </r>
  <r>
    <n v="3811"/>
    <x v="3810"/>
    <x v="5"/>
    <n v="0.481774325"/>
    <n v="6.1777265124999996"/>
  </r>
  <r>
    <n v="3812"/>
    <x v="3811"/>
    <x v="5"/>
    <n v="0.481774325"/>
    <n v="6.1777265124999996"/>
  </r>
  <r>
    <n v="3813"/>
    <x v="3812"/>
    <x v="5"/>
    <n v="0.481774325"/>
    <n v="6.1777265124999996"/>
  </r>
  <r>
    <n v="3814"/>
    <x v="3813"/>
    <x v="5"/>
    <n v="0.79387583750000001"/>
    <n v="6.7969379249999999"/>
  </r>
  <r>
    <n v="3815"/>
    <x v="3814"/>
    <x v="5"/>
    <n v="0.79387583750000001"/>
    <n v="6.7969379249999999"/>
  </r>
  <r>
    <n v="3816"/>
    <x v="3815"/>
    <x v="5"/>
    <n v="0.79387583750000001"/>
    <n v="6.7969379249999999"/>
  </r>
  <r>
    <n v="3817"/>
    <x v="3816"/>
    <x v="5"/>
    <n v="0.79387583750000001"/>
    <n v="6.7969379249999999"/>
  </r>
  <r>
    <n v="3818"/>
    <x v="3817"/>
    <x v="5"/>
    <n v="0.79387583750000001"/>
    <n v="6.7969379249999999"/>
  </r>
  <r>
    <n v="3819"/>
    <x v="3818"/>
    <x v="5"/>
    <n v="0.79387583750000001"/>
    <n v="6.7969379249999999"/>
  </r>
  <r>
    <n v="3820"/>
    <x v="3819"/>
    <x v="5"/>
    <n v="0.79387583750000001"/>
    <n v="6.7969379249999999"/>
  </r>
  <r>
    <n v="3821"/>
    <x v="3820"/>
    <x v="5"/>
    <n v="0.79387583750000001"/>
    <n v="6.7969379249999999"/>
  </r>
  <r>
    <n v="3822"/>
    <x v="3821"/>
    <x v="5"/>
    <n v="0.46856123750000001"/>
    <n v="8.2169043624999993"/>
  </r>
  <r>
    <n v="3823"/>
    <x v="3822"/>
    <x v="5"/>
    <n v="0.46856123750000001"/>
    <n v="8.2169043624999993"/>
  </r>
  <r>
    <n v="3824"/>
    <x v="3823"/>
    <x v="5"/>
    <n v="0.46856123750000001"/>
    <n v="8.2169043624999993"/>
  </r>
  <r>
    <n v="3825"/>
    <x v="3824"/>
    <x v="5"/>
    <n v="0.46856123750000001"/>
    <n v="8.2169043624999993"/>
  </r>
  <r>
    <n v="3826"/>
    <x v="3825"/>
    <x v="5"/>
    <n v="0.46856123750000001"/>
    <n v="8.2169043624999993"/>
  </r>
  <r>
    <n v="3827"/>
    <x v="3826"/>
    <x v="5"/>
    <n v="0.46856123750000001"/>
    <n v="8.2169043624999993"/>
  </r>
  <r>
    <n v="3828"/>
    <x v="3827"/>
    <x v="5"/>
    <n v="0.46856123750000001"/>
    <n v="8.2169043624999993"/>
  </r>
  <r>
    <n v="3829"/>
    <x v="3828"/>
    <x v="5"/>
    <n v="0.46856123750000001"/>
    <n v="8.2169043624999993"/>
  </r>
  <r>
    <n v="3830"/>
    <x v="3829"/>
    <x v="5"/>
    <n v="0.3981753375"/>
    <n v="8.8338926124999997"/>
  </r>
  <r>
    <n v="3831"/>
    <x v="3830"/>
    <x v="5"/>
    <n v="0.3981753375"/>
    <n v="8.8338926124999997"/>
  </r>
  <r>
    <n v="3832"/>
    <x v="3831"/>
    <x v="5"/>
    <n v="0.3981753375"/>
    <n v="8.8338926124999997"/>
  </r>
  <r>
    <n v="3833"/>
    <x v="3832"/>
    <x v="5"/>
    <n v="0.3981753375"/>
    <n v="8.8338926124999997"/>
  </r>
  <r>
    <n v="3834"/>
    <x v="3833"/>
    <x v="5"/>
    <n v="0.3981753375"/>
    <n v="8.8338926124999997"/>
  </r>
  <r>
    <n v="3835"/>
    <x v="3834"/>
    <x v="6"/>
    <n v="0.3981753375"/>
    <n v="8.8338926124999997"/>
  </r>
  <r>
    <n v="3836"/>
    <x v="3835"/>
    <x v="6"/>
    <n v="0.3981753375"/>
    <n v="8.8338926124999997"/>
  </r>
  <r>
    <n v="3837"/>
    <x v="3836"/>
    <x v="6"/>
    <n v="0.3981753375"/>
    <n v="8.8338926124999997"/>
  </r>
  <r>
    <n v="3838"/>
    <x v="3837"/>
    <x v="6"/>
    <n v="0.33680788750000001"/>
    <n v="9.1140520125000002"/>
  </r>
  <r>
    <n v="3839"/>
    <x v="3838"/>
    <x v="6"/>
    <n v="0.33680788750000001"/>
    <n v="9.1140520125000002"/>
  </r>
  <r>
    <n v="3840"/>
    <x v="3839"/>
    <x v="6"/>
    <n v="0.33680788750000001"/>
    <n v="9.1140520125000002"/>
  </r>
  <r>
    <n v="3841"/>
    <x v="3840"/>
    <x v="6"/>
    <n v="0.33680788750000001"/>
    <n v="9.1140520125000002"/>
  </r>
  <r>
    <n v="3842"/>
    <x v="3841"/>
    <x v="6"/>
    <n v="0.33680788750000001"/>
    <n v="9.1140520125000002"/>
  </r>
  <r>
    <n v="3843"/>
    <x v="3842"/>
    <x v="6"/>
    <n v="0.33680788750000001"/>
    <n v="9.1140520125000002"/>
  </r>
  <r>
    <n v="3844"/>
    <x v="3843"/>
    <x v="6"/>
    <n v="0.33680788750000001"/>
    <n v="9.1140520125000002"/>
  </r>
  <r>
    <n v="3845"/>
    <x v="3844"/>
    <x v="6"/>
    <n v="0.33680788750000001"/>
    <n v="9.1140520125000002"/>
  </r>
  <r>
    <n v="3846"/>
    <x v="3845"/>
    <x v="6"/>
    <n v="0.33865352500000001"/>
    <n v="8.9922399375000008"/>
  </r>
  <r>
    <n v="3847"/>
    <x v="3846"/>
    <x v="6"/>
    <n v="0.33865352500000001"/>
    <n v="8.9922399375000008"/>
  </r>
  <r>
    <n v="3848"/>
    <x v="3847"/>
    <x v="6"/>
    <n v="0.33865352500000001"/>
    <n v="8.9922399375000008"/>
  </r>
  <r>
    <n v="3849"/>
    <x v="3848"/>
    <x v="6"/>
    <n v="0.33865352500000001"/>
    <n v="8.9922399375000008"/>
  </r>
  <r>
    <n v="3850"/>
    <x v="3849"/>
    <x v="6"/>
    <n v="0.33865352500000001"/>
    <n v="8.9922399375000008"/>
  </r>
  <r>
    <n v="3851"/>
    <x v="3850"/>
    <x v="6"/>
    <n v="0.33865352500000001"/>
    <n v="8.9922399375000008"/>
  </r>
  <r>
    <n v="3852"/>
    <x v="3851"/>
    <x v="6"/>
    <n v="0.33865352500000001"/>
    <n v="8.9922399375000008"/>
  </r>
  <r>
    <n v="3853"/>
    <x v="3852"/>
    <x v="6"/>
    <n v="0.33865352500000001"/>
    <n v="8.9922399375000008"/>
  </r>
  <r>
    <n v="3854"/>
    <x v="3853"/>
    <x v="6"/>
    <n v="0.52592282499999998"/>
    <n v="8.0707424499999991"/>
  </r>
  <r>
    <n v="3855"/>
    <x v="3854"/>
    <x v="6"/>
    <n v="0.52592282499999998"/>
    <n v="8.0707424499999991"/>
  </r>
  <r>
    <n v="3856"/>
    <x v="3855"/>
    <x v="6"/>
    <n v="0.52592282499999998"/>
    <n v="8.0707424499999991"/>
  </r>
  <r>
    <n v="3857"/>
    <x v="3856"/>
    <x v="6"/>
    <n v="0.52592282499999998"/>
    <n v="8.0707424499999991"/>
  </r>
  <r>
    <n v="3858"/>
    <x v="3857"/>
    <x v="6"/>
    <n v="0.52592282499999998"/>
    <n v="8.0707424499999991"/>
  </r>
  <r>
    <n v="3859"/>
    <x v="3858"/>
    <x v="6"/>
    <n v="0.52592282499999998"/>
    <n v="8.0707424499999991"/>
  </r>
  <r>
    <n v="3860"/>
    <x v="3859"/>
    <x v="6"/>
    <n v="0.52592282499999998"/>
    <n v="8.0707424499999991"/>
  </r>
  <r>
    <n v="3861"/>
    <x v="3860"/>
    <x v="6"/>
    <n v="0.52592282499999998"/>
    <n v="8.0707424499999991"/>
  </r>
  <r>
    <n v="3862"/>
    <x v="3861"/>
    <x v="6"/>
    <n v="1.0747483250000001"/>
    <n v="6.0847105749999999"/>
  </r>
  <r>
    <n v="3863"/>
    <x v="3862"/>
    <x v="6"/>
    <n v="1.0747483250000001"/>
    <n v="6.0847105749999999"/>
  </r>
  <r>
    <n v="3864"/>
    <x v="3863"/>
    <x v="6"/>
    <n v="1.0747483250000001"/>
    <n v="6.0847105749999999"/>
  </r>
  <r>
    <n v="3865"/>
    <x v="3864"/>
    <x v="6"/>
    <n v="1.0747483250000001"/>
    <n v="6.0847105749999999"/>
  </r>
  <r>
    <n v="3866"/>
    <x v="3865"/>
    <x v="7"/>
    <n v="1.0747483250000001"/>
    <n v="6.0847105749999999"/>
  </r>
  <r>
    <n v="3867"/>
    <x v="3866"/>
    <x v="7"/>
    <n v="1.0747483250000001"/>
    <n v="6.0847105749999999"/>
  </r>
  <r>
    <n v="3868"/>
    <x v="3867"/>
    <x v="7"/>
    <n v="1.0747483250000001"/>
    <n v="6.0847105749999999"/>
  </r>
  <r>
    <n v="3869"/>
    <x v="3868"/>
    <x v="7"/>
    <n v="1.0747483250000001"/>
    <n v="6.0847105749999999"/>
  </r>
  <r>
    <n v="3870"/>
    <x v="3869"/>
    <x v="7"/>
    <n v="0.95507549999999997"/>
    <n v="6.2858641000000004"/>
  </r>
  <r>
    <n v="3871"/>
    <x v="3870"/>
    <x v="7"/>
    <n v="0.95507549999999997"/>
    <n v="6.2858641000000004"/>
  </r>
  <r>
    <n v="3872"/>
    <x v="3871"/>
    <x v="7"/>
    <n v="0.95507549999999997"/>
    <n v="6.2858641000000004"/>
  </r>
  <r>
    <n v="3873"/>
    <x v="3872"/>
    <x v="7"/>
    <n v="0.95507549999999997"/>
    <n v="6.2858641000000004"/>
  </r>
  <r>
    <n v="3874"/>
    <x v="3873"/>
    <x v="7"/>
    <n v="0.95507549999999997"/>
    <n v="6.2858641000000004"/>
  </r>
  <r>
    <n v="3875"/>
    <x v="3874"/>
    <x v="7"/>
    <n v="0.95507549999999997"/>
    <n v="6.2858641000000004"/>
  </r>
  <r>
    <n v="3876"/>
    <x v="3875"/>
    <x v="7"/>
    <n v="0.95507549999999997"/>
    <n v="6.2858641000000004"/>
  </r>
  <r>
    <n v="3877"/>
    <x v="3876"/>
    <x v="7"/>
    <n v="0.95507549999999997"/>
    <n v="6.2858641000000004"/>
  </r>
  <r>
    <n v="3878"/>
    <x v="3877"/>
    <x v="7"/>
    <n v="0.44947567500000002"/>
    <n v="8.3814806999999991"/>
  </r>
  <r>
    <n v="3879"/>
    <x v="3878"/>
    <x v="7"/>
    <n v="0.44947567500000002"/>
    <n v="8.3814806999999991"/>
  </r>
  <r>
    <n v="3880"/>
    <x v="3879"/>
    <x v="7"/>
    <n v="0.44947567500000002"/>
    <n v="8.3814806999999991"/>
  </r>
  <r>
    <n v="3881"/>
    <x v="3880"/>
    <x v="7"/>
    <n v="0.44947567500000002"/>
    <n v="8.3814806999999991"/>
  </r>
  <r>
    <n v="3882"/>
    <x v="3881"/>
    <x v="7"/>
    <n v="0.44947567500000002"/>
    <n v="8.3814806999999991"/>
  </r>
  <r>
    <n v="3883"/>
    <x v="3882"/>
    <x v="7"/>
    <n v="0.44947567500000002"/>
    <n v="8.3814806999999991"/>
  </r>
  <r>
    <n v="3884"/>
    <x v="3883"/>
    <x v="7"/>
    <n v="0.44947567500000002"/>
    <n v="8.3814806999999991"/>
  </r>
  <r>
    <n v="3885"/>
    <x v="3884"/>
    <x v="7"/>
    <n v="0.44947567500000002"/>
    <n v="8.3814806999999991"/>
  </r>
  <r>
    <n v="3886"/>
    <x v="3885"/>
    <x v="7"/>
    <n v="0.52080537500000001"/>
    <n v="7.6208473124999996"/>
  </r>
  <r>
    <n v="3887"/>
    <x v="3886"/>
    <x v="7"/>
    <n v="0.52080537500000001"/>
    <n v="7.6208473124999996"/>
  </r>
  <r>
    <n v="3888"/>
    <x v="3887"/>
    <x v="7"/>
    <n v="0.52080537500000001"/>
    <n v="7.6208473124999996"/>
  </r>
  <r>
    <n v="3889"/>
    <x v="3888"/>
    <x v="7"/>
    <n v="0.52080537500000001"/>
    <n v="7.6208473124999996"/>
  </r>
  <r>
    <n v="3890"/>
    <x v="3889"/>
    <x v="7"/>
    <n v="0.52080537500000001"/>
    <n v="7.6208473124999996"/>
  </r>
  <r>
    <n v="3891"/>
    <x v="3890"/>
    <x v="7"/>
    <n v="0.52080537500000001"/>
    <n v="7.6208473124999996"/>
  </r>
  <r>
    <n v="3892"/>
    <x v="3891"/>
    <x v="7"/>
    <n v="0.52080537500000001"/>
    <n v="7.6208473124999996"/>
  </r>
  <r>
    <n v="3893"/>
    <x v="3892"/>
    <x v="7"/>
    <n v="0.52080537500000001"/>
    <n v="7.6208473124999996"/>
  </r>
  <r>
    <n v="3894"/>
    <x v="3893"/>
    <x v="7"/>
    <n v="0.2808095625"/>
    <n v="8.3047818749999998"/>
  </r>
  <r>
    <n v="3895"/>
    <x v="3894"/>
    <x v="7"/>
    <n v="0.2808095625"/>
    <n v="8.3047818749999998"/>
  </r>
  <r>
    <n v="3896"/>
    <x v="3895"/>
    <x v="7"/>
    <n v="0.2808095625"/>
    <n v="8.3047818749999998"/>
  </r>
  <r>
    <n v="3897"/>
    <x v="3896"/>
    <x v="8"/>
    <n v="0.2808095625"/>
    <n v="8.3047818749999998"/>
  </r>
  <r>
    <n v="3898"/>
    <x v="3897"/>
    <x v="8"/>
    <n v="0.2808095625"/>
    <n v="8.3047818749999998"/>
  </r>
  <r>
    <n v="3899"/>
    <x v="3898"/>
    <x v="8"/>
    <n v="0.2808095625"/>
    <n v="8.3047818749999998"/>
  </r>
  <r>
    <n v="3900"/>
    <x v="3899"/>
    <x v="8"/>
    <n v="0.2808095625"/>
    <n v="8.3047818749999998"/>
  </r>
  <r>
    <n v="3901"/>
    <x v="3900"/>
    <x v="8"/>
    <n v="0.2808095625"/>
    <n v="8.3047818749999998"/>
  </r>
  <r>
    <n v="3902"/>
    <x v="3901"/>
    <x v="8"/>
    <n v="0.34203020000000001"/>
    <n v="7.0786493249999998"/>
  </r>
  <r>
    <n v="3903"/>
    <x v="3902"/>
    <x v="8"/>
    <n v="0.34203020000000001"/>
    <n v="7.0786493249999998"/>
  </r>
  <r>
    <n v="3904"/>
    <x v="3903"/>
    <x v="8"/>
    <n v="0.34203020000000001"/>
    <n v="7.0786493249999998"/>
  </r>
  <r>
    <n v="3905"/>
    <x v="3904"/>
    <x v="8"/>
    <n v="0.34203020000000001"/>
    <n v="7.0786493249999998"/>
  </r>
  <r>
    <n v="3906"/>
    <x v="3905"/>
    <x v="8"/>
    <n v="0.34203020000000001"/>
    <n v="7.0786493249999998"/>
  </r>
  <r>
    <n v="3907"/>
    <x v="3906"/>
    <x v="8"/>
    <n v="0.34203020000000001"/>
    <n v="7.0786493249999998"/>
  </r>
  <r>
    <n v="3908"/>
    <x v="3907"/>
    <x v="8"/>
    <n v="0.34203020000000001"/>
    <n v="7.0786493249999998"/>
  </r>
  <r>
    <n v="3909"/>
    <x v="3908"/>
    <x v="8"/>
    <n v="0.34203020000000001"/>
    <n v="7.0786493249999998"/>
  </r>
  <r>
    <n v="3910"/>
    <x v="3909"/>
    <x v="8"/>
    <n v="0.37504195000000001"/>
    <n v="6.7715184624999996"/>
  </r>
  <r>
    <n v="3911"/>
    <x v="3910"/>
    <x v="8"/>
    <n v="0.37504195000000001"/>
    <n v="6.7715184624999996"/>
  </r>
  <r>
    <n v="3912"/>
    <x v="3911"/>
    <x v="8"/>
    <n v="0.37504195000000001"/>
    <n v="6.7715184624999996"/>
  </r>
  <r>
    <n v="3913"/>
    <x v="3912"/>
    <x v="8"/>
    <n v="0.37504195000000001"/>
    <n v="6.7715184624999996"/>
  </r>
  <r>
    <n v="3914"/>
    <x v="3913"/>
    <x v="8"/>
    <n v="0.37504195000000001"/>
    <n v="6.7715184624999996"/>
  </r>
  <r>
    <n v="3915"/>
    <x v="3914"/>
    <x v="8"/>
    <n v="0.37504195000000001"/>
    <n v="6.7715184624999996"/>
  </r>
  <r>
    <n v="3916"/>
    <x v="3915"/>
    <x v="8"/>
    <n v="0.37504195000000001"/>
    <n v="6.7715184624999996"/>
  </r>
  <r>
    <n v="3917"/>
    <x v="3916"/>
    <x v="8"/>
    <n v="0.37504195000000001"/>
    <n v="6.7715184624999996"/>
  </r>
  <r>
    <n v="3918"/>
    <x v="3917"/>
    <x v="8"/>
    <n v="0.38296980000000003"/>
    <n v="6.248259225"/>
  </r>
  <r>
    <n v="3919"/>
    <x v="3918"/>
    <x v="8"/>
    <n v="0.38296980000000003"/>
    <n v="6.248259225"/>
  </r>
  <r>
    <n v="3920"/>
    <x v="3919"/>
    <x v="8"/>
    <n v="0.38296980000000003"/>
    <n v="6.248259225"/>
  </r>
  <r>
    <n v="3921"/>
    <x v="3920"/>
    <x v="8"/>
    <n v="0.38296980000000003"/>
    <n v="6.248259225"/>
  </r>
  <r>
    <n v="3922"/>
    <x v="3921"/>
    <x v="8"/>
    <n v="0.38296980000000003"/>
    <n v="6.248259225"/>
  </r>
  <r>
    <n v="3923"/>
    <x v="3922"/>
    <x v="8"/>
    <n v="0.38296980000000003"/>
    <n v="6.248259225"/>
  </r>
  <r>
    <n v="3924"/>
    <x v="3923"/>
    <x v="8"/>
    <n v="0.38296980000000003"/>
    <n v="6.248259225"/>
  </r>
  <r>
    <n v="3925"/>
    <x v="3924"/>
    <x v="8"/>
    <n v="0.38296980000000003"/>
    <n v="6.248259225"/>
  </r>
  <r>
    <n v="3926"/>
    <x v="3925"/>
    <x v="8"/>
    <n v="0.14603607499999999"/>
    <n v="7.0418204749999997"/>
  </r>
  <r>
    <n v="3927"/>
    <x v="3926"/>
    <x v="9"/>
    <n v="0.14603607499999999"/>
    <n v="7.0418204749999997"/>
  </r>
  <r>
    <n v="3928"/>
    <x v="3927"/>
    <x v="9"/>
    <n v="0.14603607499999999"/>
    <n v="7.0418204749999997"/>
  </r>
  <r>
    <n v="3929"/>
    <x v="3928"/>
    <x v="9"/>
    <n v="0.14603607499999999"/>
    <n v="7.0418204749999997"/>
  </r>
  <r>
    <n v="3930"/>
    <x v="3929"/>
    <x v="9"/>
    <n v="0.14603607499999999"/>
    <n v="7.0418204749999997"/>
  </r>
  <r>
    <n v="3931"/>
    <x v="3930"/>
    <x v="9"/>
    <n v="0.14603607499999999"/>
    <n v="7.0418204749999997"/>
  </r>
  <r>
    <n v="3932"/>
    <x v="3931"/>
    <x v="9"/>
    <n v="0.14603607499999999"/>
    <n v="7.0418204749999997"/>
  </r>
  <r>
    <n v="3933"/>
    <x v="3932"/>
    <x v="9"/>
    <n v="0.14603607499999999"/>
    <n v="7.0418204749999997"/>
  </r>
  <r>
    <n v="3934"/>
    <x v="3933"/>
    <x v="9"/>
    <n v="0.2823406"/>
    <n v="6.1256291999999997"/>
  </r>
  <r>
    <n v="3935"/>
    <x v="3934"/>
    <x v="9"/>
    <n v="0.2823406"/>
    <n v="6.1256291999999997"/>
  </r>
  <r>
    <n v="3936"/>
    <x v="3935"/>
    <x v="9"/>
    <n v="0.2823406"/>
    <n v="6.1256291999999997"/>
  </r>
  <r>
    <n v="3937"/>
    <x v="3936"/>
    <x v="9"/>
    <n v="0.2823406"/>
    <n v="6.1256291999999997"/>
  </r>
  <r>
    <n v="3938"/>
    <x v="3937"/>
    <x v="9"/>
    <n v="0.2823406"/>
    <n v="6.1256291999999997"/>
  </r>
  <r>
    <n v="3939"/>
    <x v="3938"/>
    <x v="9"/>
    <n v="0.2823406"/>
    <n v="6.1256291999999997"/>
  </r>
  <r>
    <n v="3940"/>
    <x v="3939"/>
    <x v="9"/>
    <n v="0.2823406"/>
    <n v="6.1256291999999997"/>
  </r>
  <r>
    <n v="3941"/>
    <x v="3940"/>
    <x v="9"/>
    <n v="0.2823406"/>
    <n v="6.1256291999999997"/>
  </r>
  <r>
    <n v="3942"/>
    <x v="3941"/>
    <x v="9"/>
    <n v="0.29995804999999998"/>
    <n v="5.6493078875"/>
  </r>
  <r>
    <n v="3943"/>
    <x v="3942"/>
    <x v="9"/>
    <n v="0.29995804999999998"/>
    <n v="5.6493078875"/>
  </r>
  <r>
    <n v="3944"/>
    <x v="3943"/>
    <x v="9"/>
    <n v="0.29995804999999998"/>
    <n v="5.6493078875"/>
  </r>
  <r>
    <n v="3945"/>
    <x v="3944"/>
    <x v="9"/>
    <n v="0.29995804999999998"/>
    <n v="5.6493078875"/>
  </r>
  <r>
    <n v="3946"/>
    <x v="3945"/>
    <x v="9"/>
    <n v="0.29995804999999998"/>
    <n v="5.6493078875"/>
  </r>
  <r>
    <n v="3947"/>
    <x v="3946"/>
    <x v="9"/>
    <n v="0.29995804999999998"/>
    <n v="5.6493078875"/>
  </r>
  <r>
    <n v="3948"/>
    <x v="3947"/>
    <x v="9"/>
    <n v="0.29995804999999998"/>
    <n v="5.6493078875"/>
  </r>
  <r>
    <n v="3949"/>
    <x v="3948"/>
    <x v="9"/>
    <n v="0.29995804999999998"/>
    <n v="5.6493078875"/>
  </r>
  <r>
    <n v="3950"/>
    <x v="3949"/>
    <x v="9"/>
    <n v="0.55893456249999995"/>
    <n v="4.6160234874999997"/>
  </r>
  <r>
    <n v="3951"/>
    <x v="3950"/>
    <x v="9"/>
    <n v="0.55893456249999995"/>
    <n v="4.6160234874999997"/>
  </r>
  <r>
    <n v="3952"/>
    <x v="3951"/>
    <x v="9"/>
    <n v="0.55893456249999995"/>
    <n v="4.6160234874999997"/>
  </r>
  <r>
    <n v="3953"/>
    <x v="3952"/>
    <x v="9"/>
    <n v="0.55893456249999995"/>
    <n v="4.6160234874999997"/>
  </r>
  <r>
    <n v="3954"/>
    <x v="3953"/>
    <x v="9"/>
    <n v="0.55893456249999995"/>
    <n v="4.6160234874999997"/>
  </r>
  <r>
    <n v="3955"/>
    <x v="3954"/>
    <x v="9"/>
    <n v="0.55893456249999995"/>
    <n v="4.6160234874999997"/>
  </r>
  <r>
    <n v="3956"/>
    <x v="3955"/>
    <x v="9"/>
    <n v="0.55893456249999995"/>
    <n v="4.6160234874999997"/>
  </r>
  <r>
    <n v="3957"/>
    <x v="3956"/>
    <x v="9"/>
    <n v="0.55893456249999995"/>
    <n v="4.6160234874999997"/>
  </r>
  <r>
    <n v="3958"/>
    <x v="3957"/>
    <x v="10"/>
    <n v="0.35679529999999998"/>
    <n v="4.9523699624999997"/>
  </r>
  <r>
    <n v="3959"/>
    <x v="3958"/>
    <x v="10"/>
    <n v="0.35679529999999998"/>
    <n v="4.9523699624999997"/>
  </r>
  <r>
    <n v="3960"/>
    <x v="3959"/>
    <x v="10"/>
    <n v="0.35679529999999998"/>
    <n v="4.9523699624999997"/>
  </r>
  <r>
    <n v="3961"/>
    <x v="3960"/>
    <x v="10"/>
    <n v="0.35679529999999998"/>
    <n v="4.9523699624999997"/>
  </r>
  <r>
    <n v="3962"/>
    <x v="3961"/>
    <x v="10"/>
    <n v="0.35679529999999998"/>
    <n v="4.9523699624999997"/>
  </r>
  <r>
    <n v="3963"/>
    <x v="3962"/>
    <x v="10"/>
    <n v="0.35679529999999998"/>
    <n v="4.9523699624999997"/>
  </r>
  <r>
    <n v="3964"/>
    <x v="3963"/>
    <x v="10"/>
    <n v="0.35679529999999998"/>
    <n v="4.9523699624999997"/>
  </r>
  <r>
    <n v="3965"/>
    <x v="3964"/>
    <x v="10"/>
    <n v="0.35679529999999998"/>
    <n v="4.9523699624999997"/>
  </r>
  <r>
    <n v="3966"/>
    <x v="3965"/>
    <x v="10"/>
    <n v="0.26231123750000002"/>
    <n v="4.9673028500000003"/>
  </r>
  <r>
    <n v="3967"/>
    <x v="3966"/>
    <x v="10"/>
    <n v="0.26231123750000002"/>
    <n v="4.9673028500000003"/>
  </r>
  <r>
    <n v="3968"/>
    <x v="3967"/>
    <x v="10"/>
    <n v="0.26231123750000002"/>
    <n v="4.9673028500000003"/>
  </r>
  <r>
    <n v="3969"/>
    <x v="3968"/>
    <x v="10"/>
    <n v="0.26231123750000002"/>
    <n v="4.9673028500000003"/>
  </r>
  <r>
    <n v="3970"/>
    <x v="3969"/>
    <x v="10"/>
    <n v="0.26231123750000002"/>
    <n v="4.9673028500000003"/>
  </r>
  <r>
    <n v="3971"/>
    <x v="3970"/>
    <x v="10"/>
    <n v="0.26231123750000002"/>
    <n v="4.9673028500000003"/>
  </r>
  <r>
    <n v="3972"/>
    <x v="3971"/>
    <x v="10"/>
    <n v="0.26231123750000002"/>
    <n v="4.9673028500000003"/>
  </r>
  <r>
    <n v="3973"/>
    <x v="3972"/>
    <x v="10"/>
    <n v="0.26231123750000002"/>
    <n v="4.9673028500000003"/>
  </r>
  <r>
    <n v="3974"/>
    <x v="3973"/>
    <x v="10"/>
    <n v="0.28443792499999998"/>
    <n v="4.5475251625000004"/>
  </r>
  <r>
    <n v="3975"/>
    <x v="3974"/>
    <x v="10"/>
    <n v="0.28443792499999998"/>
    <n v="4.5475251625000004"/>
  </r>
  <r>
    <n v="3976"/>
    <x v="3975"/>
    <x v="10"/>
    <n v="0.28443792499999998"/>
    <n v="4.5475251625000004"/>
  </r>
  <r>
    <n v="3977"/>
    <x v="3976"/>
    <x v="10"/>
    <n v="0.28443792499999998"/>
    <n v="4.5475251625000004"/>
  </r>
  <r>
    <n v="3978"/>
    <x v="3977"/>
    <x v="10"/>
    <n v="0.28443792499999998"/>
    <n v="4.5475251625000004"/>
  </r>
  <r>
    <n v="3979"/>
    <x v="3978"/>
    <x v="10"/>
    <n v="0.28443792499999998"/>
    <n v="4.5475251625000004"/>
  </r>
  <r>
    <n v="3980"/>
    <x v="3979"/>
    <x v="10"/>
    <n v="0.28443792499999998"/>
    <n v="4.5475251625000004"/>
  </r>
  <r>
    <n v="3981"/>
    <x v="3980"/>
    <x v="10"/>
    <n v="0.28443792499999998"/>
    <n v="4.5475251625000004"/>
  </r>
  <r>
    <n v="3982"/>
    <x v="3981"/>
    <x v="10"/>
    <n v="0.1056208"/>
    <n v="4.9051174499999997"/>
  </r>
  <r>
    <n v="3983"/>
    <x v="3982"/>
    <x v="10"/>
    <n v="0.1056208"/>
    <n v="4.9051174499999997"/>
  </r>
  <r>
    <n v="3984"/>
    <x v="3983"/>
    <x v="10"/>
    <n v="0.1056208"/>
    <n v="4.9051174499999997"/>
  </r>
  <r>
    <n v="3985"/>
    <x v="3984"/>
    <x v="10"/>
    <n v="0.1056208"/>
    <n v="4.9051174499999997"/>
  </r>
  <r>
    <n v="3986"/>
    <x v="3985"/>
    <x v="10"/>
    <n v="0.1056208"/>
    <n v="4.9051174499999997"/>
  </r>
  <r>
    <n v="3987"/>
    <x v="3986"/>
    <x v="10"/>
    <n v="0.1056208"/>
    <n v="4.9051174499999997"/>
  </r>
  <r>
    <n v="3988"/>
    <x v="3987"/>
    <x v="11"/>
    <n v="0.1056208"/>
    <n v="4.9051174499999997"/>
  </r>
  <r>
    <n v="3989"/>
    <x v="3988"/>
    <x v="11"/>
    <n v="0.1056208"/>
    <n v="4.9051174499999997"/>
  </r>
  <r>
    <n v="3990"/>
    <x v="3989"/>
    <x v="11"/>
    <n v="0.72135067500000005"/>
    <n v="3.1762793624999999"/>
  </r>
  <r>
    <n v="3991"/>
    <x v="3990"/>
    <x v="11"/>
    <n v="0.72135067500000005"/>
    <n v="3.1762793624999999"/>
  </r>
  <r>
    <n v="3992"/>
    <x v="3991"/>
    <x v="11"/>
    <n v="0.72135067500000005"/>
    <n v="3.1762793624999999"/>
  </r>
  <r>
    <n v="3993"/>
    <x v="3992"/>
    <x v="11"/>
    <n v="0.72135067500000005"/>
    <n v="3.1762793624999999"/>
  </r>
  <r>
    <n v="3994"/>
    <x v="3993"/>
    <x v="11"/>
    <n v="0.72135067500000005"/>
    <n v="3.1762793624999999"/>
  </r>
  <r>
    <n v="3995"/>
    <x v="3994"/>
    <x v="11"/>
    <n v="0.72135067500000005"/>
    <n v="3.1762793624999999"/>
  </r>
  <r>
    <n v="3996"/>
    <x v="3995"/>
    <x v="11"/>
    <n v="0.72135067500000005"/>
    <n v="3.1762793624999999"/>
  </r>
  <r>
    <n v="3997"/>
    <x v="3996"/>
    <x v="11"/>
    <n v="0.72135067500000005"/>
    <n v="3.1762793624999999"/>
  </r>
  <r>
    <n v="3998"/>
    <x v="3997"/>
    <x v="11"/>
    <n v="0.33078858750000001"/>
    <n v="4.0298657750000002"/>
  </r>
  <r>
    <n v="3999"/>
    <x v="3998"/>
    <x v="11"/>
    <n v="0.33078858750000001"/>
    <n v="4.0298657750000002"/>
  </r>
  <r>
    <n v="4000"/>
    <x v="3999"/>
    <x v="11"/>
    <n v="0.33078858750000001"/>
    <n v="4.0298657750000002"/>
  </r>
  <r>
    <n v="4001"/>
    <x v="4000"/>
    <x v="11"/>
    <n v="0.33078858750000001"/>
    <n v="4.0298657750000002"/>
  </r>
  <r>
    <n v="4002"/>
    <x v="4001"/>
    <x v="11"/>
    <n v="0.33078858750000001"/>
    <n v="4.0298657750000002"/>
  </r>
  <r>
    <n v="4003"/>
    <x v="4002"/>
    <x v="11"/>
    <n v="0.33078858750000001"/>
    <n v="4.0298657750000002"/>
  </r>
  <r>
    <n v="4004"/>
    <x v="4003"/>
    <x v="11"/>
    <n v="0.33078858750000001"/>
    <n v="4.0298657750000002"/>
  </r>
  <r>
    <n v="4005"/>
    <x v="4004"/>
    <x v="11"/>
    <n v="0.33078858750000001"/>
    <n v="4.0298657750000002"/>
  </r>
  <r>
    <n v="4006"/>
    <x v="4005"/>
    <x v="11"/>
    <n v="0.64811241249999996"/>
    <n v="3.1076552"/>
  </r>
  <r>
    <n v="4007"/>
    <x v="4006"/>
    <x v="11"/>
    <n v="0.64811241249999996"/>
    <n v="3.1076552"/>
  </r>
  <r>
    <n v="4008"/>
    <x v="4007"/>
    <x v="11"/>
    <n v="0.64811241249999996"/>
    <n v="3.1076552"/>
  </r>
  <r>
    <n v="4009"/>
    <x v="4008"/>
    <x v="11"/>
    <n v="0.64811241249999996"/>
    <n v="3.1076552"/>
  </r>
  <r>
    <n v="4010"/>
    <x v="4009"/>
    <x v="11"/>
    <n v="0.64811241249999996"/>
    <n v="3.1076552"/>
  </r>
  <r>
    <n v="4011"/>
    <x v="4010"/>
    <x v="11"/>
    <n v="0.64811241249999996"/>
    <n v="3.1076552"/>
  </r>
  <r>
    <n v="4012"/>
    <x v="4011"/>
    <x v="11"/>
    <n v="0.64811241249999996"/>
    <n v="3.1076552"/>
  </r>
  <r>
    <n v="4013"/>
    <x v="4012"/>
    <x v="11"/>
    <n v="0.64811241249999996"/>
    <n v="3.1076552"/>
  </r>
  <r>
    <n v="4014"/>
    <x v="4013"/>
    <x v="11"/>
    <n v="0.59855703999999998"/>
    <n v="3.0717113999999999"/>
  </r>
  <r>
    <n v="4015"/>
    <x v="4014"/>
    <x v="11"/>
    <n v="0.59855703999999998"/>
    <n v="3.0717113999999999"/>
  </r>
  <r>
    <n v="4016"/>
    <x v="4015"/>
    <x v="11"/>
    <n v="0.59855703999999998"/>
    <n v="3.0717113999999999"/>
  </r>
  <r>
    <n v="4017"/>
    <x v="4016"/>
    <x v="11"/>
    <n v="0.59855703999999998"/>
    <n v="3.0717113999999999"/>
  </r>
  <r>
    <n v="4018"/>
    <x v="4017"/>
    <x v="11"/>
    <n v="0.59855703999999998"/>
    <n v="3.0717113999999999"/>
  </r>
  <r>
    <n v="4019"/>
    <x v="4018"/>
    <x v="0"/>
    <n v="0.48213087500000001"/>
    <n v="3.5603397624999999"/>
  </r>
  <r>
    <n v="4020"/>
    <x v="4019"/>
    <x v="0"/>
    <n v="0.48213087500000001"/>
    <n v="3.5603397624999999"/>
  </r>
  <r>
    <n v="4021"/>
    <x v="4020"/>
    <x v="0"/>
    <n v="0.48213087500000001"/>
    <n v="3.5603397624999999"/>
  </r>
  <r>
    <n v="4022"/>
    <x v="4021"/>
    <x v="0"/>
    <n v="0.48213087500000001"/>
    <n v="3.5603397624999999"/>
  </r>
  <r>
    <n v="4023"/>
    <x v="4022"/>
    <x v="0"/>
    <n v="0.48213087500000001"/>
    <n v="3.5603397624999999"/>
  </r>
  <r>
    <n v="4024"/>
    <x v="4023"/>
    <x v="0"/>
    <n v="0.48213087500000001"/>
    <n v="3.5603397624999999"/>
  </r>
  <r>
    <n v="4025"/>
    <x v="4024"/>
    <x v="0"/>
    <n v="0.48213087500000001"/>
    <n v="3.5603397624999999"/>
  </r>
  <r>
    <n v="4026"/>
    <x v="4025"/>
    <x v="0"/>
    <n v="0.48213087500000001"/>
    <n v="3.5603397624999999"/>
  </r>
  <r>
    <n v="4027"/>
    <x v="4026"/>
    <x v="0"/>
    <n v="0.83951342500000004"/>
    <n v="2.2583682875000002"/>
  </r>
  <r>
    <n v="4028"/>
    <x v="4027"/>
    <x v="0"/>
    <n v="0.83951342500000004"/>
    <n v="2.2583682875000002"/>
  </r>
  <r>
    <n v="4029"/>
    <x v="4028"/>
    <x v="0"/>
    <n v="0.83951342500000004"/>
    <n v="2.2583682875000002"/>
  </r>
  <r>
    <n v="4030"/>
    <x v="4029"/>
    <x v="0"/>
    <n v="0.83951342500000004"/>
    <n v="2.2583682875000002"/>
  </r>
  <r>
    <n v="4031"/>
    <x v="4030"/>
    <x v="0"/>
    <n v="0.83951342500000004"/>
    <n v="2.2583682875000002"/>
  </r>
  <r>
    <n v="4032"/>
    <x v="4031"/>
    <x v="0"/>
    <n v="0.83951342500000004"/>
    <n v="2.2583682875000002"/>
  </r>
  <r>
    <n v="4033"/>
    <x v="4032"/>
    <x v="0"/>
    <n v="0.83951342500000004"/>
    <n v="2.2583682875000002"/>
  </r>
  <r>
    <n v="4034"/>
    <x v="4033"/>
    <x v="0"/>
    <n v="0.83951342500000004"/>
    <n v="2.2583682875000002"/>
  </r>
  <r>
    <n v="4035"/>
    <x v="4034"/>
    <x v="0"/>
    <n v="0.88330537499999995"/>
    <n v="2.2945889249999998"/>
  </r>
  <r>
    <n v="4036"/>
    <x v="4035"/>
    <x v="0"/>
    <n v="0.88330537499999995"/>
    <n v="2.2945889249999998"/>
  </r>
  <r>
    <n v="4037"/>
    <x v="4036"/>
    <x v="0"/>
    <n v="0.88330537499999995"/>
    <n v="2.2945889249999998"/>
  </r>
  <r>
    <n v="4038"/>
    <x v="4037"/>
    <x v="0"/>
    <n v="0.88330537499999995"/>
    <n v="2.2945889249999998"/>
  </r>
  <r>
    <n v="4039"/>
    <x v="4038"/>
    <x v="0"/>
    <n v="0.88330537499999995"/>
    <n v="2.2945889249999998"/>
  </r>
  <r>
    <n v="4040"/>
    <x v="4039"/>
    <x v="0"/>
    <n v="0.88330537499999995"/>
    <n v="2.2945889249999998"/>
  </r>
  <r>
    <n v="4041"/>
    <x v="4040"/>
    <x v="0"/>
    <n v="0.88330537499999995"/>
    <n v="2.2945889249999998"/>
  </r>
  <r>
    <n v="4042"/>
    <x v="4041"/>
    <x v="0"/>
    <n v="0.88330537499999995"/>
    <n v="2.2945889249999998"/>
  </r>
  <r>
    <n v="4043"/>
    <x v="4042"/>
    <x v="0"/>
    <n v="0.89716862500000005"/>
    <n v="2.2570050374999999"/>
  </r>
  <r>
    <n v="4044"/>
    <x v="4043"/>
    <x v="0"/>
    <n v="0.89716862500000005"/>
    <n v="2.2570050374999999"/>
  </r>
  <r>
    <n v="4045"/>
    <x v="4044"/>
    <x v="0"/>
    <n v="0.89716862500000005"/>
    <n v="2.2570050374999999"/>
  </r>
  <r>
    <n v="4046"/>
    <x v="4045"/>
    <x v="0"/>
    <n v="0.89716862500000005"/>
    <n v="2.2570050374999999"/>
  </r>
  <r>
    <n v="4047"/>
    <x v="4046"/>
    <x v="0"/>
    <n v="0.89716862500000005"/>
    <n v="2.2570050374999999"/>
  </r>
  <r>
    <n v="4048"/>
    <x v="4047"/>
    <x v="0"/>
    <n v="0.89716862500000005"/>
    <n v="2.2570050374999999"/>
  </r>
  <r>
    <n v="4049"/>
    <x v="4048"/>
    <x v="0"/>
    <n v="0.89716862500000005"/>
    <n v="2.2570050374999999"/>
  </r>
  <r>
    <n v="4050"/>
    <x v="4049"/>
    <x v="1"/>
    <n v="0.89716862500000005"/>
    <n v="2.2570050374999999"/>
  </r>
  <r>
    <n v="4051"/>
    <x v="4050"/>
    <x v="1"/>
    <n v="0.88859060000000001"/>
    <n v="1.1168414375"/>
  </r>
  <r>
    <n v="4052"/>
    <x v="4051"/>
    <x v="1"/>
    <n v="0.88859060000000001"/>
    <n v="1.1168414375"/>
  </r>
  <r>
    <n v="4053"/>
    <x v="4052"/>
    <x v="1"/>
    <n v="0.88859060000000001"/>
    <n v="1.1168414375"/>
  </r>
  <r>
    <n v="4054"/>
    <x v="4053"/>
    <x v="1"/>
    <n v="0.88859060000000001"/>
    <n v="1.1168414375"/>
  </r>
  <r>
    <n v="4055"/>
    <x v="4054"/>
    <x v="1"/>
    <n v="0.88859060000000001"/>
    <n v="1.1168414375"/>
  </r>
  <r>
    <n v="4056"/>
    <x v="4055"/>
    <x v="1"/>
    <n v="0.88859060000000001"/>
    <n v="1.1168414375"/>
  </r>
  <r>
    <n v="4057"/>
    <x v="4056"/>
    <x v="1"/>
    <n v="0.88859060000000001"/>
    <n v="1.1168414375"/>
  </r>
  <r>
    <n v="4058"/>
    <x v="4057"/>
    <x v="1"/>
    <n v="0.88859060000000001"/>
    <n v="1.1168414375"/>
  </r>
  <r>
    <n v="4059"/>
    <x v="4058"/>
    <x v="1"/>
    <n v="0.97617449999999995"/>
    <n v="1.3110109000000001"/>
  </r>
  <r>
    <n v="4060"/>
    <x v="4059"/>
    <x v="1"/>
    <n v="0.97617449999999995"/>
    <n v="1.3110109000000001"/>
  </r>
  <r>
    <n v="4061"/>
    <x v="4060"/>
    <x v="1"/>
    <n v="0.97617449999999995"/>
    <n v="1.3110109000000001"/>
  </r>
  <r>
    <n v="4062"/>
    <x v="4061"/>
    <x v="1"/>
    <n v="0.97617449999999995"/>
    <n v="1.3110109000000001"/>
  </r>
  <r>
    <n v="4063"/>
    <x v="4062"/>
    <x v="1"/>
    <n v="0.97617449999999995"/>
    <n v="1.3110109000000001"/>
  </r>
  <r>
    <n v="4064"/>
    <x v="4063"/>
    <x v="1"/>
    <n v="0.97617449999999995"/>
    <n v="1.3110109000000001"/>
  </r>
  <r>
    <n v="4065"/>
    <x v="4064"/>
    <x v="1"/>
    <n v="0.97617449999999995"/>
    <n v="1.3110109000000001"/>
  </r>
  <r>
    <n v="4066"/>
    <x v="4065"/>
    <x v="1"/>
    <n v="0.97617449999999995"/>
    <n v="1.3110109000000001"/>
  </r>
  <r>
    <n v="4067"/>
    <x v="4066"/>
    <x v="1"/>
    <n v="1.0880872500000001"/>
    <n v="1.4868707999999999"/>
  </r>
  <r>
    <n v="4068"/>
    <x v="4067"/>
    <x v="1"/>
    <n v="1.0880872500000001"/>
    <n v="1.4868707999999999"/>
  </r>
  <r>
    <n v="4069"/>
    <x v="4068"/>
    <x v="1"/>
    <n v="1.0880872500000001"/>
    <n v="1.4868707999999999"/>
  </r>
  <r>
    <n v="4070"/>
    <x v="4069"/>
    <x v="1"/>
    <n v="1.0880872500000001"/>
    <n v="1.4868707999999999"/>
  </r>
  <r>
    <n v="4071"/>
    <x v="4070"/>
    <x v="1"/>
    <n v="1.0880872500000001"/>
    <n v="1.4868707999999999"/>
  </r>
  <r>
    <n v="4072"/>
    <x v="4071"/>
    <x v="1"/>
    <n v="1.0880872500000001"/>
    <n v="1.4868707999999999"/>
  </r>
  <r>
    <n v="4073"/>
    <x v="4072"/>
    <x v="1"/>
    <n v="1.0880872500000001"/>
    <n v="1.4868707999999999"/>
  </r>
  <r>
    <n v="4074"/>
    <x v="4073"/>
    <x v="1"/>
    <n v="1.0880872500000001"/>
    <n v="1.4868707999999999"/>
  </r>
  <r>
    <n v="4075"/>
    <x v="4074"/>
    <x v="1"/>
    <n v="0.99519714999999997"/>
    <n v="1.2605914375"/>
  </r>
  <r>
    <n v="4076"/>
    <x v="4075"/>
    <x v="1"/>
    <n v="0.99519714999999997"/>
    <n v="1.2605914375"/>
  </r>
  <r>
    <n v="4077"/>
    <x v="4076"/>
    <x v="1"/>
    <n v="0.99519714999999997"/>
    <n v="1.2605914375"/>
  </r>
  <r>
    <n v="4078"/>
    <x v="4077"/>
    <x v="2"/>
    <n v="0.99519714999999997"/>
    <n v="1.2605914375"/>
  </r>
  <r>
    <n v="4079"/>
    <x v="4078"/>
    <x v="2"/>
    <n v="0.99519714999999997"/>
    <n v="1.2605914375"/>
  </r>
  <r>
    <n v="4080"/>
    <x v="4079"/>
    <x v="2"/>
    <n v="0.99519714999999997"/>
    <n v="1.2605914375"/>
  </r>
  <r>
    <n v="4081"/>
    <x v="4080"/>
    <x v="2"/>
    <n v="0.99519714999999997"/>
    <n v="1.2605914375"/>
  </r>
  <r>
    <n v="4082"/>
    <x v="4081"/>
    <x v="2"/>
    <n v="0.99519714999999997"/>
    <n v="1.2605914375"/>
  </r>
  <r>
    <n v="4083"/>
    <x v="4082"/>
    <x v="2"/>
    <n v="1.1541107374999999"/>
    <n v="2.7599412750000001"/>
  </r>
  <r>
    <n v="4084"/>
    <x v="4083"/>
    <x v="2"/>
    <n v="1.1541107374999999"/>
    <n v="2.7599412750000001"/>
  </r>
  <r>
    <n v="4085"/>
    <x v="4084"/>
    <x v="2"/>
    <n v="1.1541107374999999"/>
    <n v="2.7599412750000001"/>
  </r>
  <r>
    <n v="4086"/>
    <x v="4085"/>
    <x v="2"/>
    <n v="1.1541107374999999"/>
    <n v="2.7599412750000001"/>
  </r>
  <r>
    <n v="4087"/>
    <x v="4086"/>
    <x v="2"/>
    <n v="1.1541107374999999"/>
    <n v="2.7599412750000001"/>
  </r>
  <r>
    <n v="4088"/>
    <x v="4087"/>
    <x v="2"/>
    <n v="1.1541107374999999"/>
    <n v="2.7599412750000001"/>
  </r>
  <r>
    <n v="4089"/>
    <x v="4088"/>
    <x v="2"/>
    <n v="1.1541107374999999"/>
    <n v="2.7599412750000001"/>
  </r>
  <r>
    <n v="4090"/>
    <x v="4089"/>
    <x v="2"/>
    <n v="1.1541107374999999"/>
    <n v="2.7599412750000001"/>
  </r>
  <r>
    <n v="4091"/>
    <x v="4090"/>
    <x v="2"/>
    <n v="1.0671560375"/>
    <n v="4.0400377499999998"/>
  </r>
  <r>
    <n v="4092"/>
    <x v="4091"/>
    <x v="2"/>
    <n v="1.0671560375"/>
    <n v="4.0400377499999998"/>
  </r>
  <r>
    <n v="4093"/>
    <x v="4092"/>
    <x v="2"/>
    <n v="1.0671560375"/>
    <n v="4.0400377499999998"/>
  </r>
  <r>
    <n v="4094"/>
    <x v="4093"/>
    <x v="2"/>
    <n v="1.0671560375"/>
    <n v="4.0400377499999998"/>
  </r>
  <r>
    <n v="4095"/>
    <x v="4094"/>
    <x v="2"/>
    <n v="1.0671560375"/>
    <n v="4.0400377499999998"/>
  </r>
  <r>
    <n v="4096"/>
    <x v="4095"/>
    <x v="2"/>
    <n v="1.0671560375"/>
    <n v="4.0400377499999998"/>
  </r>
  <r>
    <n v="4097"/>
    <x v="4096"/>
    <x v="2"/>
    <n v="1.0671560375"/>
    <n v="4.0400377499999998"/>
  </r>
  <r>
    <n v="4098"/>
    <x v="4097"/>
    <x v="2"/>
    <n v="1.0671560375"/>
    <n v="4.0400377499999998"/>
  </r>
  <r>
    <n v="4099"/>
    <x v="4098"/>
    <x v="2"/>
    <n v="0.97367868749999997"/>
    <n v="3.8555998374999998"/>
  </r>
  <r>
    <n v="4100"/>
    <x v="4099"/>
    <x v="2"/>
    <n v="0.97367868749999997"/>
    <n v="3.8555998374999998"/>
  </r>
  <r>
    <n v="4101"/>
    <x v="4100"/>
    <x v="2"/>
    <n v="0.97367868749999997"/>
    <n v="3.8555998374999998"/>
  </r>
  <r>
    <n v="4102"/>
    <x v="4101"/>
    <x v="2"/>
    <n v="0.97367868749999997"/>
    <n v="3.8555998374999998"/>
  </r>
  <r>
    <n v="4103"/>
    <x v="4102"/>
    <x v="2"/>
    <n v="0.97367868749999997"/>
    <n v="3.8555998374999998"/>
  </r>
  <r>
    <n v="4104"/>
    <x v="4103"/>
    <x v="2"/>
    <n v="0.97367868749999997"/>
    <n v="3.8555998374999998"/>
  </r>
  <r>
    <n v="4105"/>
    <x v="4104"/>
    <x v="2"/>
    <n v="0.97367868749999997"/>
    <n v="3.8555998374999998"/>
  </r>
  <r>
    <n v="4106"/>
    <x v="4105"/>
    <x v="2"/>
    <n v="0.97367868749999997"/>
    <n v="3.8555998374999998"/>
  </r>
  <r>
    <n v="4107"/>
    <x v="4106"/>
    <x v="2"/>
    <n v="1.0963087250000001"/>
    <n v="3.8370176125"/>
  </r>
  <r>
    <n v="4108"/>
    <x v="4107"/>
    <x v="2"/>
    <n v="1.0963087250000001"/>
    <n v="3.8370176125"/>
  </r>
  <r>
    <n v="4109"/>
    <x v="4108"/>
    <x v="3"/>
    <n v="1.0963087250000001"/>
    <n v="3.8370176125"/>
  </r>
  <r>
    <n v="4110"/>
    <x v="4109"/>
    <x v="3"/>
    <n v="1.0963087250000001"/>
    <n v="3.8370176125"/>
  </r>
  <r>
    <n v="4111"/>
    <x v="4110"/>
    <x v="3"/>
    <n v="1.0963087250000001"/>
    <n v="3.8370176125"/>
  </r>
  <r>
    <n v="4112"/>
    <x v="4111"/>
    <x v="3"/>
    <n v="1.0963087250000001"/>
    <n v="3.8370176125"/>
  </r>
  <r>
    <n v="4113"/>
    <x v="4112"/>
    <x v="3"/>
    <n v="1.0963087250000001"/>
    <n v="3.8370176125"/>
  </r>
  <r>
    <n v="4114"/>
    <x v="4113"/>
    <x v="3"/>
    <n v="1.0963087250000001"/>
    <n v="3.8370176125"/>
  </r>
  <r>
    <n v="4115"/>
    <x v="4114"/>
    <x v="3"/>
    <n v="1.3636535249999999"/>
    <n v="4.0575713125000004"/>
  </r>
  <r>
    <n v="4116"/>
    <x v="4115"/>
    <x v="3"/>
    <n v="1.3636535249999999"/>
    <n v="4.0575713125000004"/>
  </r>
  <r>
    <n v="4117"/>
    <x v="4116"/>
    <x v="3"/>
    <n v="1.3636535249999999"/>
    <n v="4.0575713125000004"/>
  </r>
  <r>
    <n v="4118"/>
    <x v="4117"/>
    <x v="3"/>
    <n v="1.3636535249999999"/>
    <n v="4.0575713125000004"/>
  </r>
  <r>
    <n v="4119"/>
    <x v="4118"/>
    <x v="3"/>
    <n v="1.3636535249999999"/>
    <n v="4.0575713125000004"/>
  </r>
  <r>
    <n v="4120"/>
    <x v="4119"/>
    <x v="3"/>
    <n v="1.3636535249999999"/>
    <n v="4.0575713125000004"/>
  </r>
  <r>
    <n v="4121"/>
    <x v="4120"/>
    <x v="3"/>
    <n v="1.3636535249999999"/>
    <n v="4.0575713125000004"/>
  </r>
  <r>
    <n v="4122"/>
    <x v="4121"/>
    <x v="3"/>
    <n v="1.3636535249999999"/>
    <n v="4.0575713125000004"/>
  </r>
  <r>
    <n v="4123"/>
    <x v="4122"/>
    <x v="3"/>
    <n v="0.73531878750000002"/>
    <n v="5.5895343999999998"/>
  </r>
  <r>
    <n v="4124"/>
    <x v="4123"/>
    <x v="3"/>
    <n v="0.73531878750000002"/>
    <n v="5.5895343999999998"/>
  </r>
  <r>
    <n v="4125"/>
    <x v="4124"/>
    <x v="3"/>
    <n v="0.73531878750000002"/>
    <n v="5.5895343999999998"/>
  </r>
  <r>
    <n v="4126"/>
    <x v="4125"/>
    <x v="3"/>
    <n v="0.73531878750000002"/>
    <n v="5.5895343999999998"/>
  </r>
  <r>
    <n v="4127"/>
    <x v="4126"/>
    <x v="3"/>
    <n v="0.73531878750000002"/>
    <n v="5.5895343999999998"/>
  </r>
  <r>
    <n v="4128"/>
    <x v="4127"/>
    <x v="3"/>
    <n v="0.73531878750000002"/>
    <n v="5.5895343999999998"/>
  </r>
  <r>
    <n v="4129"/>
    <x v="4128"/>
    <x v="3"/>
    <n v="0.73531878750000002"/>
    <n v="5.5895343999999998"/>
  </r>
  <r>
    <n v="4130"/>
    <x v="4129"/>
    <x v="3"/>
    <n v="0.73531878750000002"/>
    <n v="5.5895343999999998"/>
  </r>
  <r>
    <n v="4131"/>
    <x v="4130"/>
    <x v="3"/>
    <n v="0.60065016250000003"/>
    <n v="6.6196937875000001"/>
  </r>
  <r>
    <n v="4132"/>
    <x v="4131"/>
    <x v="3"/>
    <n v="0.60065016250000003"/>
    <n v="6.6196937875000001"/>
  </r>
  <r>
    <n v="4133"/>
    <x v="4132"/>
    <x v="3"/>
    <n v="0.60065016250000003"/>
    <n v="6.6196937875000001"/>
  </r>
  <r>
    <n v="4134"/>
    <x v="4133"/>
    <x v="3"/>
    <n v="0.60065016250000003"/>
    <n v="6.6196937875000001"/>
  </r>
  <r>
    <n v="4135"/>
    <x v="4134"/>
    <x v="3"/>
    <n v="0.60065016250000003"/>
    <n v="6.6196937875000001"/>
  </r>
  <r>
    <n v="4136"/>
    <x v="4135"/>
    <x v="3"/>
    <n v="0.60065016250000003"/>
    <n v="6.6196937875000001"/>
  </r>
  <r>
    <n v="4137"/>
    <x v="4136"/>
    <x v="3"/>
    <n v="0.60065016250000003"/>
    <n v="6.6196937875000001"/>
  </r>
  <r>
    <n v="4138"/>
    <x v="4137"/>
    <x v="3"/>
    <n v="0.60065016250000003"/>
    <n v="6.6196937875000001"/>
  </r>
  <r>
    <n v="4139"/>
    <x v="4138"/>
    <x v="4"/>
    <n v="0.50981543750000002"/>
    <n v="7.6139891000000004"/>
  </r>
  <r>
    <n v="4140"/>
    <x v="4139"/>
    <x v="4"/>
    <n v="0.50981543750000002"/>
    <n v="7.6139891000000004"/>
  </r>
  <r>
    <n v="4141"/>
    <x v="4140"/>
    <x v="4"/>
    <n v="0.50981543750000002"/>
    <n v="7.6139891000000004"/>
  </r>
  <r>
    <n v="4142"/>
    <x v="4141"/>
    <x v="4"/>
    <n v="0.50981543750000002"/>
    <n v="7.6139891000000004"/>
  </r>
  <r>
    <n v="4143"/>
    <x v="4142"/>
    <x v="4"/>
    <n v="0.50981543750000002"/>
    <n v="7.6139891000000004"/>
  </r>
  <r>
    <n v="4144"/>
    <x v="4143"/>
    <x v="4"/>
    <n v="0.50981543750000002"/>
    <n v="7.6139891000000004"/>
  </r>
  <r>
    <n v="4145"/>
    <x v="4144"/>
    <x v="4"/>
    <n v="0.50981543750000002"/>
    <n v="7.6139891000000004"/>
  </r>
  <r>
    <n v="4146"/>
    <x v="4145"/>
    <x v="4"/>
    <n v="0.50981543750000002"/>
    <n v="7.6139891000000004"/>
  </r>
  <r>
    <n v="4147"/>
    <x v="4146"/>
    <x v="4"/>
    <n v="0.36696728750000002"/>
    <n v="7.9536493249999998"/>
  </r>
  <r>
    <n v="4148"/>
    <x v="4147"/>
    <x v="4"/>
    <n v="0.36696728750000002"/>
    <n v="7.9536493249999998"/>
  </r>
  <r>
    <n v="4149"/>
    <x v="4148"/>
    <x v="4"/>
    <n v="0.36696728750000002"/>
    <n v="7.9536493249999998"/>
  </r>
  <r>
    <n v="4150"/>
    <x v="4149"/>
    <x v="4"/>
    <n v="0.36696728750000002"/>
    <n v="7.9536493249999998"/>
  </r>
  <r>
    <n v="4151"/>
    <x v="4150"/>
    <x v="4"/>
    <n v="0.36696728750000002"/>
    <n v="7.9536493249999998"/>
  </r>
  <r>
    <n v="4152"/>
    <x v="4151"/>
    <x v="4"/>
    <n v="0.36696728750000002"/>
    <n v="7.9536493249999998"/>
  </r>
  <r>
    <n v="4153"/>
    <x v="4152"/>
    <x v="4"/>
    <n v="0.36696728750000002"/>
    <n v="7.9536493249999998"/>
  </r>
  <r>
    <n v="4154"/>
    <x v="4153"/>
    <x v="4"/>
    <n v="0.36696728750000002"/>
    <n v="7.9536493249999998"/>
  </r>
  <r>
    <n v="4155"/>
    <x v="4154"/>
    <x v="4"/>
    <n v="0.48326342500000002"/>
    <n v="7.7746434625000003"/>
  </r>
  <r>
    <n v="4156"/>
    <x v="4155"/>
    <x v="4"/>
    <n v="0.48326342500000002"/>
    <n v="7.7746434625000003"/>
  </r>
  <r>
    <n v="4157"/>
    <x v="4156"/>
    <x v="4"/>
    <n v="0.48326342500000002"/>
    <n v="7.7746434625000003"/>
  </r>
  <r>
    <n v="4158"/>
    <x v="4157"/>
    <x v="4"/>
    <n v="0.48326342500000002"/>
    <n v="7.7746434625000003"/>
  </r>
  <r>
    <n v="4159"/>
    <x v="4158"/>
    <x v="4"/>
    <n v="0.48326342500000002"/>
    <n v="7.7746434625000003"/>
  </r>
  <r>
    <n v="4160"/>
    <x v="4159"/>
    <x v="4"/>
    <n v="0.48326342500000002"/>
    <n v="7.7746434625000003"/>
  </r>
  <r>
    <n v="4161"/>
    <x v="4160"/>
    <x v="4"/>
    <n v="0.48326342500000002"/>
    <n v="7.7746434625000003"/>
  </r>
  <r>
    <n v="4162"/>
    <x v="4161"/>
    <x v="4"/>
    <n v="0.48326342500000002"/>
    <n v="7.7746434625000003"/>
  </r>
  <r>
    <n v="4163"/>
    <x v="4162"/>
    <x v="4"/>
    <n v="0.50610318750000005"/>
    <n v="7.5269295249999999"/>
  </r>
  <r>
    <n v="4164"/>
    <x v="4163"/>
    <x v="4"/>
    <n v="0.50610318750000005"/>
    <n v="7.5269295249999999"/>
  </r>
  <r>
    <n v="4165"/>
    <x v="4164"/>
    <x v="4"/>
    <n v="0.50610318750000005"/>
    <n v="7.5269295249999999"/>
  </r>
  <r>
    <n v="4166"/>
    <x v="4165"/>
    <x v="4"/>
    <n v="0.50610318750000005"/>
    <n v="7.5269295249999999"/>
  </r>
  <r>
    <n v="4167"/>
    <x v="4166"/>
    <x v="4"/>
    <n v="0.50610318750000005"/>
    <n v="7.5269295249999999"/>
  </r>
  <r>
    <n v="4168"/>
    <x v="4167"/>
    <x v="4"/>
    <n v="0.50610318750000005"/>
    <n v="7.5269295249999999"/>
  </r>
  <r>
    <n v="4169"/>
    <x v="4168"/>
    <x v="4"/>
    <n v="0.50610318750000005"/>
    <n v="7.5269295249999999"/>
  </r>
  <r>
    <n v="4170"/>
    <x v="4169"/>
    <x v="5"/>
    <n v="0.50610318750000005"/>
    <n v="7.5269295249999999"/>
  </r>
  <r>
    <n v="4171"/>
    <x v="4170"/>
    <x v="5"/>
    <n v="0.34530201249999998"/>
    <n v="8.8955746624999996"/>
  </r>
  <r>
    <n v="4172"/>
    <x v="4171"/>
    <x v="5"/>
    <n v="0.34530201249999998"/>
    <n v="8.8955746624999996"/>
  </r>
  <r>
    <n v="4173"/>
    <x v="4172"/>
    <x v="5"/>
    <n v="0.34530201249999998"/>
    <n v="8.8955746624999996"/>
  </r>
  <r>
    <n v="4174"/>
    <x v="4173"/>
    <x v="5"/>
    <n v="0.34530201249999998"/>
    <n v="8.8955746624999996"/>
  </r>
  <r>
    <n v="4175"/>
    <x v="4174"/>
    <x v="5"/>
    <n v="0.34530201249999998"/>
    <n v="8.8955746624999996"/>
  </r>
  <r>
    <n v="4176"/>
    <x v="4175"/>
    <x v="5"/>
    <n v="0.34530201249999998"/>
    <n v="8.8955746624999996"/>
  </r>
  <r>
    <n v="4177"/>
    <x v="4176"/>
    <x v="5"/>
    <n v="0.34530201249999998"/>
    <n v="8.8955746624999996"/>
  </r>
  <r>
    <n v="4178"/>
    <x v="4177"/>
    <x v="5"/>
    <n v="0.34530201249999998"/>
    <n v="8.8955746624999996"/>
  </r>
  <r>
    <n v="4179"/>
    <x v="4178"/>
    <x v="5"/>
    <n v="0.37040687500000002"/>
    <n v="8.5909815374999994"/>
  </r>
  <r>
    <n v="4180"/>
    <x v="4179"/>
    <x v="5"/>
    <n v="0.37040687500000002"/>
    <n v="8.5909815374999994"/>
  </r>
  <r>
    <n v="4181"/>
    <x v="4180"/>
    <x v="5"/>
    <n v="0.37040687500000002"/>
    <n v="8.5909815374999994"/>
  </r>
  <r>
    <n v="4182"/>
    <x v="4181"/>
    <x v="5"/>
    <n v="0.37040687500000002"/>
    <n v="8.5909815374999994"/>
  </r>
  <r>
    <n v="4183"/>
    <x v="4182"/>
    <x v="5"/>
    <n v="0.37040687500000002"/>
    <n v="8.5909815374999994"/>
  </r>
  <r>
    <n v="4184"/>
    <x v="4183"/>
    <x v="5"/>
    <n v="0.37040687500000002"/>
    <n v="8.5909815374999994"/>
  </r>
  <r>
    <n v="4185"/>
    <x v="4184"/>
    <x v="5"/>
    <n v="0.37040687500000002"/>
    <n v="8.5909815374999994"/>
  </r>
  <r>
    <n v="4186"/>
    <x v="4185"/>
    <x v="5"/>
    <n v="0.37040687500000002"/>
    <n v="8.5909815374999994"/>
  </r>
  <r>
    <n v="4187"/>
    <x v="4186"/>
    <x v="5"/>
    <n v="0.31575083749999999"/>
    <n v="9.4304739874999992"/>
  </r>
  <r>
    <n v="4188"/>
    <x v="4187"/>
    <x v="5"/>
    <n v="0.31575083749999999"/>
    <n v="9.4304739874999992"/>
  </r>
  <r>
    <n v="4189"/>
    <x v="4188"/>
    <x v="5"/>
    <n v="0.31575083749999999"/>
    <n v="9.4304739874999992"/>
  </r>
  <r>
    <n v="4190"/>
    <x v="4189"/>
    <x v="5"/>
    <n v="0.31575083749999999"/>
    <n v="9.4304739874999992"/>
  </r>
  <r>
    <n v="4191"/>
    <x v="4190"/>
    <x v="5"/>
    <n v="0.31575083749999999"/>
    <n v="9.4304739874999992"/>
  </r>
  <r>
    <n v="4192"/>
    <x v="4191"/>
    <x v="5"/>
    <n v="0.31575083749999999"/>
    <n v="9.4304739874999992"/>
  </r>
  <r>
    <n v="4193"/>
    <x v="4192"/>
    <x v="5"/>
    <n v="0.31575083749999999"/>
    <n v="9.4304739874999992"/>
  </r>
  <r>
    <n v="4194"/>
    <x v="4193"/>
    <x v="5"/>
    <n v="0.31575083749999999"/>
    <n v="9.4304739874999992"/>
  </r>
  <r>
    <n v="4195"/>
    <x v="4194"/>
    <x v="5"/>
    <n v="0.29356123750000002"/>
    <n v="9.0998322125000008"/>
  </r>
  <r>
    <n v="4196"/>
    <x v="4195"/>
    <x v="5"/>
    <n v="0.29356123750000002"/>
    <n v="9.0998322125000008"/>
  </r>
  <r>
    <n v="4197"/>
    <x v="4196"/>
    <x v="5"/>
    <n v="0.29356123750000002"/>
    <n v="9.0998322125000008"/>
  </r>
  <r>
    <n v="4198"/>
    <x v="4197"/>
    <x v="5"/>
    <n v="0.29356123750000002"/>
    <n v="9.0998322125000008"/>
  </r>
  <r>
    <n v="4199"/>
    <x v="4198"/>
    <x v="5"/>
    <n v="0.29356123750000002"/>
    <n v="9.0998322125000008"/>
  </r>
  <r>
    <n v="4200"/>
    <x v="4199"/>
    <x v="6"/>
    <n v="0.29356123750000002"/>
    <n v="9.0998322125000008"/>
  </r>
  <r>
    <n v="4201"/>
    <x v="4200"/>
    <x v="6"/>
    <n v="0.29356123750000002"/>
    <n v="9.0998322125000008"/>
  </r>
  <r>
    <n v="4202"/>
    <x v="4201"/>
    <x v="6"/>
    <n v="0.29356123750000002"/>
    <n v="9.0998322125000008"/>
  </r>
  <r>
    <n v="4203"/>
    <x v="4202"/>
    <x v="6"/>
    <n v="0.21510067499999999"/>
    <n v="9.7013003374999993"/>
  </r>
  <r>
    <n v="4204"/>
    <x v="4203"/>
    <x v="6"/>
    <n v="0.21510067499999999"/>
    <n v="9.7013003374999993"/>
  </r>
  <r>
    <n v="4205"/>
    <x v="4204"/>
    <x v="6"/>
    <n v="0.21510067499999999"/>
    <n v="9.7013003374999993"/>
  </r>
  <r>
    <n v="4206"/>
    <x v="4205"/>
    <x v="6"/>
    <n v="0.21510067499999999"/>
    <n v="9.7013003374999993"/>
  </r>
  <r>
    <n v="4207"/>
    <x v="4206"/>
    <x v="6"/>
    <n v="0.21510067499999999"/>
    <n v="9.7013003374999993"/>
  </r>
  <r>
    <n v="4208"/>
    <x v="4207"/>
    <x v="6"/>
    <n v="0.21510067499999999"/>
    <n v="9.7013003374999993"/>
  </r>
  <r>
    <n v="4209"/>
    <x v="4208"/>
    <x v="6"/>
    <n v="0.21510067499999999"/>
    <n v="9.7013003374999993"/>
  </r>
  <r>
    <n v="4210"/>
    <x v="4209"/>
    <x v="6"/>
    <n v="0.21510067499999999"/>
    <n v="9.7013003374999993"/>
  </r>
  <r>
    <n v="4211"/>
    <x v="4210"/>
    <x v="6"/>
    <n v="0.24089764999999999"/>
    <n v="9.1"/>
  </r>
  <r>
    <n v="4212"/>
    <x v="4211"/>
    <x v="6"/>
    <n v="0.24089764999999999"/>
    <n v="9.1"/>
  </r>
  <r>
    <n v="4213"/>
    <x v="4212"/>
    <x v="6"/>
    <n v="0.24089764999999999"/>
    <n v="9.1"/>
  </r>
  <r>
    <n v="4214"/>
    <x v="4213"/>
    <x v="6"/>
    <n v="0.24089764999999999"/>
    <n v="9.1"/>
  </r>
  <r>
    <n v="4215"/>
    <x v="4214"/>
    <x v="6"/>
    <n v="0.24089764999999999"/>
    <n v="9.1"/>
  </r>
  <r>
    <n v="4216"/>
    <x v="4215"/>
    <x v="6"/>
    <n v="0.24089764999999999"/>
    <n v="9.1"/>
  </r>
  <r>
    <n v="4217"/>
    <x v="4216"/>
    <x v="6"/>
    <n v="0.24089764999999999"/>
    <n v="9.1"/>
  </r>
  <r>
    <n v="4218"/>
    <x v="4217"/>
    <x v="6"/>
    <n v="0.24089764999999999"/>
    <n v="9.1"/>
  </r>
  <r>
    <n v="4219"/>
    <x v="4218"/>
    <x v="6"/>
    <n v="0.220406875"/>
    <n v="9.5168624125000001"/>
  </r>
  <r>
    <n v="4220"/>
    <x v="4219"/>
    <x v="6"/>
    <n v="0.220406875"/>
    <n v="9.5168624125000001"/>
  </r>
  <r>
    <n v="4221"/>
    <x v="4220"/>
    <x v="6"/>
    <n v="0.220406875"/>
    <n v="9.5168624125000001"/>
  </r>
  <r>
    <n v="4222"/>
    <x v="4221"/>
    <x v="6"/>
    <n v="0.220406875"/>
    <n v="9.5168624125000001"/>
  </r>
  <r>
    <n v="4223"/>
    <x v="4222"/>
    <x v="6"/>
    <n v="0.220406875"/>
    <n v="9.5168624125000001"/>
  </r>
  <r>
    <n v="4224"/>
    <x v="4223"/>
    <x v="6"/>
    <n v="0.220406875"/>
    <n v="9.5168624125000001"/>
  </r>
  <r>
    <n v="4225"/>
    <x v="4224"/>
    <x v="6"/>
    <n v="0.220406875"/>
    <n v="9.5168624125000001"/>
  </r>
  <r>
    <n v="4226"/>
    <x v="4225"/>
    <x v="6"/>
    <n v="0.220406875"/>
    <n v="9.5168624125000001"/>
  </r>
  <r>
    <n v="4227"/>
    <x v="4226"/>
    <x v="6"/>
    <n v="0.26128356250000001"/>
    <n v="8.8822776875000002"/>
  </r>
  <r>
    <n v="4228"/>
    <x v="4227"/>
    <x v="6"/>
    <n v="0.26128356250000001"/>
    <n v="8.8822776875000002"/>
  </r>
  <r>
    <n v="4229"/>
    <x v="4228"/>
    <x v="6"/>
    <n v="0.26128356250000001"/>
    <n v="8.8822776875000002"/>
  </r>
  <r>
    <n v="4230"/>
    <x v="4229"/>
    <x v="6"/>
    <n v="0.26128356250000001"/>
    <n v="8.8822776875000002"/>
  </r>
  <r>
    <n v="4231"/>
    <x v="4230"/>
    <x v="7"/>
    <n v="0.26128356250000001"/>
    <n v="8.8822776875000002"/>
  </r>
  <r>
    <n v="4232"/>
    <x v="4231"/>
    <x v="7"/>
    <n v="0.26128356250000001"/>
    <n v="8.8822776875000002"/>
  </r>
  <r>
    <n v="4233"/>
    <x v="4232"/>
    <x v="7"/>
    <n v="0.26128356250000001"/>
    <n v="8.8822776875000002"/>
  </r>
  <r>
    <n v="4234"/>
    <x v="4233"/>
    <x v="7"/>
    <n v="0.26128356250000001"/>
    <n v="8.8822776875000002"/>
  </r>
  <r>
    <n v="4235"/>
    <x v="4234"/>
    <x v="7"/>
    <n v="0.23508808749999999"/>
    <n v="8.7011745000000005"/>
  </r>
  <r>
    <n v="4236"/>
    <x v="4235"/>
    <x v="7"/>
    <n v="0.23508808749999999"/>
    <n v="8.7011745000000005"/>
  </r>
  <r>
    <n v="4237"/>
    <x v="4236"/>
    <x v="7"/>
    <n v="0.23508808749999999"/>
    <n v="8.7011745000000005"/>
  </r>
  <r>
    <n v="4238"/>
    <x v="4237"/>
    <x v="7"/>
    <n v="0.23508808749999999"/>
    <n v="8.7011745000000005"/>
  </r>
  <r>
    <n v="4239"/>
    <x v="4238"/>
    <x v="7"/>
    <n v="0.23508808749999999"/>
    <n v="8.7011745000000005"/>
  </r>
  <r>
    <n v="4240"/>
    <x v="4239"/>
    <x v="7"/>
    <n v="0.23508808749999999"/>
    <n v="8.7011745000000005"/>
  </r>
  <r>
    <n v="4241"/>
    <x v="4240"/>
    <x v="7"/>
    <n v="0.23508808749999999"/>
    <n v="8.7011745000000005"/>
  </r>
  <r>
    <n v="4242"/>
    <x v="4241"/>
    <x v="7"/>
    <n v="0.23508808749999999"/>
    <n v="8.7011745000000005"/>
  </r>
  <r>
    <n v="4243"/>
    <x v="4242"/>
    <x v="7"/>
    <n v="0.23619966249999999"/>
    <n v="8.7257760125000008"/>
  </r>
  <r>
    <n v="4244"/>
    <x v="4243"/>
    <x v="7"/>
    <n v="0.23619966249999999"/>
    <n v="8.7257760125000008"/>
  </r>
  <r>
    <n v="4245"/>
    <x v="4244"/>
    <x v="7"/>
    <n v="0.23619966249999999"/>
    <n v="8.7257760125000008"/>
  </r>
  <r>
    <n v="4246"/>
    <x v="4245"/>
    <x v="7"/>
    <n v="0.23619966249999999"/>
    <n v="8.7257760125000008"/>
  </r>
  <r>
    <n v="4247"/>
    <x v="4246"/>
    <x v="7"/>
    <n v="0.23619966249999999"/>
    <n v="8.7257760125000008"/>
  </r>
  <r>
    <n v="4248"/>
    <x v="4247"/>
    <x v="7"/>
    <n v="0.23619966249999999"/>
    <n v="8.7257760125000008"/>
  </r>
  <r>
    <n v="4249"/>
    <x v="4248"/>
    <x v="7"/>
    <n v="0.23619966249999999"/>
    <n v="8.7257760125000008"/>
  </r>
  <r>
    <n v="4250"/>
    <x v="4249"/>
    <x v="7"/>
    <n v="0.23619966249999999"/>
    <n v="8.7257760125000008"/>
  </r>
  <r>
    <n v="4251"/>
    <x v="4250"/>
    <x v="7"/>
    <n v="0.2493288625"/>
    <n v="8.5319211374999995"/>
  </r>
  <r>
    <n v="4252"/>
    <x v="4251"/>
    <x v="7"/>
    <n v="0.2493288625"/>
    <n v="8.5319211374999995"/>
  </r>
  <r>
    <n v="4253"/>
    <x v="4252"/>
    <x v="7"/>
    <n v="0.2493288625"/>
    <n v="8.5319211374999995"/>
  </r>
  <r>
    <n v="4254"/>
    <x v="4253"/>
    <x v="7"/>
    <n v="0.2493288625"/>
    <n v="8.5319211374999995"/>
  </r>
  <r>
    <n v="4255"/>
    <x v="4254"/>
    <x v="7"/>
    <n v="0.2493288625"/>
    <n v="8.5319211374999995"/>
  </r>
  <r>
    <n v="4256"/>
    <x v="4255"/>
    <x v="7"/>
    <n v="0.2493288625"/>
    <n v="8.5319211374999995"/>
  </r>
  <r>
    <n v="4257"/>
    <x v="4256"/>
    <x v="7"/>
    <n v="0.2493288625"/>
    <n v="8.5319211374999995"/>
  </r>
  <r>
    <n v="4258"/>
    <x v="4257"/>
    <x v="7"/>
    <n v="0.2493288625"/>
    <n v="8.5319211374999995"/>
  </r>
  <r>
    <n v="4259"/>
    <x v="4258"/>
    <x v="7"/>
    <n v="0.53137583749999995"/>
    <n v="7.1339974875000003"/>
  </r>
  <r>
    <n v="4260"/>
    <x v="4259"/>
    <x v="7"/>
    <n v="0.53137583749999995"/>
    <n v="7.1339974875000003"/>
  </r>
  <r>
    <n v="4261"/>
    <x v="4260"/>
    <x v="7"/>
    <n v="0.53137583749999995"/>
    <n v="7.1339974875000003"/>
  </r>
  <r>
    <n v="4262"/>
    <x v="4261"/>
    <x v="8"/>
    <n v="0.53137583749999995"/>
    <n v="7.1339974875000003"/>
  </r>
  <r>
    <n v="4263"/>
    <x v="4262"/>
    <x v="8"/>
    <n v="0.53137583749999995"/>
    <n v="7.1339974875000003"/>
  </r>
  <r>
    <n v="4264"/>
    <x v="4263"/>
    <x v="8"/>
    <n v="0.53137583749999995"/>
    <n v="7.1339974875000003"/>
  </r>
  <r>
    <n v="4265"/>
    <x v="4264"/>
    <x v="8"/>
    <n v="0.53137583749999995"/>
    <n v="7.1339974875000003"/>
  </r>
  <r>
    <n v="4266"/>
    <x v="4265"/>
    <x v="8"/>
    <n v="0.53137583749999995"/>
    <n v="7.1339974875000003"/>
  </r>
  <r>
    <n v="4267"/>
    <x v="4266"/>
    <x v="8"/>
    <n v="0.26654782500000002"/>
    <n v="8.0137374124999994"/>
  </r>
  <r>
    <n v="4268"/>
    <x v="4267"/>
    <x v="8"/>
    <n v="0.26654782500000002"/>
    <n v="8.0137374124999994"/>
  </r>
  <r>
    <n v="4269"/>
    <x v="4268"/>
    <x v="8"/>
    <n v="0.26654782500000002"/>
    <n v="8.0137374124999994"/>
  </r>
  <r>
    <n v="4270"/>
    <x v="4269"/>
    <x v="8"/>
    <n v="0.26654782500000002"/>
    <n v="8.0137374124999994"/>
  </r>
  <r>
    <n v="4271"/>
    <x v="4270"/>
    <x v="8"/>
    <n v="0.26654782500000002"/>
    <n v="8.0137374124999994"/>
  </r>
  <r>
    <n v="4272"/>
    <x v="4271"/>
    <x v="8"/>
    <n v="0.26654782500000002"/>
    <n v="8.0137374124999994"/>
  </r>
  <r>
    <n v="4273"/>
    <x v="4272"/>
    <x v="8"/>
    <n v="0.26654782500000002"/>
    <n v="8.0137374124999994"/>
  </r>
  <r>
    <n v="4274"/>
    <x v="4273"/>
    <x v="8"/>
    <n v="0.26654782500000002"/>
    <n v="8.0137374124999994"/>
  </r>
  <r>
    <n v="4275"/>
    <x v="4274"/>
    <x v="8"/>
    <n v="0.31405201249999998"/>
    <n v="6.4449244999999999"/>
  </r>
  <r>
    <n v="4276"/>
    <x v="4275"/>
    <x v="8"/>
    <n v="0.31405201249999998"/>
    <n v="6.4449244999999999"/>
  </r>
  <r>
    <n v="4277"/>
    <x v="4276"/>
    <x v="8"/>
    <n v="0.31405201249999998"/>
    <n v="6.4449244999999999"/>
  </r>
  <r>
    <n v="4278"/>
    <x v="4277"/>
    <x v="8"/>
    <n v="0.31405201249999998"/>
    <n v="6.4449244999999999"/>
  </r>
  <r>
    <n v="4279"/>
    <x v="4278"/>
    <x v="8"/>
    <n v="0.31405201249999998"/>
    <n v="6.4449244999999999"/>
  </r>
  <r>
    <n v="4280"/>
    <x v="4279"/>
    <x v="8"/>
    <n v="0.31405201249999998"/>
    <n v="6.4449244999999999"/>
  </r>
  <r>
    <n v="4281"/>
    <x v="4280"/>
    <x v="8"/>
    <n v="0.31405201249999998"/>
    <n v="6.4449244999999999"/>
  </r>
  <r>
    <n v="4282"/>
    <x v="4281"/>
    <x v="8"/>
    <n v="0.31405201249999998"/>
    <n v="6.4449244999999999"/>
  </r>
  <r>
    <n v="4283"/>
    <x v="4282"/>
    <x v="8"/>
    <n v="0.19024748750000001"/>
    <n v="7.0064387625000002"/>
  </r>
  <r>
    <n v="4284"/>
    <x v="4283"/>
    <x v="8"/>
    <n v="0.19024748750000001"/>
    <n v="7.0064387625000002"/>
  </r>
  <r>
    <n v="4285"/>
    <x v="4284"/>
    <x v="8"/>
    <n v="0.19024748750000001"/>
    <n v="7.0064387625000002"/>
  </r>
  <r>
    <n v="4286"/>
    <x v="4285"/>
    <x v="8"/>
    <n v="0.19024748750000001"/>
    <n v="7.0064387625000002"/>
  </r>
  <r>
    <n v="4287"/>
    <x v="4286"/>
    <x v="8"/>
    <n v="0.19024748750000001"/>
    <n v="7.0064387625000002"/>
  </r>
  <r>
    <n v="4288"/>
    <x v="4287"/>
    <x v="8"/>
    <n v="0.19024748750000001"/>
    <n v="7.0064387625000002"/>
  </r>
  <r>
    <n v="4289"/>
    <x v="4288"/>
    <x v="8"/>
    <n v="0.19024748750000001"/>
    <n v="7.0064387625000002"/>
  </r>
  <r>
    <n v="4290"/>
    <x v="4289"/>
    <x v="8"/>
    <n v="0.19024748750000001"/>
    <n v="7.0064387625000002"/>
  </r>
  <r>
    <n v="4291"/>
    <x v="4290"/>
    <x v="8"/>
    <n v="0.17879613750000001"/>
    <n v="6.9988045249999997"/>
  </r>
  <r>
    <n v="4292"/>
    <x v="4291"/>
    <x v="9"/>
    <n v="0.17879613750000001"/>
    <n v="6.9988045249999997"/>
  </r>
  <r>
    <n v="4293"/>
    <x v="4292"/>
    <x v="9"/>
    <n v="0.17879613750000001"/>
    <n v="6.9988045249999997"/>
  </r>
  <r>
    <n v="4294"/>
    <x v="4293"/>
    <x v="9"/>
    <n v="0.17879613750000001"/>
    <n v="6.9988045249999997"/>
  </r>
  <r>
    <n v="4295"/>
    <x v="4294"/>
    <x v="9"/>
    <n v="0.17879613750000001"/>
    <n v="6.9988045249999997"/>
  </r>
  <r>
    <n v="4296"/>
    <x v="4295"/>
    <x v="9"/>
    <n v="0.17879613750000001"/>
    <n v="6.9988045249999997"/>
  </r>
  <r>
    <n v="4297"/>
    <x v="4296"/>
    <x v="9"/>
    <n v="0.17879613750000001"/>
    <n v="6.9988045249999997"/>
  </r>
  <r>
    <n v="4298"/>
    <x v="4297"/>
    <x v="9"/>
    <n v="0.17879613750000001"/>
    <n v="6.9988045249999997"/>
  </r>
  <r>
    <n v="4299"/>
    <x v="4298"/>
    <x v="9"/>
    <n v="0.53578020000000004"/>
    <n v="4.9976510125000004"/>
  </r>
  <r>
    <n v="4300"/>
    <x v="4299"/>
    <x v="9"/>
    <n v="0.53578020000000004"/>
    <n v="4.9976510125000004"/>
  </r>
  <r>
    <n v="4301"/>
    <x v="4300"/>
    <x v="9"/>
    <n v="0.53578020000000004"/>
    <n v="4.9976510125000004"/>
  </r>
  <r>
    <n v="4302"/>
    <x v="4301"/>
    <x v="9"/>
    <n v="0.53578020000000004"/>
    <n v="4.9976510125000004"/>
  </r>
  <r>
    <n v="4303"/>
    <x v="4302"/>
    <x v="9"/>
    <n v="0.53578020000000004"/>
    <n v="4.9976510125000004"/>
  </r>
  <r>
    <n v="4304"/>
    <x v="4303"/>
    <x v="9"/>
    <n v="0.53578020000000004"/>
    <n v="4.9976510125000004"/>
  </r>
  <r>
    <n v="4305"/>
    <x v="4304"/>
    <x v="9"/>
    <n v="0.53578020000000004"/>
    <n v="4.9976510125000004"/>
  </r>
  <r>
    <n v="4306"/>
    <x v="4305"/>
    <x v="9"/>
    <n v="0.53578020000000004"/>
    <n v="4.9976510125000004"/>
  </r>
  <r>
    <n v="4307"/>
    <x v="4306"/>
    <x v="9"/>
    <n v="0.4620805375"/>
    <n v="4.5872693"/>
  </r>
  <r>
    <n v="4308"/>
    <x v="4307"/>
    <x v="9"/>
    <n v="0.4620805375"/>
    <n v="4.5872693"/>
  </r>
  <r>
    <n v="4309"/>
    <x v="4308"/>
    <x v="9"/>
    <n v="0.4620805375"/>
    <n v="4.5872693"/>
  </r>
  <r>
    <n v="4310"/>
    <x v="4309"/>
    <x v="9"/>
    <n v="0.4620805375"/>
    <n v="4.5872693"/>
  </r>
  <r>
    <n v="4311"/>
    <x v="4310"/>
    <x v="9"/>
    <n v="0.4620805375"/>
    <n v="4.5872693"/>
  </r>
  <r>
    <n v="4312"/>
    <x v="4311"/>
    <x v="9"/>
    <n v="0.4620805375"/>
    <n v="4.5872693"/>
  </r>
  <r>
    <n v="4313"/>
    <x v="4312"/>
    <x v="9"/>
    <n v="0.4620805375"/>
    <n v="4.5872693"/>
  </r>
  <r>
    <n v="4314"/>
    <x v="4313"/>
    <x v="9"/>
    <n v="0.4620805375"/>
    <n v="4.5872693"/>
  </r>
  <r>
    <n v="4315"/>
    <x v="4314"/>
    <x v="9"/>
    <n v="0.41180788750000002"/>
    <n v="4.7587667749999998"/>
  </r>
  <r>
    <n v="4316"/>
    <x v="4315"/>
    <x v="9"/>
    <n v="0.41180788750000002"/>
    <n v="4.7587667749999998"/>
  </r>
  <r>
    <n v="4317"/>
    <x v="4316"/>
    <x v="9"/>
    <n v="0.41180788750000002"/>
    <n v="4.7587667749999998"/>
  </r>
  <r>
    <n v="4318"/>
    <x v="4317"/>
    <x v="9"/>
    <n v="0.41180788750000002"/>
    <n v="4.7587667749999998"/>
  </r>
  <r>
    <n v="4319"/>
    <x v="4318"/>
    <x v="9"/>
    <n v="0.41180788750000002"/>
    <n v="4.7587667749999998"/>
  </r>
  <r>
    <n v="4320"/>
    <x v="4319"/>
    <x v="9"/>
    <n v="0.41180788750000002"/>
    <n v="4.7587667749999998"/>
  </r>
  <r>
    <n v="4321"/>
    <x v="4320"/>
    <x v="9"/>
    <n v="0.41180788750000002"/>
    <n v="4.7587667749999998"/>
  </r>
  <r>
    <n v="4322"/>
    <x v="4321"/>
    <x v="9"/>
    <n v="0.41180788750000002"/>
    <n v="4.7587667749999998"/>
  </r>
  <r>
    <n v="4323"/>
    <x v="4322"/>
    <x v="10"/>
    <n v="0.84987416250000003"/>
    <n v="3.0120176125000002"/>
  </r>
  <r>
    <n v="4324"/>
    <x v="4323"/>
    <x v="10"/>
    <n v="0.84987416250000003"/>
    <n v="3.0120176125000002"/>
  </r>
  <r>
    <n v="4325"/>
    <x v="4324"/>
    <x v="10"/>
    <n v="0.84987416250000003"/>
    <n v="3.0120176125000002"/>
  </r>
  <r>
    <n v="4326"/>
    <x v="4325"/>
    <x v="10"/>
    <n v="0.84987416250000003"/>
    <n v="3.0120176125000002"/>
  </r>
  <r>
    <n v="4327"/>
    <x v="4326"/>
    <x v="10"/>
    <n v="0.84987416250000003"/>
    <n v="3.0120176125000002"/>
  </r>
  <r>
    <n v="4328"/>
    <x v="4327"/>
    <x v="10"/>
    <n v="0.84987416250000003"/>
    <n v="3.0120176125000002"/>
  </r>
  <r>
    <n v="4329"/>
    <x v="4328"/>
    <x v="10"/>
    <n v="0.84987416250000003"/>
    <n v="3.0120176125000002"/>
  </r>
  <r>
    <n v="4330"/>
    <x v="4329"/>
    <x v="10"/>
    <n v="0.84987416250000003"/>
    <n v="3.0120176125000002"/>
  </r>
  <r>
    <n v="4331"/>
    <x v="4330"/>
    <x v="10"/>
    <n v="0.66182886249999995"/>
    <n v="3.4660025124999998"/>
  </r>
  <r>
    <n v="4332"/>
    <x v="4331"/>
    <x v="10"/>
    <n v="0.66182886249999995"/>
    <n v="3.4660025124999998"/>
  </r>
  <r>
    <n v="4333"/>
    <x v="4332"/>
    <x v="10"/>
    <n v="0.66182886249999995"/>
    <n v="3.4660025124999998"/>
  </r>
  <r>
    <n v="4334"/>
    <x v="4333"/>
    <x v="10"/>
    <n v="0.66182886249999995"/>
    <n v="3.4660025124999998"/>
  </r>
  <r>
    <n v="4335"/>
    <x v="4334"/>
    <x v="10"/>
    <n v="0.66182886249999995"/>
    <n v="3.4660025124999998"/>
  </r>
  <r>
    <n v="4336"/>
    <x v="4335"/>
    <x v="10"/>
    <n v="0.66182886249999995"/>
    <n v="3.4660025124999998"/>
  </r>
  <r>
    <n v="4337"/>
    <x v="4336"/>
    <x v="10"/>
    <n v="0.66182886249999995"/>
    <n v="3.4660025124999998"/>
  </r>
  <r>
    <n v="4338"/>
    <x v="4337"/>
    <x v="10"/>
    <n v="0.66182886249999995"/>
    <n v="3.4660025124999998"/>
  </r>
  <r>
    <n v="4339"/>
    <x v="4338"/>
    <x v="10"/>
    <n v="0.77934143749999996"/>
    <n v="3.0322567125000002"/>
  </r>
  <r>
    <n v="4340"/>
    <x v="4339"/>
    <x v="10"/>
    <n v="0.77934143749999996"/>
    <n v="3.0322567125000002"/>
  </r>
  <r>
    <n v="4341"/>
    <x v="4340"/>
    <x v="10"/>
    <n v="0.77934143749999996"/>
    <n v="3.0322567125000002"/>
  </r>
  <r>
    <n v="4342"/>
    <x v="4341"/>
    <x v="10"/>
    <n v="0.77934143749999996"/>
    <n v="3.0322567125000002"/>
  </r>
  <r>
    <n v="4343"/>
    <x v="4342"/>
    <x v="10"/>
    <n v="0.77934143749999996"/>
    <n v="3.0322567125000002"/>
  </r>
  <r>
    <n v="4344"/>
    <x v="4343"/>
    <x v="10"/>
    <n v="0.77934143749999996"/>
    <n v="3.0322567125000002"/>
  </r>
  <r>
    <n v="4345"/>
    <x v="4344"/>
    <x v="10"/>
    <n v="0.77934143749999996"/>
    <n v="3.0322567125000002"/>
  </r>
  <r>
    <n v="4346"/>
    <x v="4345"/>
    <x v="10"/>
    <n v="0.77934143749999996"/>
    <n v="3.0322567125000002"/>
  </r>
  <r>
    <n v="4347"/>
    <x v="4346"/>
    <x v="10"/>
    <n v="0.81036073750000004"/>
    <n v="2.3637793624999999"/>
  </r>
  <r>
    <n v="4348"/>
    <x v="4347"/>
    <x v="10"/>
    <n v="0.81036073750000004"/>
    <n v="2.3637793624999999"/>
  </r>
  <r>
    <n v="4349"/>
    <x v="4348"/>
    <x v="10"/>
    <n v="0.81036073750000004"/>
    <n v="2.3637793624999999"/>
  </r>
  <r>
    <n v="4350"/>
    <x v="4349"/>
    <x v="10"/>
    <n v="0.81036073750000004"/>
    <n v="2.3637793624999999"/>
  </r>
  <r>
    <n v="4351"/>
    <x v="4350"/>
    <x v="10"/>
    <n v="0.81036073750000004"/>
    <n v="2.3637793624999999"/>
  </r>
  <r>
    <n v="4352"/>
    <x v="4351"/>
    <x v="10"/>
    <n v="0.81036073750000004"/>
    <n v="2.3637793624999999"/>
  </r>
  <r>
    <n v="4353"/>
    <x v="4352"/>
    <x v="11"/>
    <n v="0.81036073750000004"/>
    <n v="2.3637793624999999"/>
  </r>
  <r>
    <n v="4354"/>
    <x v="4353"/>
    <x v="11"/>
    <n v="0.81036073750000004"/>
    <n v="2.3637793624999999"/>
  </r>
  <r>
    <n v="4355"/>
    <x v="4354"/>
    <x v="11"/>
    <n v="0.67518876250000004"/>
    <n v="3.0438968124999999"/>
  </r>
  <r>
    <n v="4356"/>
    <x v="4355"/>
    <x v="11"/>
    <n v="0.67518876250000004"/>
    <n v="3.0438968124999999"/>
  </r>
  <r>
    <n v="4357"/>
    <x v="4356"/>
    <x v="11"/>
    <n v="0.67518876250000004"/>
    <n v="3.0438968124999999"/>
  </r>
  <r>
    <n v="4358"/>
    <x v="4357"/>
    <x v="11"/>
    <n v="0.67518876250000004"/>
    <n v="3.0438968124999999"/>
  </r>
  <r>
    <n v="4359"/>
    <x v="4358"/>
    <x v="11"/>
    <n v="0.67518876250000004"/>
    <n v="3.0438968124999999"/>
  </r>
  <r>
    <n v="4360"/>
    <x v="4359"/>
    <x v="11"/>
    <n v="0.67518876250000004"/>
    <n v="3.0438968124999999"/>
  </r>
  <r>
    <n v="4361"/>
    <x v="4360"/>
    <x v="11"/>
    <n v="0.67518876250000004"/>
    <n v="3.0438968124999999"/>
  </r>
  <r>
    <n v="4362"/>
    <x v="4361"/>
    <x v="11"/>
    <n v="0.67518876250000004"/>
    <n v="3.0438968124999999"/>
  </r>
  <r>
    <n v="4363"/>
    <x v="4362"/>
    <x v="11"/>
    <n v="0.49131711249999999"/>
    <n v="3.4346476500000001"/>
  </r>
  <r>
    <n v="4364"/>
    <x v="4363"/>
    <x v="11"/>
    <n v="0.49131711249999999"/>
    <n v="3.4346476500000001"/>
  </r>
  <r>
    <n v="4365"/>
    <x v="4364"/>
    <x v="11"/>
    <n v="0.49131711249999999"/>
    <n v="3.4346476500000001"/>
  </r>
  <r>
    <n v="4366"/>
    <x v="4365"/>
    <x v="11"/>
    <n v="0.49131711249999999"/>
    <n v="3.4346476500000001"/>
  </r>
  <r>
    <n v="4367"/>
    <x v="4366"/>
    <x v="11"/>
    <n v="0.49131711249999999"/>
    <n v="3.4346476500000001"/>
  </r>
  <r>
    <n v="4368"/>
    <x v="4367"/>
    <x v="11"/>
    <n v="0.49131711249999999"/>
    <n v="3.4346476500000001"/>
  </r>
  <r>
    <n v="4369"/>
    <x v="4368"/>
    <x v="11"/>
    <n v="0.49131711249999999"/>
    <n v="3.4346476500000001"/>
  </r>
  <r>
    <n v="4370"/>
    <x v="4369"/>
    <x v="11"/>
    <n v="0.49131711249999999"/>
    <n v="3.4346476500000001"/>
  </r>
  <r>
    <n v="4371"/>
    <x v="4370"/>
    <x v="11"/>
    <n v="0.74893037500000004"/>
    <n v="2.4043624124999998"/>
  </r>
  <r>
    <n v="4372"/>
    <x v="4371"/>
    <x v="11"/>
    <n v="0.74893037500000004"/>
    <n v="2.4043624124999998"/>
  </r>
  <r>
    <n v="4373"/>
    <x v="4372"/>
    <x v="11"/>
    <n v="0.74893037500000004"/>
    <n v="2.4043624124999998"/>
  </r>
  <r>
    <n v="4374"/>
    <x v="4373"/>
    <x v="11"/>
    <n v="0.74893037500000004"/>
    <n v="2.4043624124999998"/>
  </r>
  <r>
    <n v="4375"/>
    <x v="4374"/>
    <x v="11"/>
    <n v="0.74893037500000004"/>
    <n v="2.4043624124999998"/>
  </r>
  <r>
    <n v="4376"/>
    <x v="4375"/>
    <x v="11"/>
    <n v="0.74893037500000004"/>
    <n v="2.4043624124999998"/>
  </r>
  <r>
    <n v="4377"/>
    <x v="4376"/>
    <x v="11"/>
    <n v="0.74893037500000004"/>
    <n v="2.4043624124999998"/>
  </r>
  <r>
    <n v="4378"/>
    <x v="4377"/>
    <x v="11"/>
    <n v="0.74893037500000004"/>
    <n v="2.4043624124999998"/>
  </r>
  <r>
    <n v="4379"/>
    <x v="4378"/>
    <x v="11"/>
    <n v="0.88681208"/>
    <n v="2.2643959800000002"/>
  </r>
  <r>
    <n v="4380"/>
    <x v="4379"/>
    <x v="11"/>
    <n v="0.88681208"/>
    <n v="2.2643959800000002"/>
  </r>
  <r>
    <n v="4381"/>
    <x v="4380"/>
    <x v="11"/>
    <n v="0.88681208"/>
    <n v="2.2643959800000002"/>
  </r>
  <r>
    <n v="4382"/>
    <x v="4381"/>
    <x v="11"/>
    <n v="0.88681208"/>
    <n v="2.2643959800000002"/>
  </r>
  <r>
    <n v="4383"/>
    <x v="4382"/>
    <x v="11"/>
    <n v="0.88681208"/>
    <n v="2.2643959800000002"/>
  </r>
  <r>
    <n v="4384"/>
    <x v="4383"/>
    <x v="0"/>
    <n v="0.83678691250000004"/>
    <n v="1.3787751625"/>
  </r>
  <r>
    <n v="4385"/>
    <x v="4384"/>
    <x v="0"/>
    <n v="0.83678691250000004"/>
    <n v="1.3787751625"/>
  </r>
  <r>
    <n v="4386"/>
    <x v="4385"/>
    <x v="0"/>
    <n v="0.83678691250000004"/>
    <n v="1.3787751625"/>
  </r>
  <r>
    <n v="4387"/>
    <x v="4386"/>
    <x v="0"/>
    <n v="0.83678691250000004"/>
    <n v="1.3787751625"/>
  </r>
  <r>
    <n v="4388"/>
    <x v="4387"/>
    <x v="0"/>
    <n v="0.83678691250000004"/>
    <n v="1.3787751625"/>
  </r>
  <r>
    <n v="4389"/>
    <x v="4388"/>
    <x v="0"/>
    <n v="0.83678691250000004"/>
    <n v="1.3787751625"/>
  </r>
  <r>
    <n v="4390"/>
    <x v="4389"/>
    <x v="0"/>
    <n v="0.83678691250000004"/>
    <n v="1.3787751625"/>
  </r>
  <r>
    <n v="4391"/>
    <x v="4390"/>
    <x v="0"/>
    <n v="0.83678691250000004"/>
    <n v="1.3787751625"/>
  </r>
  <r>
    <n v="4392"/>
    <x v="4391"/>
    <x v="0"/>
    <n v="0.86291946249999996"/>
    <n v="1.2421770125"/>
  </r>
  <r>
    <n v="4393"/>
    <x v="4392"/>
    <x v="0"/>
    <n v="0.86291946249999996"/>
    <n v="1.2421770125"/>
  </r>
  <r>
    <n v="4394"/>
    <x v="4393"/>
    <x v="0"/>
    <n v="0.86291946249999996"/>
    <n v="1.2421770125"/>
  </r>
  <r>
    <n v="4395"/>
    <x v="4394"/>
    <x v="0"/>
    <n v="0.86291946249999996"/>
    <n v="1.2421770125"/>
  </r>
  <r>
    <n v="4396"/>
    <x v="4395"/>
    <x v="0"/>
    <n v="0.86291946249999996"/>
    <n v="1.2421770125"/>
  </r>
  <r>
    <n v="4397"/>
    <x v="4396"/>
    <x v="0"/>
    <n v="0.86291946249999996"/>
    <n v="1.2421770125"/>
  </r>
  <r>
    <n v="4398"/>
    <x v="4397"/>
    <x v="0"/>
    <n v="0.86291946249999996"/>
    <n v="1.2421770125"/>
  </r>
  <r>
    <n v="4399"/>
    <x v="4398"/>
    <x v="0"/>
    <n v="0.86291946249999996"/>
    <n v="1.2421770125"/>
  </r>
  <r>
    <n v="4400"/>
    <x v="4399"/>
    <x v="0"/>
    <n v="0.84756711250000005"/>
    <n v="1.4123951374999999"/>
  </r>
  <r>
    <n v="4401"/>
    <x v="4400"/>
    <x v="0"/>
    <n v="0.84756711250000005"/>
    <n v="1.4123951374999999"/>
  </r>
  <r>
    <n v="4402"/>
    <x v="4401"/>
    <x v="0"/>
    <n v="0.84756711250000005"/>
    <n v="1.4123951374999999"/>
  </r>
  <r>
    <n v="4403"/>
    <x v="4402"/>
    <x v="0"/>
    <n v="0.84756711250000005"/>
    <n v="1.4123951374999999"/>
  </r>
  <r>
    <n v="4404"/>
    <x v="4403"/>
    <x v="0"/>
    <n v="0.84756711250000005"/>
    <n v="1.4123951374999999"/>
  </r>
  <r>
    <n v="4405"/>
    <x v="4404"/>
    <x v="0"/>
    <n v="0.84756711250000005"/>
    <n v="1.4123951374999999"/>
  </r>
  <r>
    <n v="4406"/>
    <x v="4405"/>
    <x v="0"/>
    <n v="0.84756711250000005"/>
    <n v="1.4123951374999999"/>
  </r>
  <r>
    <n v="4407"/>
    <x v="4406"/>
    <x v="0"/>
    <n v="0.84756711250000005"/>
    <n v="1.4123951374999999"/>
  </r>
  <r>
    <n v="4408"/>
    <x v="4407"/>
    <x v="0"/>
    <n v="1.0291317124999999"/>
    <n v="1.5792155999999999"/>
  </r>
  <r>
    <n v="4409"/>
    <x v="4408"/>
    <x v="0"/>
    <n v="1.0291317124999999"/>
    <n v="1.5792155999999999"/>
  </r>
  <r>
    <n v="4410"/>
    <x v="4409"/>
    <x v="0"/>
    <n v="1.0291317124999999"/>
    <n v="1.5792155999999999"/>
  </r>
  <r>
    <n v="4411"/>
    <x v="4410"/>
    <x v="0"/>
    <n v="1.0291317124999999"/>
    <n v="1.5792155999999999"/>
  </r>
  <r>
    <n v="4412"/>
    <x v="4411"/>
    <x v="0"/>
    <n v="1.0291317124999999"/>
    <n v="1.5792155999999999"/>
  </r>
  <r>
    <n v="4413"/>
    <x v="4412"/>
    <x v="0"/>
    <n v="1.0291317124999999"/>
    <n v="1.5792155999999999"/>
  </r>
  <r>
    <n v="4414"/>
    <x v="4413"/>
    <x v="0"/>
    <n v="1.0291317124999999"/>
    <n v="1.5792155999999999"/>
  </r>
  <r>
    <n v="4415"/>
    <x v="4414"/>
    <x v="1"/>
    <n v="1.0291317124999999"/>
    <n v="1.5792155999999999"/>
  </r>
  <r>
    <n v="4416"/>
    <x v="4415"/>
    <x v="1"/>
    <n v="0.77338506250000005"/>
    <n v="1.0041317125"/>
  </r>
  <r>
    <n v="4417"/>
    <x v="4416"/>
    <x v="1"/>
    <n v="0.77338506250000005"/>
    <n v="1.0041317125"/>
  </r>
  <r>
    <n v="4418"/>
    <x v="4417"/>
    <x v="1"/>
    <n v="0.77338506250000005"/>
    <n v="1.0041317125"/>
  </r>
  <r>
    <n v="4419"/>
    <x v="4418"/>
    <x v="1"/>
    <n v="0.77338506250000005"/>
    <n v="1.0041317125"/>
  </r>
  <r>
    <n v="4420"/>
    <x v="4419"/>
    <x v="1"/>
    <n v="0.77338506250000005"/>
    <n v="1.0041317125"/>
  </r>
  <r>
    <n v="4421"/>
    <x v="4420"/>
    <x v="1"/>
    <n v="0.77338506250000005"/>
    <n v="1.0041317125"/>
  </r>
  <r>
    <n v="4422"/>
    <x v="4421"/>
    <x v="1"/>
    <n v="0.77338506250000005"/>
    <n v="1.0041317125"/>
  </r>
  <r>
    <n v="4423"/>
    <x v="4422"/>
    <x v="1"/>
    <n v="0.77338506250000005"/>
    <n v="1.0041317125"/>
  </r>
  <r>
    <n v="4424"/>
    <x v="4423"/>
    <x v="1"/>
    <n v="0.8378565375"/>
    <n v="1.1577181249999999"/>
  </r>
  <r>
    <n v="4425"/>
    <x v="4424"/>
    <x v="1"/>
    <n v="0.8378565375"/>
    <n v="1.1577181249999999"/>
  </r>
  <r>
    <n v="4426"/>
    <x v="4425"/>
    <x v="1"/>
    <n v="0.8378565375"/>
    <n v="1.1577181249999999"/>
  </r>
  <r>
    <n v="4427"/>
    <x v="4426"/>
    <x v="1"/>
    <n v="0.8378565375"/>
    <n v="1.1577181249999999"/>
  </r>
  <r>
    <n v="4428"/>
    <x v="4427"/>
    <x v="1"/>
    <n v="0.8378565375"/>
    <n v="1.1577181249999999"/>
  </r>
  <r>
    <n v="4429"/>
    <x v="4428"/>
    <x v="1"/>
    <n v="0.8378565375"/>
    <n v="1.1577181249999999"/>
  </r>
  <r>
    <n v="4430"/>
    <x v="4429"/>
    <x v="1"/>
    <n v="0.8378565375"/>
    <n v="1.1577181249999999"/>
  </r>
  <r>
    <n v="4431"/>
    <x v="4430"/>
    <x v="1"/>
    <n v="0.8378565375"/>
    <n v="1.1577181249999999"/>
  </r>
  <r>
    <n v="4432"/>
    <x v="4431"/>
    <x v="1"/>
    <n v="0.87932047499999999"/>
    <n v="1.1898909375"/>
  </r>
  <r>
    <n v="4433"/>
    <x v="4432"/>
    <x v="1"/>
    <n v="0.87932047499999999"/>
    <n v="1.1898909375"/>
  </r>
  <r>
    <n v="4434"/>
    <x v="4433"/>
    <x v="1"/>
    <n v="0.87932047499999999"/>
    <n v="1.1898909375"/>
  </r>
  <r>
    <n v="4435"/>
    <x v="4434"/>
    <x v="1"/>
    <n v="0.87932047499999999"/>
    <n v="1.1898909375"/>
  </r>
  <r>
    <n v="4436"/>
    <x v="4435"/>
    <x v="1"/>
    <n v="0.87932047499999999"/>
    <n v="1.1898909375"/>
  </r>
  <r>
    <n v="4437"/>
    <x v="4436"/>
    <x v="1"/>
    <n v="0.87932047499999999"/>
    <n v="1.1898909375"/>
  </r>
  <r>
    <n v="4438"/>
    <x v="4437"/>
    <x v="1"/>
    <n v="0.87932047499999999"/>
    <n v="1.1898909375"/>
  </r>
  <r>
    <n v="4439"/>
    <x v="4438"/>
    <x v="1"/>
    <n v="0.87932047499999999"/>
    <n v="1.1898909375"/>
  </r>
  <r>
    <n v="4440"/>
    <x v="4439"/>
    <x v="1"/>
    <n v="1.148846475"/>
    <n v="1.6333892624999999"/>
  </r>
  <r>
    <n v="4441"/>
    <x v="4440"/>
    <x v="1"/>
    <n v="1.148846475"/>
    <n v="1.6333892624999999"/>
  </r>
  <r>
    <n v="4442"/>
    <x v="4441"/>
    <x v="1"/>
    <n v="1.148846475"/>
    <n v="1.6333892624999999"/>
  </r>
  <r>
    <n v="4443"/>
    <x v="4442"/>
    <x v="1"/>
    <n v="1.148846475"/>
    <n v="1.6333892624999999"/>
  </r>
  <r>
    <n v="4444"/>
    <x v="4443"/>
    <x v="2"/>
    <n v="1.148846475"/>
    <n v="1.6333892624999999"/>
  </r>
  <r>
    <n v="4445"/>
    <x v="4444"/>
    <x v="2"/>
    <n v="1.148846475"/>
    <n v="1.6333892624999999"/>
  </r>
  <r>
    <n v="4446"/>
    <x v="4445"/>
    <x v="2"/>
    <n v="1.148846475"/>
    <n v="1.6333892624999999"/>
  </r>
  <r>
    <n v="4447"/>
    <x v="4446"/>
    <x v="2"/>
    <n v="1.148846475"/>
    <n v="1.6333892624999999"/>
  </r>
  <r>
    <n v="4448"/>
    <x v="4447"/>
    <x v="2"/>
    <n v="1.0289849"/>
    <n v="1.5287122500000001"/>
  </r>
  <r>
    <n v="4449"/>
    <x v="4448"/>
    <x v="2"/>
    <n v="1.0289849"/>
    <n v="1.5287122500000001"/>
  </r>
  <r>
    <n v="4450"/>
    <x v="4449"/>
    <x v="2"/>
    <n v="1.0289849"/>
    <n v="1.5287122500000001"/>
  </r>
  <r>
    <n v="4451"/>
    <x v="4450"/>
    <x v="2"/>
    <n v="1.0289849"/>
    <n v="1.5287122500000001"/>
  </r>
  <r>
    <n v="4452"/>
    <x v="4451"/>
    <x v="2"/>
    <n v="1.0289849"/>
    <n v="1.5287122500000001"/>
  </r>
  <r>
    <n v="4453"/>
    <x v="4452"/>
    <x v="2"/>
    <n v="1.0289849"/>
    <n v="1.5287122500000001"/>
  </r>
  <r>
    <n v="4454"/>
    <x v="4453"/>
    <x v="2"/>
    <n v="1.0289849"/>
    <n v="1.5287122500000001"/>
  </r>
  <r>
    <n v="4455"/>
    <x v="4454"/>
    <x v="2"/>
    <n v="1.0289849"/>
    <n v="1.5287122500000001"/>
  </r>
  <r>
    <n v="4456"/>
    <x v="4455"/>
    <x v="2"/>
    <n v="1.6010276875"/>
    <n v="2.0793833875000001"/>
  </r>
  <r>
    <n v="4457"/>
    <x v="4456"/>
    <x v="2"/>
    <n v="1.6010276875"/>
    <n v="2.0793833875000001"/>
  </r>
  <r>
    <n v="4458"/>
    <x v="4457"/>
    <x v="2"/>
    <n v="1.6010276875"/>
    <n v="2.0793833875000001"/>
  </r>
  <r>
    <n v="4459"/>
    <x v="4458"/>
    <x v="2"/>
    <n v="1.6010276875"/>
    <n v="2.0793833875000001"/>
  </r>
  <r>
    <n v="4460"/>
    <x v="4459"/>
    <x v="2"/>
    <n v="1.6010276875"/>
    <n v="2.0793833875000001"/>
  </r>
  <r>
    <n v="4461"/>
    <x v="4460"/>
    <x v="2"/>
    <n v="1.6010276875"/>
    <n v="2.0793833875000001"/>
  </r>
  <r>
    <n v="4462"/>
    <x v="4461"/>
    <x v="2"/>
    <n v="1.6010276875"/>
    <n v="2.0793833875000001"/>
  </r>
  <r>
    <n v="4463"/>
    <x v="4462"/>
    <x v="2"/>
    <n v="1.6010276875"/>
    <n v="2.0793833875000001"/>
  </r>
  <r>
    <n v="4464"/>
    <x v="4463"/>
    <x v="2"/>
    <n v="1.5087458"/>
    <n v="2.97332215"/>
  </r>
  <r>
    <n v="4465"/>
    <x v="4464"/>
    <x v="2"/>
    <n v="1.5087458"/>
    <n v="2.97332215"/>
  </r>
  <r>
    <n v="4466"/>
    <x v="4465"/>
    <x v="2"/>
    <n v="1.5087458"/>
    <n v="2.97332215"/>
  </r>
  <r>
    <n v="4467"/>
    <x v="4466"/>
    <x v="2"/>
    <n v="1.5087458"/>
    <n v="2.97332215"/>
  </r>
  <r>
    <n v="4468"/>
    <x v="4467"/>
    <x v="2"/>
    <n v="1.5087458"/>
    <n v="2.97332215"/>
  </r>
  <r>
    <n v="4469"/>
    <x v="4468"/>
    <x v="2"/>
    <n v="1.5087458"/>
    <n v="2.97332215"/>
  </r>
  <r>
    <n v="4470"/>
    <x v="4469"/>
    <x v="2"/>
    <n v="1.5087458"/>
    <n v="2.97332215"/>
  </r>
  <r>
    <n v="4471"/>
    <x v="4470"/>
    <x v="2"/>
    <n v="1.5087458"/>
    <n v="2.97332215"/>
  </r>
  <r>
    <n v="4472"/>
    <x v="4471"/>
    <x v="2"/>
    <n v="1.5135486625000001"/>
    <n v="4.2119546999999997"/>
  </r>
  <r>
    <n v="4473"/>
    <x v="4472"/>
    <x v="2"/>
    <n v="1.5135486625000001"/>
    <n v="4.2119546999999997"/>
  </r>
  <r>
    <n v="4474"/>
    <x v="4473"/>
    <x v="2"/>
    <n v="1.5135486625000001"/>
    <n v="4.2119546999999997"/>
  </r>
  <r>
    <n v="4475"/>
    <x v="4474"/>
    <x v="3"/>
    <n v="1.5135486625000001"/>
    <n v="4.2119546999999997"/>
  </r>
  <r>
    <n v="4476"/>
    <x v="4475"/>
    <x v="3"/>
    <n v="1.5135486625000001"/>
    <n v="4.2119546999999997"/>
  </r>
  <r>
    <n v="4477"/>
    <x v="4476"/>
    <x v="3"/>
    <n v="1.5135486625000001"/>
    <n v="4.2119546999999997"/>
  </r>
  <r>
    <n v="4478"/>
    <x v="4477"/>
    <x v="3"/>
    <n v="1.5135486625000001"/>
    <n v="4.2119546999999997"/>
  </r>
  <r>
    <n v="4479"/>
    <x v="4478"/>
    <x v="3"/>
    <n v="1.5135486625000001"/>
    <n v="4.2119546999999997"/>
  </r>
  <r>
    <n v="4480"/>
    <x v="4479"/>
    <x v="3"/>
    <n v="1.2430369125"/>
    <n v="4.3679110750000003"/>
  </r>
  <r>
    <n v="4481"/>
    <x v="4480"/>
    <x v="3"/>
    <n v="1.2430369125"/>
    <n v="4.3679110750000003"/>
  </r>
  <r>
    <n v="4482"/>
    <x v="4481"/>
    <x v="3"/>
    <n v="1.2430369125"/>
    <n v="4.3679110750000003"/>
  </r>
  <r>
    <n v="4483"/>
    <x v="4482"/>
    <x v="3"/>
    <n v="1.2430369125"/>
    <n v="4.3679110750000003"/>
  </r>
  <r>
    <n v="4484"/>
    <x v="4483"/>
    <x v="3"/>
    <n v="1.2430369125"/>
    <n v="4.3679110750000003"/>
  </r>
  <r>
    <n v="4485"/>
    <x v="4484"/>
    <x v="3"/>
    <n v="1.2430369125"/>
    <n v="4.3679110750000003"/>
  </r>
  <r>
    <n v="4486"/>
    <x v="4485"/>
    <x v="3"/>
    <n v="1.2430369125"/>
    <n v="4.3679110750000003"/>
  </r>
  <r>
    <n v="4487"/>
    <x v="4486"/>
    <x v="3"/>
    <n v="1.2430369125"/>
    <n v="4.3679110750000003"/>
  </r>
  <r>
    <n v="4488"/>
    <x v="4487"/>
    <x v="3"/>
    <n v="1.4998951375"/>
    <n v="4.3003355750000001"/>
  </r>
  <r>
    <n v="4489"/>
    <x v="4488"/>
    <x v="3"/>
    <n v="1.4998951375"/>
    <n v="4.3003355750000001"/>
  </r>
  <r>
    <n v="4490"/>
    <x v="4489"/>
    <x v="3"/>
    <n v="1.4998951375"/>
    <n v="4.3003355750000001"/>
  </r>
  <r>
    <n v="4491"/>
    <x v="4490"/>
    <x v="3"/>
    <n v="1.4998951375"/>
    <n v="4.3003355750000001"/>
  </r>
  <r>
    <n v="4492"/>
    <x v="4491"/>
    <x v="3"/>
    <n v="1.4998951375"/>
    <n v="4.3003355750000001"/>
  </r>
  <r>
    <n v="4493"/>
    <x v="4492"/>
    <x v="3"/>
    <n v="1.4998951375"/>
    <n v="4.3003355750000001"/>
  </r>
  <r>
    <n v="4494"/>
    <x v="4493"/>
    <x v="3"/>
    <n v="1.4998951375"/>
    <n v="4.3003355750000001"/>
  </r>
  <r>
    <n v="4495"/>
    <x v="4494"/>
    <x v="3"/>
    <n v="1.4998951375"/>
    <n v="4.3003355750000001"/>
  </r>
  <r>
    <n v="4496"/>
    <x v="4495"/>
    <x v="3"/>
    <n v="2.0589974875000001"/>
    <n v="3.3604236625000001"/>
  </r>
  <r>
    <n v="4497"/>
    <x v="4496"/>
    <x v="3"/>
    <n v="2.0589974875000001"/>
    <n v="3.3604236625000001"/>
  </r>
  <r>
    <n v="4498"/>
    <x v="4497"/>
    <x v="3"/>
    <n v="2.0589974875000001"/>
    <n v="3.3604236625000001"/>
  </r>
  <r>
    <n v="4499"/>
    <x v="4498"/>
    <x v="3"/>
    <n v="2.0589974875000001"/>
    <n v="3.3604236625000001"/>
  </r>
  <r>
    <n v="4500"/>
    <x v="4499"/>
    <x v="3"/>
    <n v="2.0589974875000001"/>
    <n v="3.3604236625000001"/>
  </r>
  <r>
    <n v="4501"/>
    <x v="4500"/>
    <x v="3"/>
    <n v="2.0589974875000001"/>
    <n v="3.3604236625000001"/>
  </r>
  <r>
    <n v="4502"/>
    <x v="4501"/>
    <x v="3"/>
    <n v="2.0589974875000001"/>
    <n v="3.3604236625000001"/>
  </r>
  <r>
    <n v="4503"/>
    <x v="4502"/>
    <x v="3"/>
    <n v="2.0589974875000001"/>
    <n v="3.3604236625000001"/>
  </r>
  <r>
    <n v="4504"/>
    <x v="4503"/>
    <x v="3"/>
    <n v="1.0533137625"/>
    <n v="5.4366401"/>
  </r>
  <r>
    <n v="4505"/>
    <x v="4504"/>
    <x v="4"/>
    <n v="1.0533137625"/>
    <n v="5.4366401"/>
  </r>
  <r>
    <n v="4506"/>
    <x v="4505"/>
    <x v="4"/>
    <n v="1.0533137625"/>
    <n v="5.4366401"/>
  </r>
  <r>
    <n v="4507"/>
    <x v="4506"/>
    <x v="4"/>
    <n v="1.0533137625"/>
    <n v="5.4366401"/>
  </r>
  <r>
    <n v="4508"/>
    <x v="4507"/>
    <x v="4"/>
    <n v="1.0533137625"/>
    <n v="5.4366401"/>
  </r>
  <r>
    <n v="4509"/>
    <x v="4508"/>
    <x v="4"/>
    <n v="1.0533137625"/>
    <n v="5.4366401"/>
  </r>
  <r>
    <n v="4510"/>
    <x v="4509"/>
    <x v="4"/>
    <n v="1.0533137625"/>
    <n v="5.4366401"/>
  </r>
  <r>
    <n v="4511"/>
    <x v="4510"/>
    <x v="4"/>
    <n v="1.0533137625"/>
    <n v="5.4366401"/>
  </r>
  <r>
    <n v="4512"/>
    <x v="4511"/>
    <x v="4"/>
    <n v="1.0894505000000001"/>
    <n v="5.1427852375000001"/>
  </r>
  <r>
    <n v="4513"/>
    <x v="4512"/>
    <x v="4"/>
    <n v="1.0894505000000001"/>
    <n v="5.1427852375000001"/>
  </r>
  <r>
    <n v="4514"/>
    <x v="4513"/>
    <x v="4"/>
    <n v="1.0894505000000001"/>
    <n v="5.1427852375000001"/>
  </r>
  <r>
    <n v="4515"/>
    <x v="4514"/>
    <x v="4"/>
    <n v="1.0894505000000001"/>
    <n v="5.1427852375000001"/>
  </r>
  <r>
    <n v="4516"/>
    <x v="4515"/>
    <x v="4"/>
    <n v="1.0894505000000001"/>
    <n v="5.1427852375000001"/>
  </r>
  <r>
    <n v="4517"/>
    <x v="4516"/>
    <x v="4"/>
    <n v="1.0894505000000001"/>
    <n v="5.1427852375000001"/>
  </r>
  <r>
    <n v="4518"/>
    <x v="4517"/>
    <x v="4"/>
    <n v="1.0894505000000001"/>
    <n v="5.1427852375000001"/>
  </r>
  <r>
    <n v="4519"/>
    <x v="4518"/>
    <x v="4"/>
    <n v="1.0894505000000001"/>
    <n v="5.1427852375000001"/>
  </r>
  <r>
    <n v="4520"/>
    <x v="4519"/>
    <x v="4"/>
    <n v="0.7955536875"/>
    <n v="6.4074454750000003"/>
  </r>
  <r>
    <n v="4521"/>
    <x v="4520"/>
    <x v="4"/>
    <n v="0.7955536875"/>
    <n v="6.4074454750000003"/>
  </r>
  <r>
    <n v="4522"/>
    <x v="4521"/>
    <x v="4"/>
    <n v="0.7955536875"/>
    <n v="6.4074454750000003"/>
  </r>
  <r>
    <n v="4523"/>
    <x v="4522"/>
    <x v="4"/>
    <n v="0.7955536875"/>
    <n v="6.4074454750000003"/>
  </r>
  <r>
    <n v="4524"/>
    <x v="4523"/>
    <x v="4"/>
    <n v="0.7955536875"/>
    <n v="6.4074454750000003"/>
  </r>
  <r>
    <n v="4525"/>
    <x v="4524"/>
    <x v="4"/>
    <n v="0.7955536875"/>
    <n v="6.4074454750000003"/>
  </r>
  <r>
    <n v="4526"/>
    <x v="4525"/>
    <x v="4"/>
    <n v="0.7955536875"/>
    <n v="6.4074454750000003"/>
  </r>
  <r>
    <n v="4527"/>
    <x v="4526"/>
    <x v="4"/>
    <n v="0.7955536875"/>
    <n v="6.4074454750000003"/>
  </r>
  <r>
    <n v="4528"/>
    <x v="4527"/>
    <x v="4"/>
    <n v="0.92206376249999999"/>
    <n v="6.25"/>
  </r>
  <r>
    <n v="4529"/>
    <x v="4528"/>
    <x v="4"/>
    <n v="0.92206376249999999"/>
    <n v="6.25"/>
  </r>
  <r>
    <n v="4530"/>
    <x v="4529"/>
    <x v="4"/>
    <n v="0.92206376249999999"/>
    <n v="6.25"/>
  </r>
  <r>
    <n v="4531"/>
    <x v="4530"/>
    <x v="4"/>
    <n v="0.92206376249999999"/>
    <n v="6.25"/>
  </r>
  <r>
    <n v="4532"/>
    <x v="4531"/>
    <x v="4"/>
    <n v="0.92206376249999999"/>
    <n v="6.25"/>
  </r>
  <r>
    <n v="4533"/>
    <x v="4532"/>
    <x v="4"/>
    <n v="0.92206376249999999"/>
    <n v="6.25"/>
  </r>
  <r>
    <n v="4534"/>
    <x v="4533"/>
    <x v="4"/>
    <n v="0.92206376249999999"/>
    <n v="6.25"/>
  </r>
  <r>
    <n v="4535"/>
    <x v="4534"/>
    <x v="4"/>
    <n v="0.92206376249999999"/>
    <n v="6.25"/>
  </r>
  <r>
    <n v="4536"/>
    <x v="4535"/>
    <x v="5"/>
    <n v="0.70954278749999999"/>
    <n v="6.9646392625000004"/>
  </r>
  <r>
    <n v="4537"/>
    <x v="4536"/>
    <x v="5"/>
    <n v="0.70954278749999999"/>
    <n v="6.9646392625000004"/>
  </r>
  <r>
    <n v="4538"/>
    <x v="4537"/>
    <x v="5"/>
    <n v="0.70954278749999999"/>
    <n v="6.9646392625000004"/>
  </r>
  <r>
    <n v="4539"/>
    <x v="4538"/>
    <x v="5"/>
    <n v="0.70954278749999999"/>
    <n v="6.9646392625000004"/>
  </r>
  <r>
    <n v="4540"/>
    <x v="4539"/>
    <x v="5"/>
    <n v="0.70954278749999999"/>
    <n v="6.9646392625000004"/>
  </r>
  <r>
    <n v="4541"/>
    <x v="4540"/>
    <x v="5"/>
    <n v="0.70954278749999999"/>
    <n v="6.9646392625000004"/>
  </r>
  <r>
    <n v="4542"/>
    <x v="4541"/>
    <x v="5"/>
    <n v="0.70954278749999999"/>
    <n v="6.9646392625000004"/>
  </r>
  <r>
    <n v="4543"/>
    <x v="4542"/>
    <x v="5"/>
    <n v="0.70954278749999999"/>
    <n v="6.9646392625000004"/>
  </r>
  <r>
    <n v="4544"/>
    <x v="4543"/>
    <x v="5"/>
    <n v="0.48582215000000001"/>
    <n v="7.6196518500000003"/>
  </r>
  <r>
    <n v="4545"/>
    <x v="4544"/>
    <x v="5"/>
    <n v="0.48582215000000001"/>
    <n v="7.6196518500000003"/>
  </r>
  <r>
    <n v="4546"/>
    <x v="4545"/>
    <x v="5"/>
    <n v="0.48582215000000001"/>
    <n v="7.6196518500000003"/>
  </r>
  <r>
    <n v="4547"/>
    <x v="4546"/>
    <x v="5"/>
    <n v="0.48582215000000001"/>
    <n v="7.6196518500000003"/>
  </r>
  <r>
    <n v="4548"/>
    <x v="4547"/>
    <x v="5"/>
    <n v="0.48582215000000001"/>
    <n v="7.6196518500000003"/>
  </r>
  <r>
    <n v="4549"/>
    <x v="4548"/>
    <x v="5"/>
    <n v="0.48582215000000001"/>
    <n v="7.6196518500000003"/>
  </r>
  <r>
    <n v="4550"/>
    <x v="4549"/>
    <x v="5"/>
    <n v="0.48582215000000001"/>
    <n v="7.6196518500000003"/>
  </r>
  <r>
    <n v="4551"/>
    <x v="4550"/>
    <x v="5"/>
    <n v="0.48582215000000001"/>
    <n v="7.6196518500000003"/>
  </r>
  <r>
    <n v="4552"/>
    <x v="4551"/>
    <x v="5"/>
    <n v="0.81975671250000004"/>
    <n v="6.8385696249999999"/>
  </r>
  <r>
    <n v="4553"/>
    <x v="4552"/>
    <x v="5"/>
    <n v="0.81975671250000004"/>
    <n v="6.8385696249999999"/>
  </r>
  <r>
    <n v="4554"/>
    <x v="4553"/>
    <x v="5"/>
    <n v="0.81975671250000004"/>
    <n v="6.8385696249999999"/>
  </r>
  <r>
    <n v="4555"/>
    <x v="4554"/>
    <x v="5"/>
    <n v="0.81975671250000004"/>
    <n v="6.8385696249999999"/>
  </r>
  <r>
    <n v="4556"/>
    <x v="4555"/>
    <x v="5"/>
    <n v="0.81975671250000004"/>
    <n v="6.8385696249999999"/>
  </r>
  <r>
    <n v="4557"/>
    <x v="4556"/>
    <x v="5"/>
    <n v="0.81975671250000004"/>
    <n v="6.8385696249999999"/>
  </r>
  <r>
    <n v="4558"/>
    <x v="4557"/>
    <x v="5"/>
    <n v="0.81975671250000004"/>
    <n v="6.8385696249999999"/>
  </r>
  <r>
    <n v="4559"/>
    <x v="4558"/>
    <x v="5"/>
    <n v="0.81975671250000004"/>
    <n v="6.8385696249999999"/>
  </r>
  <r>
    <n v="4560"/>
    <x v="4559"/>
    <x v="5"/>
    <n v="0.60432047499999997"/>
    <n v="8.0502726500000001"/>
  </r>
  <r>
    <n v="4561"/>
    <x v="4560"/>
    <x v="5"/>
    <n v="0.60432047499999997"/>
    <n v="8.0502726500000001"/>
  </r>
  <r>
    <n v="4562"/>
    <x v="4561"/>
    <x v="5"/>
    <n v="0.60432047499999997"/>
    <n v="8.0502726500000001"/>
  </r>
  <r>
    <n v="4563"/>
    <x v="4562"/>
    <x v="5"/>
    <n v="0.60432047499999997"/>
    <n v="8.0502726500000001"/>
  </r>
  <r>
    <n v="4564"/>
    <x v="4563"/>
    <x v="5"/>
    <n v="0.60432047499999997"/>
    <n v="8.0502726500000001"/>
  </r>
  <r>
    <n v="4565"/>
    <x v="4564"/>
    <x v="5"/>
    <n v="0.60432047499999997"/>
    <n v="8.0502726500000001"/>
  </r>
  <r>
    <n v="4566"/>
    <x v="4565"/>
    <x v="6"/>
    <n v="0.60432047499999997"/>
    <n v="8.0502726500000001"/>
  </r>
  <r>
    <n v="4567"/>
    <x v="4566"/>
    <x v="6"/>
    <n v="0.60432047499999997"/>
    <n v="8.0502726500000001"/>
  </r>
  <r>
    <n v="4568"/>
    <x v="4567"/>
    <x v="6"/>
    <n v="0.4097525125"/>
    <n v="9.1894295249999995"/>
  </r>
  <r>
    <n v="4569"/>
    <x v="4568"/>
    <x v="6"/>
    <n v="0.4097525125"/>
    <n v="9.1894295249999995"/>
  </r>
  <r>
    <n v="4570"/>
    <x v="4569"/>
    <x v="6"/>
    <n v="0.4097525125"/>
    <n v="9.1894295249999995"/>
  </r>
  <r>
    <n v="4571"/>
    <x v="4570"/>
    <x v="6"/>
    <n v="0.4097525125"/>
    <n v="9.1894295249999995"/>
  </r>
  <r>
    <n v="4572"/>
    <x v="4571"/>
    <x v="6"/>
    <n v="0.4097525125"/>
    <n v="9.1894295249999995"/>
  </r>
  <r>
    <n v="4573"/>
    <x v="4572"/>
    <x v="6"/>
    <n v="0.4097525125"/>
    <n v="9.1894295249999995"/>
  </r>
  <r>
    <n v="4574"/>
    <x v="4573"/>
    <x v="6"/>
    <n v="0.4097525125"/>
    <n v="9.1894295249999995"/>
  </r>
  <r>
    <n v="4575"/>
    <x v="4574"/>
    <x v="6"/>
    <n v="0.4097525125"/>
    <n v="9.1894295249999995"/>
  </r>
  <r>
    <n v="4576"/>
    <x v="4575"/>
    <x v="6"/>
    <n v="0.34656039999999999"/>
    <n v="9.0386325500000009"/>
  </r>
  <r>
    <n v="4577"/>
    <x v="4576"/>
    <x v="6"/>
    <n v="0.34656039999999999"/>
    <n v="9.0386325500000009"/>
  </r>
  <r>
    <n v="4578"/>
    <x v="4577"/>
    <x v="6"/>
    <n v="0.34656039999999999"/>
    <n v="9.0386325500000009"/>
  </r>
  <r>
    <n v="4579"/>
    <x v="4578"/>
    <x v="6"/>
    <n v="0.34656039999999999"/>
    <n v="9.0386325500000009"/>
  </r>
  <r>
    <n v="4580"/>
    <x v="4579"/>
    <x v="6"/>
    <n v="0.34656039999999999"/>
    <n v="9.0386325500000009"/>
  </r>
  <r>
    <n v="4581"/>
    <x v="4580"/>
    <x v="6"/>
    <n v="0.34656039999999999"/>
    <n v="9.0386325500000009"/>
  </r>
  <r>
    <n v="4582"/>
    <x v="4581"/>
    <x v="6"/>
    <n v="0.34656039999999999"/>
    <n v="9.0386325500000009"/>
  </r>
  <r>
    <n v="4583"/>
    <x v="4582"/>
    <x v="6"/>
    <n v="0.34656039999999999"/>
    <n v="9.0386325500000009"/>
  </r>
  <r>
    <n v="4584"/>
    <x v="4583"/>
    <x v="6"/>
    <n v="0.48892617500000002"/>
    <n v="8.0675545250000003"/>
  </r>
  <r>
    <n v="4585"/>
    <x v="4584"/>
    <x v="6"/>
    <n v="0.48892617500000002"/>
    <n v="8.0675545250000003"/>
  </r>
  <r>
    <n v="4586"/>
    <x v="4585"/>
    <x v="6"/>
    <n v="0.48892617500000002"/>
    <n v="8.0675545250000003"/>
  </r>
  <r>
    <n v="4587"/>
    <x v="4586"/>
    <x v="6"/>
    <n v="0.48892617500000002"/>
    <n v="8.0675545250000003"/>
  </r>
  <r>
    <n v="4588"/>
    <x v="4587"/>
    <x v="6"/>
    <n v="0.48892617500000002"/>
    <n v="8.0675545250000003"/>
  </r>
  <r>
    <n v="4589"/>
    <x v="4588"/>
    <x v="6"/>
    <n v="0.48892617500000002"/>
    <n v="8.0675545250000003"/>
  </r>
  <r>
    <n v="4590"/>
    <x v="4589"/>
    <x v="6"/>
    <n v="0.48892617500000002"/>
    <n v="8.0675545250000003"/>
  </r>
  <r>
    <n v="4591"/>
    <x v="4590"/>
    <x v="6"/>
    <n v="0.48892617500000002"/>
    <n v="8.0675545250000003"/>
  </r>
  <r>
    <n v="4592"/>
    <x v="4591"/>
    <x v="6"/>
    <n v="0.33731123750000003"/>
    <n v="8.7860318750000008"/>
  </r>
  <r>
    <n v="4593"/>
    <x v="4592"/>
    <x v="6"/>
    <n v="0.33731123750000003"/>
    <n v="8.7860318750000008"/>
  </r>
  <r>
    <n v="4594"/>
    <x v="4593"/>
    <x v="6"/>
    <n v="0.33731123750000003"/>
    <n v="8.7860318750000008"/>
  </r>
  <r>
    <n v="4595"/>
    <x v="4594"/>
    <x v="6"/>
    <n v="0.33731123750000003"/>
    <n v="8.7860318750000008"/>
  </r>
  <r>
    <n v="4596"/>
    <x v="4595"/>
    <x v="6"/>
    <n v="0.33731123750000003"/>
    <n v="8.7860318750000008"/>
  </r>
  <r>
    <n v="4597"/>
    <x v="4596"/>
    <x v="7"/>
    <n v="0.33731123750000003"/>
    <n v="8.7860318750000008"/>
  </r>
  <r>
    <n v="4598"/>
    <x v="4597"/>
    <x v="7"/>
    <n v="0.33731123750000003"/>
    <n v="8.7860318750000008"/>
  </r>
  <r>
    <n v="4599"/>
    <x v="4598"/>
    <x v="7"/>
    <n v="0.33731123750000003"/>
    <n v="8.7860318750000008"/>
  </r>
  <r>
    <n v="4600"/>
    <x v="4599"/>
    <x v="7"/>
    <n v="0.3106543625"/>
    <n v="8.7705956374999996"/>
  </r>
  <r>
    <n v="4601"/>
    <x v="4600"/>
    <x v="7"/>
    <n v="0.3106543625"/>
    <n v="8.7705956374999996"/>
  </r>
  <r>
    <n v="4602"/>
    <x v="4601"/>
    <x v="7"/>
    <n v="0.3106543625"/>
    <n v="8.7705956374999996"/>
  </r>
  <r>
    <n v="4603"/>
    <x v="4602"/>
    <x v="7"/>
    <n v="0.3106543625"/>
    <n v="8.7705956374999996"/>
  </r>
  <r>
    <n v="4604"/>
    <x v="4603"/>
    <x v="7"/>
    <n v="0.3106543625"/>
    <n v="8.7705956374999996"/>
  </r>
  <r>
    <n v="4605"/>
    <x v="4604"/>
    <x v="7"/>
    <n v="0.3106543625"/>
    <n v="8.7705956374999996"/>
  </r>
  <r>
    <n v="4606"/>
    <x v="4605"/>
    <x v="7"/>
    <n v="0.3106543625"/>
    <n v="8.7705956374999996"/>
  </r>
  <r>
    <n v="4607"/>
    <x v="4606"/>
    <x v="7"/>
    <n v="0.3106543625"/>
    <n v="8.7705956374999996"/>
  </r>
  <r>
    <n v="4608"/>
    <x v="4607"/>
    <x v="7"/>
    <n v="0.28225671250000001"/>
    <n v="8.8346896000000008"/>
  </r>
  <r>
    <n v="4609"/>
    <x v="4608"/>
    <x v="7"/>
    <n v="0.28225671250000001"/>
    <n v="8.8346896000000008"/>
  </r>
  <r>
    <n v="4610"/>
    <x v="4609"/>
    <x v="7"/>
    <n v="0.28225671250000001"/>
    <n v="8.8346896000000008"/>
  </r>
  <r>
    <n v="4611"/>
    <x v="4610"/>
    <x v="7"/>
    <n v="0.28225671250000001"/>
    <n v="8.8346896000000008"/>
  </r>
  <r>
    <n v="4612"/>
    <x v="4611"/>
    <x v="7"/>
    <n v="0.28225671250000001"/>
    <n v="8.8346896000000008"/>
  </r>
  <r>
    <n v="4613"/>
    <x v="4612"/>
    <x v="7"/>
    <n v="0.28225671250000001"/>
    <n v="8.8346896000000008"/>
  </r>
  <r>
    <n v="4614"/>
    <x v="4613"/>
    <x v="7"/>
    <n v="0.28225671250000001"/>
    <n v="8.8346896000000008"/>
  </r>
  <r>
    <n v="4615"/>
    <x v="4614"/>
    <x v="7"/>
    <n v="0.28225671250000001"/>
    <n v="8.8346896000000008"/>
  </r>
  <r>
    <n v="4616"/>
    <x v="4615"/>
    <x v="7"/>
    <n v="0.32957215000000001"/>
    <n v="8.4334521749999993"/>
  </r>
  <r>
    <n v="4617"/>
    <x v="4616"/>
    <x v="7"/>
    <n v="0.32957215000000001"/>
    <n v="8.4334521749999993"/>
  </r>
  <r>
    <n v="4618"/>
    <x v="4617"/>
    <x v="7"/>
    <n v="0.32957215000000001"/>
    <n v="8.4334521749999993"/>
  </r>
  <r>
    <n v="4619"/>
    <x v="4618"/>
    <x v="7"/>
    <n v="0.32957215000000001"/>
    <n v="8.4334521749999993"/>
  </r>
  <r>
    <n v="4620"/>
    <x v="4619"/>
    <x v="7"/>
    <n v="0.32957215000000001"/>
    <n v="8.4334521749999993"/>
  </r>
  <r>
    <n v="4621"/>
    <x v="4620"/>
    <x v="7"/>
    <n v="0.32957215000000001"/>
    <n v="8.4334521749999993"/>
  </r>
  <r>
    <n v="4622"/>
    <x v="4621"/>
    <x v="7"/>
    <n v="0.32957215000000001"/>
    <n v="8.4334521749999993"/>
  </r>
  <r>
    <n v="4623"/>
    <x v="4622"/>
    <x v="7"/>
    <n v="0.32957215000000001"/>
    <n v="8.4334521749999993"/>
  </r>
  <r>
    <n v="4624"/>
    <x v="4623"/>
    <x v="7"/>
    <n v="0.24603607499999999"/>
    <n v="8.2263213124999996"/>
  </r>
  <r>
    <n v="4625"/>
    <x v="4624"/>
    <x v="7"/>
    <n v="0.24603607499999999"/>
    <n v="8.2263213124999996"/>
  </r>
  <r>
    <n v="4626"/>
    <x v="4625"/>
    <x v="7"/>
    <n v="0.24603607499999999"/>
    <n v="8.2263213124999996"/>
  </r>
  <r>
    <n v="4627"/>
    <x v="4626"/>
    <x v="7"/>
    <n v="0.24603607499999999"/>
    <n v="8.2263213124999996"/>
  </r>
  <r>
    <n v="4628"/>
    <x v="4627"/>
    <x v="8"/>
    <n v="0.24603607499999999"/>
    <n v="8.2263213124999996"/>
  </r>
  <r>
    <n v="4629"/>
    <x v="4628"/>
    <x v="8"/>
    <n v="0.24603607499999999"/>
    <n v="8.2263213124999996"/>
  </r>
  <r>
    <n v="4630"/>
    <x v="4629"/>
    <x v="8"/>
    <n v="0.24603607499999999"/>
    <n v="8.2263213124999996"/>
  </r>
  <r>
    <n v="4631"/>
    <x v="4630"/>
    <x v="8"/>
    <n v="0.24603607499999999"/>
    <n v="8.2263213124999996"/>
  </r>
  <r>
    <n v="4632"/>
    <x v="4631"/>
    <x v="8"/>
    <n v="0.7427013375"/>
    <n v="6.4375838874999998"/>
  </r>
  <r>
    <n v="4633"/>
    <x v="4632"/>
    <x v="8"/>
    <n v="0.7427013375"/>
    <n v="6.4375838874999998"/>
  </r>
  <r>
    <n v="4634"/>
    <x v="4633"/>
    <x v="8"/>
    <n v="0.7427013375"/>
    <n v="6.4375838874999998"/>
  </r>
  <r>
    <n v="4635"/>
    <x v="4634"/>
    <x v="8"/>
    <n v="0.7427013375"/>
    <n v="6.4375838874999998"/>
  </r>
  <r>
    <n v="4636"/>
    <x v="4635"/>
    <x v="8"/>
    <n v="0.7427013375"/>
    <n v="6.4375838874999998"/>
  </r>
  <r>
    <n v="4637"/>
    <x v="4636"/>
    <x v="8"/>
    <n v="0.7427013375"/>
    <n v="6.4375838874999998"/>
  </r>
  <r>
    <n v="4638"/>
    <x v="4637"/>
    <x v="8"/>
    <n v="0.7427013375"/>
    <n v="6.4375838874999998"/>
  </r>
  <r>
    <n v="4639"/>
    <x v="4638"/>
    <x v="8"/>
    <n v="0.7427013375"/>
    <n v="6.4375838874999998"/>
  </r>
  <r>
    <n v="4640"/>
    <x v="4639"/>
    <x v="8"/>
    <n v="0.40467701249999999"/>
    <n v="6.4240562125"/>
  </r>
  <r>
    <n v="4641"/>
    <x v="4640"/>
    <x v="8"/>
    <n v="0.40467701249999999"/>
    <n v="6.4240562125"/>
  </r>
  <r>
    <n v="4642"/>
    <x v="4641"/>
    <x v="8"/>
    <n v="0.40467701249999999"/>
    <n v="6.4240562125"/>
  </r>
  <r>
    <n v="4643"/>
    <x v="4642"/>
    <x v="8"/>
    <n v="0.40467701249999999"/>
    <n v="6.4240562125"/>
  </r>
  <r>
    <n v="4644"/>
    <x v="4643"/>
    <x v="8"/>
    <n v="0.40467701249999999"/>
    <n v="6.4240562125"/>
  </r>
  <r>
    <n v="4645"/>
    <x v="4644"/>
    <x v="8"/>
    <n v="0.40467701249999999"/>
    <n v="6.4240562125"/>
  </r>
  <r>
    <n v="4646"/>
    <x v="4645"/>
    <x v="8"/>
    <n v="0.40467701249999999"/>
    <n v="6.4240562125"/>
  </r>
  <r>
    <n v="4647"/>
    <x v="4646"/>
    <x v="8"/>
    <n v="0.40467701249999999"/>
    <n v="6.4240562125"/>
  </r>
  <r>
    <n v="4648"/>
    <x v="4647"/>
    <x v="8"/>
    <n v="0.24591023749999999"/>
    <n v="6.6826552000000001"/>
  </r>
  <r>
    <n v="4649"/>
    <x v="4648"/>
    <x v="8"/>
    <n v="0.24591023749999999"/>
    <n v="6.6826552000000001"/>
  </r>
  <r>
    <n v="4650"/>
    <x v="4649"/>
    <x v="8"/>
    <n v="0.24591023749999999"/>
    <n v="6.6826552000000001"/>
  </r>
  <r>
    <n v="4651"/>
    <x v="4650"/>
    <x v="8"/>
    <n v="0.24591023749999999"/>
    <n v="6.6826552000000001"/>
  </r>
  <r>
    <n v="4652"/>
    <x v="4651"/>
    <x v="8"/>
    <n v="0.24591023749999999"/>
    <n v="6.6826552000000001"/>
  </r>
  <r>
    <n v="4653"/>
    <x v="4652"/>
    <x v="8"/>
    <n v="0.24591023749999999"/>
    <n v="6.6826552000000001"/>
  </r>
  <r>
    <n v="4654"/>
    <x v="4653"/>
    <x v="8"/>
    <n v="0.24591023749999999"/>
    <n v="6.6826552000000001"/>
  </r>
  <r>
    <n v="4655"/>
    <x v="4654"/>
    <x v="8"/>
    <n v="0.24591023749999999"/>
    <n v="6.6826552000000001"/>
  </r>
  <r>
    <n v="4656"/>
    <x v="4655"/>
    <x v="8"/>
    <n v="0.22476930000000001"/>
    <n v="6.4368708000000003"/>
  </r>
  <r>
    <n v="4657"/>
    <x v="4656"/>
    <x v="8"/>
    <n v="0.22476930000000001"/>
    <n v="6.4368708000000003"/>
  </r>
  <r>
    <n v="4658"/>
    <x v="4657"/>
    <x v="9"/>
    <n v="0.22476930000000001"/>
    <n v="6.4368708000000003"/>
  </r>
  <r>
    <n v="4659"/>
    <x v="4658"/>
    <x v="9"/>
    <n v="0.22476930000000001"/>
    <n v="6.4368708000000003"/>
  </r>
  <r>
    <n v="4660"/>
    <x v="4659"/>
    <x v="9"/>
    <n v="0.22476930000000001"/>
    <n v="6.4368708000000003"/>
  </r>
  <r>
    <n v="4661"/>
    <x v="4660"/>
    <x v="9"/>
    <n v="0.22476930000000001"/>
    <n v="6.4368708000000003"/>
  </r>
  <r>
    <n v="4662"/>
    <x v="4661"/>
    <x v="9"/>
    <n v="0.22476930000000001"/>
    <n v="6.4368708000000003"/>
  </r>
  <r>
    <n v="4663"/>
    <x v="4662"/>
    <x v="9"/>
    <n v="0.22476930000000001"/>
    <n v="6.4368708000000003"/>
  </r>
  <r>
    <n v="4664"/>
    <x v="4663"/>
    <x v="9"/>
    <n v="0.20918623750000001"/>
    <n v="6.2760905999999999"/>
  </r>
  <r>
    <n v="4665"/>
    <x v="4664"/>
    <x v="9"/>
    <n v="0.20918623750000001"/>
    <n v="6.2760905999999999"/>
  </r>
  <r>
    <n v="4666"/>
    <x v="4665"/>
    <x v="9"/>
    <n v="0.20918623750000001"/>
    <n v="6.2760905999999999"/>
  </r>
  <r>
    <n v="4667"/>
    <x v="4666"/>
    <x v="9"/>
    <n v="0.20918623750000001"/>
    <n v="6.2760905999999999"/>
  </r>
  <r>
    <n v="4668"/>
    <x v="4667"/>
    <x v="9"/>
    <n v="0.20918623750000001"/>
    <n v="6.2760905999999999"/>
  </r>
  <r>
    <n v="4669"/>
    <x v="4668"/>
    <x v="9"/>
    <n v="0.20918623750000001"/>
    <n v="6.2760905999999999"/>
  </r>
  <r>
    <n v="4670"/>
    <x v="4669"/>
    <x v="9"/>
    <n v="0.20918623750000001"/>
    <n v="6.2760905999999999"/>
  </r>
  <r>
    <n v="4671"/>
    <x v="4670"/>
    <x v="9"/>
    <n v="0.20918623750000001"/>
    <n v="6.2760905999999999"/>
  </r>
  <r>
    <n v="4672"/>
    <x v="4671"/>
    <x v="9"/>
    <n v="0.58489932499999997"/>
    <n v="4.6206795249999999"/>
  </r>
  <r>
    <n v="4673"/>
    <x v="4672"/>
    <x v="9"/>
    <n v="0.58489932499999997"/>
    <n v="4.6206795249999999"/>
  </r>
  <r>
    <n v="4674"/>
    <x v="4673"/>
    <x v="9"/>
    <n v="0.58489932499999997"/>
    <n v="4.6206795249999999"/>
  </r>
  <r>
    <n v="4675"/>
    <x v="4674"/>
    <x v="9"/>
    <n v="0.58489932499999997"/>
    <n v="4.6206795249999999"/>
  </r>
  <r>
    <n v="4676"/>
    <x v="4675"/>
    <x v="9"/>
    <n v="0.58489932499999997"/>
    <n v="4.6206795249999999"/>
  </r>
  <r>
    <n v="4677"/>
    <x v="4676"/>
    <x v="9"/>
    <n v="0.58489932499999997"/>
    <n v="4.6206795249999999"/>
  </r>
  <r>
    <n v="4678"/>
    <x v="4677"/>
    <x v="9"/>
    <n v="0.58489932499999997"/>
    <n v="4.6206795249999999"/>
  </r>
  <r>
    <n v="4679"/>
    <x v="4678"/>
    <x v="9"/>
    <n v="0.58489932499999997"/>
    <n v="4.6206795249999999"/>
  </r>
  <r>
    <n v="4680"/>
    <x v="4679"/>
    <x v="9"/>
    <n v="0.46807886250000003"/>
    <n v="5.0292785249999996"/>
  </r>
  <r>
    <n v="4681"/>
    <x v="4680"/>
    <x v="9"/>
    <n v="0.46807886250000003"/>
    <n v="5.0292785249999996"/>
  </r>
  <r>
    <n v="4682"/>
    <x v="4681"/>
    <x v="9"/>
    <n v="0.46807886250000003"/>
    <n v="5.0292785249999996"/>
  </r>
  <r>
    <n v="4683"/>
    <x v="4682"/>
    <x v="9"/>
    <n v="0.46807886250000003"/>
    <n v="5.0292785249999996"/>
  </r>
  <r>
    <n v="4684"/>
    <x v="4683"/>
    <x v="9"/>
    <n v="0.46807886250000003"/>
    <n v="5.0292785249999996"/>
  </r>
  <r>
    <n v="4685"/>
    <x v="4684"/>
    <x v="9"/>
    <n v="0.46807886250000003"/>
    <n v="5.0292785249999996"/>
  </r>
  <r>
    <n v="4686"/>
    <x v="4685"/>
    <x v="9"/>
    <n v="0.46807886250000003"/>
    <n v="5.0292785249999996"/>
  </r>
  <r>
    <n v="4687"/>
    <x v="4686"/>
    <x v="9"/>
    <n v="0.46807886250000003"/>
    <n v="5.0292785249999996"/>
  </r>
  <r>
    <n v="4688"/>
    <x v="4687"/>
    <x v="9"/>
    <n v="0.4388213125"/>
    <n v="4.5634437874999998"/>
  </r>
  <r>
    <n v="4689"/>
    <x v="4688"/>
    <x v="10"/>
    <n v="0.4388213125"/>
    <n v="4.5634437874999998"/>
  </r>
  <r>
    <n v="4690"/>
    <x v="4689"/>
    <x v="10"/>
    <n v="0.4388213125"/>
    <n v="4.5634437874999998"/>
  </r>
  <r>
    <n v="4691"/>
    <x v="4690"/>
    <x v="10"/>
    <n v="0.4388213125"/>
    <n v="4.5634437874999998"/>
  </r>
  <r>
    <n v="4692"/>
    <x v="4691"/>
    <x v="10"/>
    <n v="0.4388213125"/>
    <n v="4.5634437874999998"/>
  </r>
  <r>
    <n v="4693"/>
    <x v="4692"/>
    <x v="10"/>
    <n v="0.4388213125"/>
    <n v="4.5634437874999998"/>
  </r>
  <r>
    <n v="4694"/>
    <x v="4693"/>
    <x v="10"/>
    <n v="0.4388213125"/>
    <n v="4.5634437874999998"/>
  </r>
  <r>
    <n v="4695"/>
    <x v="4694"/>
    <x v="10"/>
    <n v="0.4388213125"/>
    <n v="4.5634437874999998"/>
  </r>
  <r>
    <n v="4696"/>
    <x v="4695"/>
    <x v="10"/>
    <n v="0.3123741625"/>
    <n v="4.7833892625000001"/>
  </r>
  <r>
    <n v="4697"/>
    <x v="4696"/>
    <x v="10"/>
    <n v="0.3123741625"/>
    <n v="4.7833892625000001"/>
  </r>
  <r>
    <n v="4698"/>
    <x v="4697"/>
    <x v="10"/>
    <n v="0.3123741625"/>
    <n v="4.7833892625000001"/>
  </r>
  <r>
    <n v="4699"/>
    <x v="4698"/>
    <x v="10"/>
    <n v="0.3123741625"/>
    <n v="4.7833892625000001"/>
  </r>
  <r>
    <n v="4700"/>
    <x v="4699"/>
    <x v="10"/>
    <n v="0.3123741625"/>
    <n v="4.7833892625000001"/>
  </r>
  <r>
    <n v="4701"/>
    <x v="4700"/>
    <x v="10"/>
    <n v="0.3123741625"/>
    <n v="4.7833892625000001"/>
  </r>
  <r>
    <n v="4702"/>
    <x v="4701"/>
    <x v="10"/>
    <n v="0.3123741625"/>
    <n v="4.7833892625000001"/>
  </r>
  <r>
    <n v="4703"/>
    <x v="4702"/>
    <x v="10"/>
    <n v="0.3123741625"/>
    <n v="4.7833892625000001"/>
  </r>
  <r>
    <n v="4704"/>
    <x v="4703"/>
    <x v="10"/>
    <n v="0.763338925"/>
    <n v="2.9358011749999999"/>
  </r>
  <r>
    <n v="4705"/>
    <x v="4704"/>
    <x v="10"/>
    <n v="0.763338925"/>
    <n v="2.9358011749999999"/>
  </r>
  <r>
    <n v="4706"/>
    <x v="4705"/>
    <x v="10"/>
    <n v="0.763338925"/>
    <n v="2.9358011749999999"/>
  </r>
  <r>
    <n v="4707"/>
    <x v="4706"/>
    <x v="10"/>
    <n v="0.763338925"/>
    <n v="2.9358011749999999"/>
  </r>
  <r>
    <n v="4708"/>
    <x v="4707"/>
    <x v="10"/>
    <n v="0.763338925"/>
    <n v="2.9358011749999999"/>
  </r>
  <r>
    <n v="4709"/>
    <x v="4708"/>
    <x v="10"/>
    <n v="0.763338925"/>
    <n v="2.9358011749999999"/>
  </r>
  <r>
    <n v="4710"/>
    <x v="4709"/>
    <x v="10"/>
    <n v="0.763338925"/>
    <n v="2.9358011749999999"/>
  </r>
  <r>
    <n v="4711"/>
    <x v="4710"/>
    <x v="10"/>
    <n v="0.763338925"/>
    <n v="2.9358011749999999"/>
  </r>
  <r>
    <n v="4712"/>
    <x v="4711"/>
    <x v="10"/>
    <n v="0.87919462500000001"/>
    <n v="2.5499790249999998"/>
  </r>
  <r>
    <n v="4713"/>
    <x v="4712"/>
    <x v="10"/>
    <n v="0.87919462500000001"/>
    <n v="2.5499790249999998"/>
  </r>
  <r>
    <n v="4714"/>
    <x v="4713"/>
    <x v="10"/>
    <n v="0.87919462500000001"/>
    <n v="2.5499790249999998"/>
  </r>
  <r>
    <n v="4715"/>
    <x v="4714"/>
    <x v="10"/>
    <n v="0.87919462500000001"/>
    <n v="2.5499790249999998"/>
  </r>
  <r>
    <n v="4716"/>
    <x v="4715"/>
    <x v="10"/>
    <n v="0.87919462500000001"/>
    <n v="2.5499790249999998"/>
  </r>
  <r>
    <n v="4717"/>
    <x v="4716"/>
    <x v="10"/>
    <n v="0.87919462500000001"/>
    <n v="2.5499790249999998"/>
  </r>
  <r>
    <n v="4718"/>
    <x v="4717"/>
    <x v="10"/>
    <n v="0.87919462500000001"/>
    <n v="2.5499790249999998"/>
  </r>
  <r>
    <n v="4719"/>
    <x v="4718"/>
    <x v="11"/>
    <n v="0.87919462500000001"/>
    <n v="2.5499790249999998"/>
  </r>
  <r>
    <n v="4720"/>
    <x v="4719"/>
    <x v="11"/>
    <n v="0.61919043750000002"/>
    <n v="3.3197357374999998"/>
  </r>
  <r>
    <n v="4721"/>
    <x v="4720"/>
    <x v="11"/>
    <n v="0.61919043750000002"/>
    <n v="3.3197357374999998"/>
  </r>
  <r>
    <n v="4722"/>
    <x v="4721"/>
    <x v="11"/>
    <n v="0.61919043750000002"/>
    <n v="3.3197357374999998"/>
  </r>
  <r>
    <n v="4723"/>
    <x v="4722"/>
    <x v="11"/>
    <n v="0.61919043750000002"/>
    <n v="3.3197357374999998"/>
  </r>
  <r>
    <n v="4724"/>
    <x v="4723"/>
    <x v="11"/>
    <n v="0.61919043750000002"/>
    <n v="3.3197357374999998"/>
  </r>
  <r>
    <n v="4725"/>
    <x v="4724"/>
    <x v="11"/>
    <n v="0.61919043750000002"/>
    <n v="3.3197357374999998"/>
  </r>
  <r>
    <n v="4726"/>
    <x v="4725"/>
    <x v="11"/>
    <n v="0.61919043750000002"/>
    <n v="3.3197357374999998"/>
  </r>
  <r>
    <n v="4727"/>
    <x v="4726"/>
    <x v="11"/>
    <n v="0.61919043750000002"/>
    <n v="3.3197357374999998"/>
  </r>
  <r>
    <n v="4728"/>
    <x v="4727"/>
    <x v="11"/>
    <n v="0.75434143750000004"/>
    <n v="1.241778525"/>
  </r>
  <r>
    <n v="4729"/>
    <x v="4728"/>
    <x v="11"/>
    <n v="0.75434143750000004"/>
    <n v="1.241778525"/>
  </r>
  <r>
    <n v="4730"/>
    <x v="4729"/>
    <x v="11"/>
    <n v="0.75434143750000004"/>
    <n v="1.241778525"/>
  </r>
  <r>
    <n v="4731"/>
    <x v="4730"/>
    <x v="11"/>
    <n v="0.75434143750000004"/>
    <n v="1.241778525"/>
  </r>
  <r>
    <n v="4732"/>
    <x v="4731"/>
    <x v="11"/>
    <n v="0.75434143750000004"/>
    <n v="1.241778525"/>
  </r>
  <r>
    <n v="4733"/>
    <x v="4732"/>
    <x v="11"/>
    <n v="0.75434143750000004"/>
    <n v="1.241778525"/>
  </r>
  <r>
    <n v="4734"/>
    <x v="4733"/>
    <x v="11"/>
    <n v="0.75434143750000004"/>
    <n v="1.241778525"/>
  </r>
  <r>
    <n v="4735"/>
    <x v="4734"/>
    <x v="11"/>
    <n v="0.75434143750000004"/>
    <n v="1.241778525"/>
  </r>
  <r>
    <n v="4736"/>
    <x v="4735"/>
    <x v="11"/>
    <n v="0.98838087500000005"/>
    <n v="2.023846475"/>
  </r>
  <r>
    <n v="4737"/>
    <x v="4736"/>
    <x v="11"/>
    <n v="0.98838087500000005"/>
    <n v="2.023846475"/>
  </r>
  <r>
    <n v="4738"/>
    <x v="4737"/>
    <x v="11"/>
    <n v="0.98838087500000005"/>
    <n v="2.023846475"/>
  </r>
  <r>
    <n v="4739"/>
    <x v="4738"/>
    <x v="11"/>
    <n v="0.98838087500000005"/>
    <n v="2.023846475"/>
  </r>
  <r>
    <n v="4740"/>
    <x v="4739"/>
    <x v="11"/>
    <n v="0.98838087500000005"/>
    <n v="2.023846475"/>
  </r>
  <r>
    <n v="4741"/>
    <x v="4740"/>
    <x v="11"/>
    <n v="0.98838087500000005"/>
    <n v="2.023846475"/>
  </r>
  <r>
    <n v="4742"/>
    <x v="4741"/>
    <x v="11"/>
    <n v="0.98838087500000005"/>
    <n v="2.023846475"/>
  </r>
  <r>
    <n v="4743"/>
    <x v="4742"/>
    <x v="11"/>
    <n v="0.98838087500000005"/>
    <n v="2.023846475"/>
  </r>
  <r>
    <n v="4744"/>
    <x v="4743"/>
    <x v="11"/>
    <n v="0.70293623333333333"/>
    <n v="1.7806208000000001"/>
  </r>
  <r>
    <n v="4745"/>
    <x v="4744"/>
    <x v="11"/>
    <n v="0.70293623333333333"/>
    <n v="1.7806208000000001"/>
  </r>
  <r>
    <n v="4746"/>
    <x v="4745"/>
    <x v="11"/>
    <n v="0.70293623333333333"/>
    <n v="1.7806208000000001"/>
  </r>
  <r>
    <n v="4747"/>
    <x v="4746"/>
    <x v="11"/>
    <n v="0.70293623333333333"/>
    <n v="1.7806208000000001"/>
  </r>
  <r>
    <n v="4748"/>
    <x v="4747"/>
    <x v="11"/>
    <n v="0.70293623333333333"/>
    <n v="1.7806208000000001"/>
  </r>
  <r>
    <n v="4749"/>
    <x v="4748"/>
    <x v="11"/>
    <n v="0.70293623333333333"/>
    <n v="1.7806208000000001"/>
  </r>
  <r>
    <n v="4750"/>
    <x v="4749"/>
    <x v="0"/>
    <n v="0.89154782499999996"/>
    <n v="1.6111996625"/>
  </r>
  <r>
    <n v="4751"/>
    <x v="4750"/>
    <x v="0"/>
    <n v="0.89154782499999996"/>
    <n v="1.6111996625"/>
  </r>
  <r>
    <n v="4752"/>
    <x v="4751"/>
    <x v="0"/>
    <n v="0.89154782499999996"/>
    <n v="1.6111996625"/>
  </r>
  <r>
    <n v="4753"/>
    <x v="4752"/>
    <x v="0"/>
    <n v="0.89154782499999996"/>
    <n v="1.6111996625"/>
  </r>
  <r>
    <n v="4754"/>
    <x v="4753"/>
    <x v="0"/>
    <n v="0.89154782499999996"/>
    <n v="1.6111996625"/>
  </r>
  <r>
    <n v="4755"/>
    <x v="4754"/>
    <x v="0"/>
    <n v="0.89154782499999996"/>
    <n v="1.6111996625"/>
  </r>
  <r>
    <n v="4756"/>
    <x v="4755"/>
    <x v="0"/>
    <n v="0.89154782499999996"/>
    <n v="1.6111996625"/>
  </r>
  <r>
    <n v="4757"/>
    <x v="4756"/>
    <x v="0"/>
    <n v="0.89154782499999996"/>
    <n v="1.6111996625"/>
  </r>
  <r>
    <n v="4758"/>
    <x v="4757"/>
    <x v="0"/>
    <n v="0.86644295000000005"/>
    <n v="1.50136325"/>
  </r>
  <r>
    <n v="4759"/>
    <x v="4758"/>
    <x v="0"/>
    <n v="0.86644295000000005"/>
    <n v="1.50136325"/>
  </r>
  <r>
    <n v="4760"/>
    <x v="4759"/>
    <x v="0"/>
    <n v="0.86644295000000005"/>
    <n v="1.50136325"/>
  </r>
  <r>
    <n v="4761"/>
    <x v="4760"/>
    <x v="0"/>
    <n v="0.86644295000000005"/>
    <n v="1.50136325"/>
  </r>
  <r>
    <n v="4762"/>
    <x v="4761"/>
    <x v="0"/>
    <n v="0.86644295000000005"/>
    <n v="1.50136325"/>
  </r>
  <r>
    <n v="4763"/>
    <x v="4762"/>
    <x v="0"/>
    <n v="0.86644295000000005"/>
    <n v="1.50136325"/>
  </r>
  <r>
    <n v="4764"/>
    <x v="4763"/>
    <x v="0"/>
    <n v="0.86644295000000005"/>
    <n v="1.50136325"/>
  </r>
  <r>
    <n v="4765"/>
    <x v="4764"/>
    <x v="0"/>
    <n v="0.86644295000000005"/>
    <n v="1.50136325"/>
  </r>
  <r>
    <n v="4766"/>
    <x v="4765"/>
    <x v="0"/>
    <n v="1.0138213125"/>
    <n v="1.9750838875000001"/>
  </r>
  <r>
    <n v="4767"/>
    <x v="4766"/>
    <x v="0"/>
    <n v="1.0138213125"/>
    <n v="1.9750838875000001"/>
  </r>
  <r>
    <n v="4768"/>
    <x v="4767"/>
    <x v="0"/>
    <n v="1.0138213125"/>
    <n v="1.9750838875000001"/>
  </r>
  <r>
    <n v="4769"/>
    <x v="4768"/>
    <x v="0"/>
    <n v="1.0138213125"/>
    <n v="1.9750838875000001"/>
  </r>
  <r>
    <n v="4770"/>
    <x v="4769"/>
    <x v="0"/>
    <n v="1.0138213125"/>
    <n v="1.9750838875000001"/>
  </r>
  <r>
    <n v="4771"/>
    <x v="4770"/>
    <x v="0"/>
    <n v="1.0138213125"/>
    <n v="1.9750838875000001"/>
  </r>
  <r>
    <n v="4772"/>
    <x v="4771"/>
    <x v="0"/>
    <n v="1.0138213125"/>
    <n v="1.9750838875000001"/>
  </r>
  <r>
    <n v="4773"/>
    <x v="4772"/>
    <x v="0"/>
    <n v="1.0138213125"/>
    <n v="1.9750838875000001"/>
  </r>
  <r>
    <n v="4774"/>
    <x v="4773"/>
    <x v="0"/>
    <n v="1.0453020125000001"/>
    <n v="1.8948406"/>
  </r>
  <r>
    <n v="4775"/>
    <x v="4774"/>
    <x v="0"/>
    <n v="1.0453020125000001"/>
    <n v="1.8948406"/>
  </r>
  <r>
    <n v="4776"/>
    <x v="4775"/>
    <x v="0"/>
    <n v="1.0453020125000001"/>
    <n v="1.8948406"/>
  </r>
  <r>
    <n v="4777"/>
    <x v="4776"/>
    <x v="0"/>
    <n v="1.0453020125000001"/>
    <n v="1.8948406"/>
  </r>
  <r>
    <n v="4778"/>
    <x v="4777"/>
    <x v="0"/>
    <n v="1.0453020125000001"/>
    <n v="1.8948406"/>
  </r>
  <r>
    <n v="4779"/>
    <x v="4778"/>
    <x v="0"/>
    <n v="1.0453020125000001"/>
    <n v="1.8948406"/>
  </r>
  <r>
    <n v="4780"/>
    <x v="4779"/>
    <x v="0"/>
    <n v="1.0453020125000001"/>
    <n v="1.8948406"/>
  </r>
  <r>
    <n v="4781"/>
    <x v="4780"/>
    <x v="1"/>
    <n v="1.0453020125000001"/>
    <n v="1.8948406"/>
  </r>
  <r>
    <n v="4782"/>
    <x v="4781"/>
    <x v="1"/>
    <n v="0.96526846249999998"/>
    <n v="1.8573405999999999"/>
  </r>
  <r>
    <n v="4783"/>
    <x v="4782"/>
    <x v="1"/>
    <n v="0.96526846249999998"/>
    <n v="1.8573405999999999"/>
  </r>
  <r>
    <n v="4784"/>
    <x v="4783"/>
    <x v="1"/>
    <n v="0.96526846249999998"/>
    <n v="1.8573405999999999"/>
  </r>
  <r>
    <n v="4785"/>
    <x v="4784"/>
    <x v="1"/>
    <n v="0.96526846249999998"/>
    <n v="1.8573405999999999"/>
  </r>
  <r>
    <n v="4786"/>
    <x v="4785"/>
    <x v="1"/>
    <n v="0.96526846249999998"/>
    <n v="1.8573405999999999"/>
  </r>
  <r>
    <n v="4787"/>
    <x v="4786"/>
    <x v="1"/>
    <n v="0.96526846249999998"/>
    <n v="1.8573405999999999"/>
  </r>
  <r>
    <n v="4788"/>
    <x v="4787"/>
    <x v="1"/>
    <n v="0.96526846249999998"/>
    <n v="1.8573405999999999"/>
  </r>
  <r>
    <n v="4789"/>
    <x v="4788"/>
    <x v="1"/>
    <n v="0.96526846249999998"/>
    <n v="1.8573405999999999"/>
  </r>
  <r>
    <n v="4790"/>
    <x v="4789"/>
    <x v="1"/>
    <n v="1.1058515124999999"/>
    <n v="1.7128775125"/>
  </r>
  <r>
    <n v="4791"/>
    <x v="4790"/>
    <x v="1"/>
    <n v="1.1058515124999999"/>
    <n v="1.7128775125"/>
  </r>
  <r>
    <n v="4792"/>
    <x v="4791"/>
    <x v="1"/>
    <n v="1.1058515124999999"/>
    <n v="1.7128775125"/>
  </r>
  <r>
    <n v="4793"/>
    <x v="4792"/>
    <x v="1"/>
    <n v="1.1058515124999999"/>
    <n v="1.7128775125"/>
  </r>
  <r>
    <n v="4794"/>
    <x v="4793"/>
    <x v="1"/>
    <n v="1.1058515124999999"/>
    <n v="1.7128775125"/>
  </r>
  <r>
    <n v="4795"/>
    <x v="4794"/>
    <x v="1"/>
    <n v="1.1058515124999999"/>
    <n v="1.7128775125"/>
  </r>
  <r>
    <n v="4796"/>
    <x v="4795"/>
    <x v="1"/>
    <n v="1.1058515124999999"/>
    <n v="1.7128775125"/>
  </r>
  <r>
    <n v="4797"/>
    <x v="4796"/>
    <x v="1"/>
    <n v="1.1058515124999999"/>
    <n v="1.7128775125"/>
  </r>
  <r>
    <n v="4798"/>
    <x v="4797"/>
    <x v="1"/>
    <n v="1.1426594000000001"/>
    <n v="1.6412751624999999"/>
  </r>
  <r>
    <n v="4799"/>
    <x v="4798"/>
    <x v="1"/>
    <n v="1.1426594000000001"/>
    <n v="1.6412751624999999"/>
  </r>
  <r>
    <n v="4800"/>
    <x v="4799"/>
    <x v="1"/>
    <n v="1.1426594000000001"/>
    <n v="1.6412751624999999"/>
  </r>
  <r>
    <n v="4801"/>
    <x v="4800"/>
    <x v="1"/>
    <n v="1.1426594000000001"/>
    <n v="1.6412751624999999"/>
  </r>
  <r>
    <n v="4802"/>
    <x v="4801"/>
    <x v="1"/>
    <n v="1.1426594000000001"/>
    <n v="1.6412751624999999"/>
  </r>
  <r>
    <n v="4803"/>
    <x v="4802"/>
    <x v="1"/>
    <n v="1.1426594000000001"/>
    <n v="1.6412751624999999"/>
  </r>
  <r>
    <n v="4804"/>
    <x v="4803"/>
    <x v="1"/>
    <n v="1.1426594000000001"/>
    <n v="1.6412751624999999"/>
  </r>
  <r>
    <n v="4805"/>
    <x v="4804"/>
    <x v="1"/>
    <n v="1.1426594000000001"/>
    <n v="1.6412751624999999"/>
  </r>
  <r>
    <n v="4806"/>
    <x v="4805"/>
    <x v="1"/>
    <n v="1.2354865749999999"/>
    <n v="2.3582005000000001"/>
  </r>
  <r>
    <n v="4807"/>
    <x v="4806"/>
    <x v="1"/>
    <n v="1.2354865749999999"/>
    <n v="2.3582005000000001"/>
  </r>
  <r>
    <n v="4808"/>
    <x v="4807"/>
    <x v="1"/>
    <n v="1.2354865749999999"/>
    <n v="2.3582005000000001"/>
  </r>
  <r>
    <n v="4809"/>
    <x v="4808"/>
    <x v="2"/>
    <n v="1.2354865749999999"/>
    <n v="2.3582005000000001"/>
  </r>
  <r>
    <n v="4810"/>
    <x v="4809"/>
    <x v="2"/>
    <n v="1.2354865749999999"/>
    <n v="2.3582005000000001"/>
  </r>
  <r>
    <n v="4811"/>
    <x v="4810"/>
    <x v="2"/>
    <n v="1.2354865749999999"/>
    <n v="2.3582005000000001"/>
  </r>
  <r>
    <n v="4812"/>
    <x v="4811"/>
    <x v="2"/>
    <n v="1.2354865749999999"/>
    <n v="2.3582005000000001"/>
  </r>
  <r>
    <n v="4813"/>
    <x v="4812"/>
    <x v="2"/>
    <n v="1.2354865749999999"/>
    <n v="2.3582005000000001"/>
  </r>
  <r>
    <n v="4814"/>
    <x v="4813"/>
    <x v="2"/>
    <n v="1.1937500000000001"/>
    <n v="2.5125838874999999"/>
  </r>
  <r>
    <n v="4815"/>
    <x v="4814"/>
    <x v="2"/>
    <n v="1.1937500000000001"/>
    <n v="2.5125838874999999"/>
  </r>
  <r>
    <n v="4816"/>
    <x v="4815"/>
    <x v="2"/>
    <n v="1.1937500000000001"/>
    <n v="2.5125838874999999"/>
  </r>
  <r>
    <n v="4817"/>
    <x v="4816"/>
    <x v="2"/>
    <n v="1.1937500000000001"/>
    <n v="2.5125838874999999"/>
  </r>
  <r>
    <n v="4818"/>
    <x v="4817"/>
    <x v="2"/>
    <n v="1.1937500000000001"/>
    <n v="2.5125838874999999"/>
  </r>
  <r>
    <n v="4819"/>
    <x v="4818"/>
    <x v="2"/>
    <n v="1.1937500000000001"/>
    <n v="2.5125838874999999"/>
  </r>
  <r>
    <n v="4820"/>
    <x v="4819"/>
    <x v="2"/>
    <n v="1.1937500000000001"/>
    <n v="2.5125838874999999"/>
  </r>
  <r>
    <n v="4821"/>
    <x v="4820"/>
    <x v="2"/>
    <n v="1.1937500000000001"/>
    <n v="2.5125838874999999"/>
  </r>
  <r>
    <n v="4822"/>
    <x v="4821"/>
    <x v="2"/>
    <n v="1.5376258375"/>
    <n v="2.7159815374999998"/>
  </r>
  <r>
    <n v="4823"/>
    <x v="4822"/>
    <x v="2"/>
    <n v="1.5376258375"/>
    <n v="2.7159815374999998"/>
  </r>
  <r>
    <n v="4824"/>
    <x v="4823"/>
    <x v="2"/>
    <n v="1.5376258375"/>
    <n v="2.7159815374999998"/>
  </r>
  <r>
    <n v="4825"/>
    <x v="4824"/>
    <x v="2"/>
    <n v="1.5376258375"/>
    <n v="2.7159815374999998"/>
  </r>
  <r>
    <n v="4826"/>
    <x v="4825"/>
    <x v="2"/>
    <n v="1.5376258375"/>
    <n v="2.7159815374999998"/>
  </r>
  <r>
    <n v="4827"/>
    <x v="4826"/>
    <x v="2"/>
    <n v="1.5376258375"/>
    <n v="2.7159815374999998"/>
  </r>
  <r>
    <n v="4828"/>
    <x v="4827"/>
    <x v="2"/>
    <n v="1.5376258375"/>
    <n v="2.7159815374999998"/>
  </r>
  <r>
    <n v="4829"/>
    <x v="4828"/>
    <x v="2"/>
    <n v="1.5376258375"/>
    <n v="2.7159815374999998"/>
  </r>
  <r>
    <n v="4830"/>
    <x v="4829"/>
    <x v="2"/>
    <n v="1.5471266749999999"/>
    <n v="2.3760486625000001"/>
  </r>
  <r>
    <n v="4831"/>
    <x v="4830"/>
    <x v="2"/>
    <n v="1.5471266749999999"/>
    <n v="2.3760486625000001"/>
  </r>
  <r>
    <n v="4832"/>
    <x v="4831"/>
    <x v="2"/>
    <n v="1.5471266749999999"/>
    <n v="2.3760486625000001"/>
  </r>
  <r>
    <n v="4833"/>
    <x v="4832"/>
    <x v="2"/>
    <n v="1.5471266749999999"/>
    <n v="2.3760486625000001"/>
  </r>
  <r>
    <n v="4834"/>
    <x v="4833"/>
    <x v="2"/>
    <n v="1.5471266749999999"/>
    <n v="2.3760486625000001"/>
  </r>
  <r>
    <n v="4835"/>
    <x v="4834"/>
    <x v="2"/>
    <n v="1.5471266749999999"/>
    <n v="2.3760486625000001"/>
  </r>
  <r>
    <n v="4836"/>
    <x v="4835"/>
    <x v="2"/>
    <n v="1.5471266749999999"/>
    <n v="2.3760486625000001"/>
  </r>
  <r>
    <n v="4837"/>
    <x v="4836"/>
    <x v="2"/>
    <n v="1.5471266749999999"/>
    <n v="2.3760486625000001"/>
  </r>
  <r>
    <n v="4838"/>
    <x v="4837"/>
    <x v="2"/>
    <n v="0.94454697499999996"/>
    <n v="4.2339135875"/>
  </r>
  <r>
    <n v="4839"/>
    <x v="4838"/>
    <x v="2"/>
    <n v="0.94454697499999996"/>
    <n v="4.2339135875"/>
  </r>
  <r>
    <n v="4840"/>
    <x v="4839"/>
    <x v="3"/>
    <n v="0.94454697499999996"/>
    <n v="4.2339135875"/>
  </r>
  <r>
    <n v="4841"/>
    <x v="4840"/>
    <x v="3"/>
    <n v="0.94454697499999996"/>
    <n v="4.2339135875"/>
  </r>
  <r>
    <n v="4842"/>
    <x v="4841"/>
    <x v="3"/>
    <n v="0.94454697499999996"/>
    <n v="4.2339135875"/>
  </r>
  <r>
    <n v="4843"/>
    <x v="4842"/>
    <x v="3"/>
    <n v="0.94454697499999996"/>
    <n v="4.2339135875"/>
  </r>
  <r>
    <n v="4844"/>
    <x v="4843"/>
    <x v="3"/>
    <n v="0.94454697499999996"/>
    <n v="4.2339135875"/>
  </r>
  <r>
    <n v="4845"/>
    <x v="4844"/>
    <x v="3"/>
    <n v="0.94454697499999996"/>
    <n v="4.2339135875"/>
  </r>
  <r>
    <n v="4846"/>
    <x v="4845"/>
    <x v="3"/>
    <n v="1.5535864125000001"/>
    <n v="3.5387164375000002"/>
  </r>
  <r>
    <n v="4847"/>
    <x v="4846"/>
    <x v="3"/>
    <n v="1.5535864125000001"/>
    <n v="3.5387164375000002"/>
  </r>
  <r>
    <n v="4848"/>
    <x v="4847"/>
    <x v="3"/>
    <n v="1.5535864125000001"/>
    <n v="3.5387164375000002"/>
  </r>
  <r>
    <n v="4849"/>
    <x v="4848"/>
    <x v="3"/>
    <n v="1.5535864125000001"/>
    <n v="3.5387164375000002"/>
  </r>
  <r>
    <n v="4850"/>
    <x v="4849"/>
    <x v="3"/>
    <n v="1.5535864125000001"/>
    <n v="3.5387164375000002"/>
  </r>
  <r>
    <n v="4851"/>
    <x v="4850"/>
    <x v="3"/>
    <n v="1.5535864125000001"/>
    <n v="3.5387164375000002"/>
  </r>
  <r>
    <n v="4852"/>
    <x v="4851"/>
    <x v="3"/>
    <n v="1.5535864125000001"/>
    <n v="3.5387164375000002"/>
  </r>
  <r>
    <n v="4853"/>
    <x v="4852"/>
    <x v="3"/>
    <n v="1.5535864125000001"/>
    <n v="3.5387164375000002"/>
  </r>
  <r>
    <n v="4854"/>
    <x v="4853"/>
    <x v="3"/>
    <n v="1.2153313750000001"/>
    <n v="4.3703229874999998"/>
  </r>
  <r>
    <n v="4855"/>
    <x v="4854"/>
    <x v="3"/>
    <n v="1.2153313750000001"/>
    <n v="4.3703229874999998"/>
  </r>
  <r>
    <n v="4856"/>
    <x v="4855"/>
    <x v="3"/>
    <n v="1.2153313750000001"/>
    <n v="4.3703229874999998"/>
  </r>
  <r>
    <n v="4857"/>
    <x v="4856"/>
    <x v="3"/>
    <n v="1.2153313750000001"/>
    <n v="4.3703229874999998"/>
  </r>
  <r>
    <n v="4858"/>
    <x v="4857"/>
    <x v="3"/>
    <n v="1.2153313750000001"/>
    <n v="4.3703229874999998"/>
  </r>
  <r>
    <n v="4859"/>
    <x v="4858"/>
    <x v="3"/>
    <n v="1.2153313750000001"/>
    <n v="4.3703229874999998"/>
  </r>
  <r>
    <n v="4860"/>
    <x v="4859"/>
    <x v="3"/>
    <n v="1.2153313750000001"/>
    <n v="4.3703229874999998"/>
  </r>
  <r>
    <n v="4861"/>
    <x v="4860"/>
    <x v="3"/>
    <n v="1.2153313750000001"/>
    <n v="4.3703229874999998"/>
  </r>
  <r>
    <n v="4862"/>
    <x v="4861"/>
    <x v="3"/>
    <n v="1.5834521749999999"/>
    <n v="3.6575083875000001"/>
  </r>
  <r>
    <n v="4863"/>
    <x v="4862"/>
    <x v="3"/>
    <n v="1.5834521749999999"/>
    <n v="3.6575083875000001"/>
  </r>
  <r>
    <n v="4864"/>
    <x v="4863"/>
    <x v="3"/>
    <n v="1.5834521749999999"/>
    <n v="3.6575083875000001"/>
  </r>
  <r>
    <n v="4865"/>
    <x v="4864"/>
    <x v="3"/>
    <n v="1.5834521749999999"/>
    <n v="3.6575083875000001"/>
  </r>
  <r>
    <n v="4866"/>
    <x v="4865"/>
    <x v="3"/>
    <n v="1.5834521749999999"/>
    <n v="3.6575083875000001"/>
  </r>
  <r>
    <n v="4867"/>
    <x v="4866"/>
    <x v="3"/>
    <n v="1.5834521749999999"/>
    <n v="3.6575083875000001"/>
  </r>
  <r>
    <n v="4868"/>
    <x v="4867"/>
    <x v="3"/>
    <n v="1.5834521749999999"/>
    <n v="3.6575083875000001"/>
  </r>
  <r>
    <n v="4869"/>
    <x v="4868"/>
    <x v="3"/>
    <n v="1.5834521749999999"/>
    <n v="3.6575083875000001"/>
  </r>
  <r>
    <n v="4870"/>
    <x v="4869"/>
    <x v="4"/>
    <n v="1.2827390999999999"/>
    <n v="4.8180369125000002"/>
  </r>
  <r>
    <n v="4871"/>
    <x v="4870"/>
    <x v="4"/>
    <n v="1.2827390999999999"/>
    <n v="4.8180369125000002"/>
  </r>
  <r>
    <n v="4872"/>
    <x v="4871"/>
    <x v="4"/>
    <n v="1.2827390999999999"/>
    <n v="4.8180369125000002"/>
  </r>
  <r>
    <n v="4873"/>
    <x v="4872"/>
    <x v="4"/>
    <n v="1.2827390999999999"/>
    <n v="4.8180369125000002"/>
  </r>
  <r>
    <n v="4874"/>
    <x v="4873"/>
    <x v="4"/>
    <n v="1.2827390999999999"/>
    <n v="4.8180369125000002"/>
  </r>
  <r>
    <n v="4875"/>
    <x v="4874"/>
    <x v="4"/>
    <n v="1.2827390999999999"/>
    <n v="4.8180369125000002"/>
  </r>
  <r>
    <n v="4876"/>
    <x v="4875"/>
    <x v="4"/>
    <n v="1.2827390999999999"/>
    <n v="4.8180369125000002"/>
  </r>
  <r>
    <n v="4877"/>
    <x v="4876"/>
    <x v="4"/>
    <n v="1.2827390999999999"/>
    <n v="4.8180369125000002"/>
  </r>
  <r>
    <n v="4878"/>
    <x v="4877"/>
    <x v="4"/>
    <n v="1.1059773500000001"/>
    <n v="5.9391988250000001"/>
  </r>
  <r>
    <n v="4879"/>
    <x v="4878"/>
    <x v="4"/>
    <n v="1.1059773500000001"/>
    <n v="5.9391988250000001"/>
  </r>
  <r>
    <n v="4880"/>
    <x v="4879"/>
    <x v="4"/>
    <n v="1.1059773500000001"/>
    <n v="5.9391988250000001"/>
  </r>
  <r>
    <n v="4881"/>
    <x v="4880"/>
    <x v="4"/>
    <n v="1.1059773500000001"/>
    <n v="5.9391988250000001"/>
  </r>
  <r>
    <n v="4882"/>
    <x v="4881"/>
    <x v="4"/>
    <n v="1.1059773500000001"/>
    <n v="5.9391988250000001"/>
  </r>
  <r>
    <n v="4883"/>
    <x v="4882"/>
    <x v="4"/>
    <n v="1.1059773500000001"/>
    <n v="5.9391988250000001"/>
  </r>
  <r>
    <n v="4884"/>
    <x v="4883"/>
    <x v="4"/>
    <n v="1.1059773500000001"/>
    <n v="5.9391988250000001"/>
  </r>
  <r>
    <n v="4885"/>
    <x v="4884"/>
    <x v="4"/>
    <n v="1.1059773500000001"/>
    <n v="5.9391988250000001"/>
  </r>
  <r>
    <n v="4886"/>
    <x v="4885"/>
    <x v="4"/>
    <n v="0.38615771250000003"/>
    <n v="8.3502097375000002"/>
  </r>
  <r>
    <n v="4887"/>
    <x v="4886"/>
    <x v="4"/>
    <n v="0.38615771250000003"/>
    <n v="8.3502097375000002"/>
  </r>
  <r>
    <n v="4888"/>
    <x v="4887"/>
    <x v="4"/>
    <n v="0.38615771250000003"/>
    <n v="8.3502097375000002"/>
  </r>
  <r>
    <n v="4889"/>
    <x v="4888"/>
    <x v="4"/>
    <n v="0.38615771250000003"/>
    <n v="8.3502097375000002"/>
  </r>
  <r>
    <n v="4890"/>
    <x v="4889"/>
    <x v="4"/>
    <n v="0.38615771250000003"/>
    <n v="8.3502097375000002"/>
  </r>
  <r>
    <n v="4891"/>
    <x v="4890"/>
    <x v="4"/>
    <n v="0.38615771250000003"/>
    <n v="8.3502097375000002"/>
  </r>
  <r>
    <n v="4892"/>
    <x v="4891"/>
    <x v="4"/>
    <n v="0.38615771250000003"/>
    <n v="8.3502097375000002"/>
  </r>
  <r>
    <n v="4893"/>
    <x v="4892"/>
    <x v="4"/>
    <n v="0.38615771250000003"/>
    <n v="8.3502097375000002"/>
  </r>
  <r>
    <n v="4894"/>
    <x v="4893"/>
    <x v="4"/>
    <n v="0.40165687500000002"/>
    <n v="8.0465813750000006"/>
  </r>
  <r>
    <n v="4895"/>
    <x v="4894"/>
    <x v="4"/>
    <n v="0.40165687500000002"/>
    <n v="8.0465813750000006"/>
  </r>
  <r>
    <n v="4896"/>
    <x v="4895"/>
    <x v="4"/>
    <n v="0.40165687500000002"/>
    <n v="8.0465813750000006"/>
  </r>
  <r>
    <n v="4897"/>
    <x v="4896"/>
    <x v="4"/>
    <n v="0.40165687500000002"/>
    <n v="8.0465813750000006"/>
  </r>
  <r>
    <n v="4898"/>
    <x v="4897"/>
    <x v="4"/>
    <n v="0.40165687500000002"/>
    <n v="8.0465813750000006"/>
  </r>
  <r>
    <n v="4899"/>
    <x v="4898"/>
    <x v="4"/>
    <n v="0.40165687500000002"/>
    <n v="8.0465813750000006"/>
  </r>
  <r>
    <n v="4900"/>
    <x v="4899"/>
    <x v="4"/>
    <n v="0.40165687500000002"/>
    <n v="8.0465813750000006"/>
  </r>
  <r>
    <n v="4901"/>
    <x v="4900"/>
    <x v="5"/>
    <n v="0.40165687500000002"/>
    <n v="8.0465813750000006"/>
  </r>
  <r>
    <n v="4902"/>
    <x v="4901"/>
    <x v="5"/>
    <n v="0.4949874125"/>
    <n v="8.0263003375000004"/>
  </r>
  <r>
    <n v="4903"/>
    <x v="4902"/>
    <x v="5"/>
    <n v="0.4949874125"/>
    <n v="8.0263003375000004"/>
  </r>
  <r>
    <n v="4904"/>
    <x v="4903"/>
    <x v="5"/>
    <n v="0.4949874125"/>
    <n v="8.0263003375000004"/>
  </r>
  <r>
    <n v="4905"/>
    <x v="4904"/>
    <x v="5"/>
    <n v="0.4949874125"/>
    <n v="8.0263003375000004"/>
  </r>
  <r>
    <n v="4906"/>
    <x v="4905"/>
    <x v="5"/>
    <n v="0.4949874125"/>
    <n v="8.0263003375000004"/>
  </r>
  <r>
    <n v="4907"/>
    <x v="4906"/>
    <x v="5"/>
    <n v="0.4949874125"/>
    <n v="8.0263003375000004"/>
  </r>
  <r>
    <n v="4908"/>
    <x v="4907"/>
    <x v="5"/>
    <n v="0.4949874125"/>
    <n v="8.0263003375000004"/>
  </r>
  <r>
    <n v="4909"/>
    <x v="4908"/>
    <x v="5"/>
    <n v="0.4949874125"/>
    <n v="8.0263003375000004"/>
  </r>
  <r>
    <n v="4910"/>
    <x v="4909"/>
    <x v="5"/>
    <n v="0.44563758749999999"/>
    <n v="8.3619547000000001"/>
  </r>
  <r>
    <n v="4911"/>
    <x v="4910"/>
    <x v="5"/>
    <n v="0.44563758749999999"/>
    <n v="8.3619547000000001"/>
  </r>
  <r>
    <n v="4912"/>
    <x v="4911"/>
    <x v="5"/>
    <n v="0.44563758749999999"/>
    <n v="8.3619547000000001"/>
  </r>
  <r>
    <n v="4913"/>
    <x v="4912"/>
    <x v="5"/>
    <n v="0.44563758749999999"/>
    <n v="8.3619547000000001"/>
  </r>
  <r>
    <n v="4914"/>
    <x v="4913"/>
    <x v="5"/>
    <n v="0.44563758749999999"/>
    <n v="8.3619547000000001"/>
  </r>
  <r>
    <n v="4915"/>
    <x v="4914"/>
    <x v="5"/>
    <n v="0.44563758749999999"/>
    <n v="8.3619547000000001"/>
  </r>
  <r>
    <n v="4916"/>
    <x v="4915"/>
    <x v="5"/>
    <n v="0.44563758749999999"/>
    <n v="8.3619547000000001"/>
  </r>
  <r>
    <n v="4917"/>
    <x v="4916"/>
    <x v="5"/>
    <n v="0.44563758749999999"/>
    <n v="8.3619547000000001"/>
  </r>
  <r>
    <n v="4918"/>
    <x v="4917"/>
    <x v="5"/>
    <n v="0.307046975"/>
    <n v="9.8463506750000001"/>
  </r>
  <r>
    <n v="4919"/>
    <x v="4918"/>
    <x v="5"/>
    <n v="0.307046975"/>
    <n v="9.8463506750000001"/>
  </r>
  <r>
    <n v="4920"/>
    <x v="4919"/>
    <x v="5"/>
    <n v="0.307046975"/>
    <n v="9.8463506750000001"/>
  </r>
  <r>
    <n v="4921"/>
    <x v="4920"/>
    <x v="5"/>
    <n v="0.307046975"/>
    <n v="9.8463506750000001"/>
  </r>
  <r>
    <n v="4922"/>
    <x v="4921"/>
    <x v="5"/>
    <n v="0.307046975"/>
    <n v="9.8463506750000001"/>
  </r>
  <r>
    <n v="4923"/>
    <x v="4922"/>
    <x v="5"/>
    <n v="0.307046975"/>
    <n v="9.8463506750000001"/>
  </r>
  <r>
    <n v="4924"/>
    <x v="4923"/>
    <x v="5"/>
    <n v="0.307046975"/>
    <n v="9.8463506750000001"/>
  </r>
  <r>
    <n v="4925"/>
    <x v="4924"/>
    <x v="5"/>
    <n v="0.307046975"/>
    <n v="9.8463506750000001"/>
  </r>
  <r>
    <n v="4926"/>
    <x v="4925"/>
    <x v="5"/>
    <n v="0.54163171249999997"/>
    <n v="7.6473364124999996"/>
  </r>
  <r>
    <n v="4927"/>
    <x v="4926"/>
    <x v="5"/>
    <n v="0.54163171249999997"/>
    <n v="7.6473364124999996"/>
  </r>
  <r>
    <n v="4928"/>
    <x v="4927"/>
    <x v="5"/>
    <n v="0.54163171249999997"/>
    <n v="7.6473364124999996"/>
  </r>
  <r>
    <n v="4929"/>
    <x v="4928"/>
    <x v="5"/>
    <n v="0.54163171249999997"/>
    <n v="7.6473364124999996"/>
  </r>
  <r>
    <n v="4930"/>
    <x v="4929"/>
    <x v="5"/>
    <n v="0.54163171249999997"/>
    <n v="7.6473364124999996"/>
  </r>
  <r>
    <n v="4931"/>
    <x v="4930"/>
    <x v="6"/>
    <n v="0.54163171249999997"/>
    <n v="7.6473364124999996"/>
  </r>
  <r>
    <n v="4932"/>
    <x v="4931"/>
    <x v="6"/>
    <n v="0.54163171249999997"/>
    <n v="7.6473364124999996"/>
  </r>
  <r>
    <n v="4933"/>
    <x v="4932"/>
    <x v="6"/>
    <n v="0.54163171249999997"/>
    <n v="7.6473364124999996"/>
  </r>
  <r>
    <n v="4934"/>
    <x v="4933"/>
    <x v="6"/>
    <n v="0.38796141249999999"/>
    <n v="9.061577175"/>
  </r>
  <r>
    <n v="4935"/>
    <x v="4934"/>
    <x v="6"/>
    <n v="0.38796141249999999"/>
    <n v="9.061577175"/>
  </r>
  <r>
    <n v="4936"/>
    <x v="4935"/>
    <x v="6"/>
    <n v="0.38796141249999999"/>
    <n v="9.061577175"/>
  </r>
  <r>
    <n v="4937"/>
    <x v="4936"/>
    <x v="6"/>
    <n v="0.38796141249999999"/>
    <n v="9.061577175"/>
  </r>
  <r>
    <n v="4938"/>
    <x v="4937"/>
    <x v="6"/>
    <n v="0.38796141249999999"/>
    <n v="9.061577175"/>
  </r>
  <r>
    <n v="4939"/>
    <x v="4938"/>
    <x v="6"/>
    <n v="0.38796141249999999"/>
    <n v="9.061577175"/>
  </r>
  <r>
    <n v="4940"/>
    <x v="4939"/>
    <x v="6"/>
    <n v="0.38796141249999999"/>
    <n v="9.061577175"/>
  </r>
  <r>
    <n v="4941"/>
    <x v="4940"/>
    <x v="6"/>
    <n v="0.38796141249999999"/>
    <n v="9.061577175"/>
  </r>
  <r>
    <n v="4942"/>
    <x v="4941"/>
    <x v="6"/>
    <n v="0.40570469999999997"/>
    <n v="9.1597734875000008"/>
  </r>
  <r>
    <n v="4943"/>
    <x v="4942"/>
    <x v="6"/>
    <n v="0.40570469999999997"/>
    <n v="9.1597734875000008"/>
  </r>
  <r>
    <n v="4944"/>
    <x v="4943"/>
    <x v="6"/>
    <n v="0.40570469999999997"/>
    <n v="9.1597734875000008"/>
  </r>
  <r>
    <n v="4945"/>
    <x v="4944"/>
    <x v="6"/>
    <n v="0.40570469999999997"/>
    <n v="9.1597734875000008"/>
  </r>
  <r>
    <n v="4946"/>
    <x v="4945"/>
    <x v="6"/>
    <n v="0.40570469999999997"/>
    <n v="9.1597734875000008"/>
  </r>
  <r>
    <n v="4947"/>
    <x v="4946"/>
    <x v="6"/>
    <n v="0.40570469999999997"/>
    <n v="9.1597734875000008"/>
  </r>
  <r>
    <n v="4948"/>
    <x v="4947"/>
    <x v="6"/>
    <n v="0.40570469999999997"/>
    <n v="9.1597734875000008"/>
  </r>
  <r>
    <n v="4949"/>
    <x v="4948"/>
    <x v="6"/>
    <n v="0.40570469999999997"/>
    <n v="9.1597734875000008"/>
  </r>
  <r>
    <n v="4950"/>
    <x v="4949"/>
    <x v="6"/>
    <n v="0.31268876249999999"/>
    <n v="9.3362416125000003"/>
  </r>
  <r>
    <n v="4951"/>
    <x v="4950"/>
    <x v="6"/>
    <n v="0.31268876249999999"/>
    <n v="9.3362416125000003"/>
  </r>
  <r>
    <n v="4952"/>
    <x v="4951"/>
    <x v="6"/>
    <n v="0.31268876249999999"/>
    <n v="9.3362416125000003"/>
  </r>
  <r>
    <n v="4953"/>
    <x v="4952"/>
    <x v="6"/>
    <n v="0.31268876249999999"/>
    <n v="9.3362416125000003"/>
  </r>
  <r>
    <n v="4954"/>
    <x v="4953"/>
    <x v="6"/>
    <n v="0.31268876249999999"/>
    <n v="9.3362416125000003"/>
  </r>
  <r>
    <n v="4955"/>
    <x v="4954"/>
    <x v="6"/>
    <n v="0.31268876249999999"/>
    <n v="9.3362416125000003"/>
  </r>
  <r>
    <n v="4956"/>
    <x v="4955"/>
    <x v="6"/>
    <n v="0.31268876249999999"/>
    <n v="9.3362416125000003"/>
  </r>
  <r>
    <n v="4957"/>
    <x v="4956"/>
    <x v="6"/>
    <n v="0.31268876249999999"/>
    <n v="9.3362416125000003"/>
  </r>
  <r>
    <n v="4958"/>
    <x v="4957"/>
    <x v="6"/>
    <n v="0.40698406250000002"/>
    <n v="8.7441065375000004"/>
  </r>
  <r>
    <n v="4959"/>
    <x v="4958"/>
    <x v="6"/>
    <n v="0.40698406250000002"/>
    <n v="8.7441065375000004"/>
  </r>
  <r>
    <n v="4960"/>
    <x v="4959"/>
    <x v="6"/>
    <n v="0.40698406250000002"/>
    <n v="8.7441065375000004"/>
  </r>
  <r>
    <n v="4961"/>
    <x v="4960"/>
    <x v="6"/>
    <n v="0.40698406250000002"/>
    <n v="8.7441065375000004"/>
  </r>
  <r>
    <n v="4962"/>
    <x v="4961"/>
    <x v="7"/>
    <n v="0.40698406250000002"/>
    <n v="8.7441065375000004"/>
  </r>
  <r>
    <n v="4963"/>
    <x v="4962"/>
    <x v="7"/>
    <n v="0.40698406250000002"/>
    <n v="8.7441065375000004"/>
  </r>
  <r>
    <n v="4964"/>
    <x v="4963"/>
    <x v="7"/>
    <n v="0.40698406250000002"/>
    <n v="8.7441065375000004"/>
  </r>
  <r>
    <n v="4965"/>
    <x v="4964"/>
    <x v="7"/>
    <n v="0.40698406250000002"/>
    <n v="8.7441065375000004"/>
  </r>
  <r>
    <n v="4966"/>
    <x v="4965"/>
    <x v="7"/>
    <n v="0.512562925"/>
    <n v="8.1923448000000008"/>
  </r>
  <r>
    <n v="4967"/>
    <x v="4966"/>
    <x v="7"/>
    <n v="0.512562925"/>
    <n v="8.1923448000000008"/>
  </r>
  <r>
    <n v="4968"/>
    <x v="4967"/>
    <x v="7"/>
    <n v="0.512562925"/>
    <n v="8.1923448000000008"/>
  </r>
  <r>
    <n v="4969"/>
    <x v="4968"/>
    <x v="7"/>
    <n v="0.512562925"/>
    <n v="8.1923448000000008"/>
  </r>
  <r>
    <n v="4970"/>
    <x v="4969"/>
    <x v="7"/>
    <n v="0.512562925"/>
    <n v="8.1923448000000008"/>
  </r>
  <r>
    <n v="4971"/>
    <x v="4970"/>
    <x v="7"/>
    <n v="0.512562925"/>
    <n v="8.1923448000000008"/>
  </r>
  <r>
    <n v="4972"/>
    <x v="4971"/>
    <x v="7"/>
    <n v="0.512562925"/>
    <n v="8.1923448000000008"/>
  </r>
  <r>
    <n v="4973"/>
    <x v="4972"/>
    <x v="7"/>
    <n v="0.512562925"/>
    <n v="8.1923448000000008"/>
  </r>
  <r>
    <n v="4974"/>
    <x v="4973"/>
    <x v="7"/>
    <n v="0.57080537499999995"/>
    <n v="7.0961199625000004"/>
  </r>
  <r>
    <n v="4975"/>
    <x v="4974"/>
    <x v="7"/>
    <n v="0.57080537499999995"/>
    <n v="7.0961199625000004"/>
  </r>
  <r>
    <n v="4976"/>
    <x v="4975"/>
    <x v="7"/>
    <n v="0.57080537499999995"/>
    <n v="7.0961199625000004"/>
  </r>
  <r>
    <n v="4977"/>
    <x v="4976"/>
    <x v="7"/>
    <n v="0.57080537499999995"/>
    <n v="7.0961199625000004"/>
  </r>
  <r>
    <n v="4978"/>
    <x v="4977"/>
    <x v="7"/>
    <n v="0.57080537499999995"/>
    <n v="7.0961199625000004"/>
  </r>
  <r>
    <n v="4979"/>
    <x v="4978"/>
    <x v="7"/>
    <n v="0.57080537499999995"/>
    <n v="7.0961199625000004"/>
  </r>
  <r>
    <n v="4980"/>
    <x v="4979"/>
    <x v="7"/>
    <n v="0.57080537499999995"/>
    <n v="7.0961199625000004"/>
  </r>
  <r>
    <n v="4981"/>
    <x v="4980"/>
    <x v="7"/>
    <n v="0.57080537499999995"/>
    <n v="7.0961199625000004"/>
  </r>
  <r>
    <n v="4982"/>
    <x v="4981"/>
    <x v="7"/>
    <n v="0.26335989999999998"/>
    <n v="8.0856333874999997"/>
  </r>
  <r>
    <n v="4983"/>
    <x v="4982"/>
    <x v="7"/>
    <n v="0.26335989999999998"/>
    <n v="8.0856333874999997"/>
  </r>
  <r>
    <n v="4984"/>
    <x v="4983"/>
    <x v="7"/>
    <n v="0.26335989999999998"/>
    <n v="8.0856333874999997"/>
  </r>
  <r>
    <n v="4985"/>
    <x v="4984"/>
    <x v="7"/>
    <n v="0.26335989999999998"/>
    <n v="8.0856333874999997"/>
  </r>
  <r>
    <n v="4986"/>
    <x v="4985"/>
    <x v="7"/>
    <n v="0.26335989999999998"/>
    <n v="8.0856333874999997"/>
  </r>
  <r>
    <n v="4987"/>
    <x v="4986"/>
    <x v="7"/>
    <n v="0.26335989999999998"/>
    <n v="8.0856333874999997"/>
  </r>
  <r>
    <n v="4988"/>
    <x v="4987"/>
    <x v="7"/>
    <n v="0.26335989999999998"/>
    <n v="8.0856333874999997"/>
  </r>
  <r>
    <n v="4989"/>
    <x v="4988"/>
    <x v="7"/>
    <n v="0.26335989999999998"/>
    <n v="8.0856333874999997"/>
  </r>
  <r>
    <n v="4990"/>
    <x v="4989"/>
    <x v="7"/>
    <n v="0.22168623749999999"/>
    <n v="8.0310612374999995"/>
  </r>
  <r>
    <n v="4991"/>
    <x v="4990"/>
    <x v="7"/>
    <n v="0.22168623749999999"/>
    <n v="8.0310612374999995"/>
  </r>
  <r>
    <n v="4992"/>
    <x v="4991"/>
    <x v="7"/>
    <n v="0.22168623749999999"/>
    <n v="8.0310612374999995"/>
  </r>
  <r>
    <n v="4993"/>
    <x v="4992"/>
    <x v="8"/>
    <n v="0.22168623749999999"/>
    <n v="8.0310612374999995"/>
  </r>
  <r>
    <n v="4994"/>
    <x v="4993"/>
    <x v="8"/>
    <n v="0.22168623749999999"/>
    <n v="8.0310612374999995"/>
  </r>
  <r>
    <n v="4995"/>
    <x v="4994"/>
    <x v="8"/>
    <n v="0.22168623749999999"/>
    <n v="8.0310612374999995"/>
  </r>
  <r>
    <n v="4996"/>
    <x v="4995"/>
    <x v="8"/>
    <n v="0.22168623749999999"/>
    <n v="8.0310612374999995"/>
  </r>
  <r>
    <n v="4997"/>
    <x v="4996"/>
    <x v="8"/>
    <n v="0.22168623749999999"/>
    <n v="8.0310612374999995"/>
  </r>
  <r>
    <n v="4998"/>
    <x v="4997"/>
    <x v="8"/>
    <n v="0.19752516249999999"/>
    <n v="8.1509437874999993"/>
  </r>
  <r>
    <n v="4999"/>
    <x v="4998"/>
    <x v="8"/>
    <n v="0.19752516249999999"/>
    <n v="8.1509437874999993"/>
  </r>
  <r>
    <n v="5000"/>
    <x v="4999"/>
    <x v="8"/>
    <n v="0.19752516249999999"/>
    <n v="8.1509437874999993"/>
  </r>
  <r>
    <n v="5001"/>
    <x v="5000"/>
    <x v="8"/>
    <n v="0.19752516249999999"/>
    <n v="8.1509437874999993"/>
  </r>
  <r>
    <n v="5002"/>
    <x v="5001"/>
    <x v="8"/>
    <n v="0.19752516249999999"/>
    <n v="8.1509437874999993"/>
  </r>
  <r>
    <n v="5003"/>
    <x v="5002"/>
    <x v="8"/>
    <n v="0.19752516249999999"/>
    <n v="8.1509437874999993"/>
  </r>
  <r>
    <n v="5004"/>
    <x v="5003"/>
    <x v="8"/>
    <n v="0.19752516249999999"/>
    <n v="8.1509437874999993"/>
  </r>
  <r>
    <n v="5005"/>
    <x v="5004"/>
    <x v="8"/>
    <n v="0.19752516249999999"/>
    <n v="8.1509437874999993"/>
  </r>
  <r>
    <n v="5006"/>
    <x v="5005"/>
    <x v="8"/>
    <n v="0.18447986250000001"/>
    <n v="7.4169463125000004"/>
  </r>
  <r>
    <n v="5007"/>
    <x v="5006"/>
    <x v="8"/>
    <n v="0.18447986250000001"/>
    <n v="7.4169463125000004"/>
  </r>
  <r>
    <n v="5008"/>
    <x v="5007"/>
    <x v="8"/>
    <n v="0.18447986250000001"/>
    <n v="7.4169463125000004"/>
  </r>
  <r>
    <n v="5009"/>
    <x v="5008"/>
    <x v="8"/>
    <n v="0.18447986250000001"/>
    <n v="7.4169463125000004"/>
  </r>
  <r>
    <n v="5010"/>
    <x v="5009"/>
    <x v="8"/>
    <n v="0.18447986250000001"/>
    <n v="7.4169463125000004"/>
  </r>
  <r>
    <n v="5011"/>
    <x v="5010"/>
    <x v="8"/>
    <n v="0.18447986250000001"/>
    <n v="7.4169463125000004"/>
  </r>
  <r>
    <n v="5012"/>
    <x v="5011"/>
    <x v="8"/>
    <n v="0.18447986250000001"/>
    <n v="7.4169463125000004"/>
  </r>
  <r>
    <n v="5013"/>
    <x v="5012"/>
    <x v="8"/>
    <n v="0.18447986250000001"/>
    <n v="7.4169463125000004"/>
  </r>
  <r>
    <n v="5014"/>
    <x v="5013"/>
    <x v="8"/>
    <n v="0.15903942500000001"/>
    <n v="7.6081375874999999"/>
  </r>
  <r>
    <n v="5015"/>
    <x v="5014"/>
    <x v="8"/>
    <n v="0.15903942500000001"/>
    <n v="7.6081375874999999"/>
  </r>
  <r>
    <n v="5016"/>
    <x v="5015"/>
    <x v="8"/>
    <n v="0.15903942500000001"/>
    <n v="7.6081375874999999"/>
  </r>
  <r>
    <n v="5017"/>
    <x v="5016"/>
    <x v="8"/>
    <n v="0.15903942500000001"/>
    <n v="7.6081375874999999"/>
  </r>
  <r>
    <n v="5018"/>
    <x v="5017"/>
    <x v="8"/>
    <n v="0.15903942500000001"/>
    <n v="7.6081375874999999"/>
  </r>
  <r>
    <n v="5019"/>
    <x v="5018"/>
    <x v="8"/>
    <n v="0.15903942500000001"/>
    <n v="7.6081375874999999"/>
  </r>
  <r>
    <n v="5020"/>
    <x v="5019"/>
    <x v="8"/>
    <n v="0.15903942500000001"/>
    <n v="7.6081375874999999"/>
  </r>
  <r>
    <n v="5021"/>
    <x v="5020"/>
    <x v="8"/>
    <n v="0.15903942500000001"/>
    <n v="7.6081375874999999"/>
  </r>
  <r>
    <n v="5022"/>
    <x v="5021"/>
    <x v="8"/>
    <n v="0.14888842499999999"/>
    <n v="7.4771812124999997"/>
  </r>
  <r>
    <n v="5023"/>
    <x v="5022"/>
    <x v="9"/>
    <n v="0.14888842499999999"/>
    <n v="7.4771812124999997"/>
  </r>
  <r>
    <n v="5024"/>
    <x v="5023"/>
    <x v="9"/>
    <n v="0.14888842499999999"/>
    <n v="7.4771812124999997"/>
  </r>
  <r>
    <n v="5025"/>
    <x v="5024"/>
    <x v="9"/>
    <n v="0.14888842499999999"/>
    <n v="7.4771812124999997"/>
  </r>
  <r>
    <n v="5026"/>
    <x v="5025"/>
    <x v="9"/>
    <n v="0.14888842499999999"/>
    <n v="7.4771812124999997"/>
  </r>
  <r>
    <n v="5027"/>
    <x v="5026"/>
    <x v="9"/>
    <n v="0.14888842499999999"/>
    <n v="7.4771812124999997"/>
  </r>
  <r>
    <n v="5028"/>
    <x v="5027"/>
    <x v="9"/>
    <n v="0.14888842499999999"/>
    <n v="7.4771812124999997"/>
  </r>
  <r>
    <n v="5029"/>
    <x v="5028"/>
    <x v="9"/>
    <n v="0.14888842499999999"/>
    <n v="7.4771812124999997"/>
  </r>
  <r>
    <n v="5030"/>
    <x v="5029"/>
    <x v="9"/>
    <n v="0.23292784999999999"/>
    <n v="6.1419882499999998"/>
  </r>
  <r>
    <n v="5031"/>
    <x v="5030"/>
    <x v="9"/>
    <n v="0.23292784999999999"/>
    <n v="6.1419882499999998"/>
  </r>
  <r>
    <n v="5032"/>
    <x v="5031"/>
    <x v="9"/>
    <n v="0.23292784999999999"/>
    <n v="6.1419882499999998"/>
  </r>
  <r>
    <n v="5033"/>
    <x v="5032"/>
    <x v="9"/>
    <n v="0.23292784999999999"/>
    <n v="6.1419882499999998"/>
  </r>
  <r>
    <n v="5034"/>
    <x v="5033"/>
    <x v="9"/>
    <n v="0.23292784999999999"/>
    <n v="6.1419882499999998"/>
  </r>
  <r>
    <n v="5035"/>
    <x v="5034"/>
    <x v="9"/>
    <n v="0.23292784999999999"/>
    <n v="6.1419882499999998"/>
  </r>
  <r>
    <n v="5036"/>
    <x v="5035"/>
    <x v="9"/>
    <n v="0.23292784999999999"/>
    <n v="6.1419882499999998"/>
  </r>
  <r>
    <n v="5037"/>
    <x v="5036"/>
    <x v="9"/>
    <n v="0.23292784999999999"/>
    <n v="6.1419882499999998"/>
  </r>
  <r>
    <n v="5038"/>
    <x v="5037"/>
    <x v="9"/>
    <n v="0.206501675"/>
    <n v="6.382361575"/>
  </r>
  <r>
    <n v="5039"/>
    <x v="5038"/>
    <x v="9"/>
    <n v="0.206501675"/>
    <n v="6.382361575"/>
  </r>
  <r>
    <n v="5040"/>
    <x v="5039"/>
    <x v="9"/>
    <n v="0.206501675"/>
    <n v="6.382361575"/>
  </r>
  <r>
    <n v="5041"/>
    <x v="5040"/>
    <x v="9"/>
    <n v="0.206501675"/>
    <n v="6.382361575"/>
  </r>
  <r>
    <n v="5042"/>
    <x v="5041"/>
    <x v="9"/>
    <n v="0.206501675"/>
    <n v="6.382361575"/>
  </r>
  <r>
    <n v="5043"/>
    <x v="5042"/>
    <x v="9"/>
    <n v="0.206501675"/>
    <n v="6.382361575"/>
  </r>
  <r>
    <n v="5044"/>
    <x v="5043"/>
    <x v="9"/>
    <n v="0.206501675"/>
    <n v="6.382361575"/>
  </r>
  <r>
    <n v="5045"/>
    <x v="5044"/>
    <x v="9"/>
    <n v="0.206501675"/>
    <n v="6.382361575"/>
  </r>
  <r>
    <n v="5046"/>
    <x v="5045"/>
    <x v="9"/>
    <n v="0.43603187500000001"/>
    <n v="4.7177642625000002"/>
  </r>
  <r>
    <n v="5047"/>
    <x v="5046"/>
    <x v="9"/>
    <n v="0.43603187500000001"/>
    <n v="4.7177642625000002"/>
  </r>
  <r>
    <n v="5048"/>
    <x v="5047"/>
    <x v="9"/>
    <n v="0.43603187500000001"/>
    <n v="4.7177642625000002"/>
  </r>
  <r>
    <n v="5049"/>
    <x v="5048"/>
    <x v="9"/>
    <n v="0.43603187500000001"/>
    <n v="4.7177642625000002"/>
  </r>
  <r>
    <n v="5050"/>
    <x v="5049"/>
    <x v="9"/>
    <n v="0.43603187500000001"/>
    <n v="4.7177642625000002"/>
  </r>
  <r>
    <n v="5051"/>
    <x v="5050"/>
    <x v="9"/>
    <n v="0.43603187500000001"/>
    <n v="4.7177642625000002"/>
  </r>
  <r>
    <n v="5052"/>
    <x v="5051"/>
    <x v="9"/>
    <n v="0.43603187500000001"/>
    <n v="4.7177642625000002"/>
  </r>
  <r>
    <n v="5053"/>
    <x v="5052"/>
    <x v="9"/>
    <n v="0.43603187500000001"/>
    <n v="4.7177642625000002"/>
  </r>
  <r>
    <n v="5054"/>
    <x v="5053"/>
    <x v="10"/>
    <n v="0.69890940000000001"/>
    <n v="2.8858221500000001"/>
  </r>
  <r>
    <n v="5055"/>
    <x v="5054"/>
    <x v="10"/>
    <n v="0.69890940000000001"/>
    <n v="2.8858221500000001"/>
  </r>
  <r>
    <n v="5056"/>
    <x v="5055"/>
    <x v="10"/>
    <n v="0.69890940000000001"/>
    <n v="2.8858221500000001"/>
  </r>
  <r>
    <n v="5057"/>
    <x v="5056"/>
    <x v="10"/>
    <n v="0.69890940000000001"/>
    <n v="2.8858221500000001"/>
  </r>
  <r>
    <n v="5058"/>
    <x v="5057"/>
    <x v="10"/>
    <n v="0.69890940000000001"/>
    <n v="2.8858221500000001"/>
  </r>
  <r>
    <n v="5059"/>
    <x v="5058"/>
    <x v="10"/>
    <n v="0.69890940000000001"/>
    <n v="2.8858221500000001"/>
  </r>
  <r>
    <n v="5060"/>
    <x v="5059"/>
    <x v="10"/>
    <n v="0.69890940000000001"/>
    <n v="2.8858221500000001"/>
  </r>
  <r>
    <n v="5061"/>
    <x v="5060"/>
    <x v="10"/>
    <n v="0.69890940000000001"/>
    <n v="2.8858221500000001"/>
  </r>
  <r>
    <n v="5062"/>
    <x v="5061"/>
    <x v="10"/>
    <n v="0.92781040000000004"/>
    <n v="3.2684354"/>
  </r>
  <r>
    <n v="5063"/>
    <x v="5062"/>
    <x v="10"/>
    <n v="0.92781040000000004"/>
    <n v="3.2684354"/>
  </r>
  <r>
    <n v="5064"/>
    <x v="5063"/>
    <x v="10"/>
    <n v="0.92781040000000004"/>
    <n v="3.2684354"/>
  </r>
  <r>
    <n v="5065"/>
    <x v="5064"/>
    <x v="10"/>
    <n v="0.92781040000000004"/>
    <n v="3.2684354"/>
  </r>
  <r>
    <n v="5066"/>
    <x v="5065"/>
    <x v="10"/>
    <n v="0.92781040000000004"/>
    <n v="3.2684354"/>
  </r>
  <r>
    <n v="5067"/>
    <x v="5066"/>
    <x v="10"/>
    <n v="0.92781040000000004"/>
    <n v="3.2684354"/>
  </r>
  <r>
    <n v="5068"/>
    <x v="5067"/>
    <x v="10"/>
    <n v="0.92781040000000004"/>
    <n v="3.2684354"/>
  </r>
  <r>
    <n v="5069"/>
    <x v="5068"/>
    <x v="10"/>
    <n v="0.92781040000000004"/>
    <n v="3.2684354"/>
  </r>
  <r>
    <n v="5070"/>
    <x v="5069"/>
    <x v="10"/>
    <n v="0.88091442499999995"/>
    <n v="3.0290478250000001"/>
  </r>
  <r>
    <n v="5071"/>
    <x v="5070"/>
    <x v="10"/>
    <n v="0.88091442499999995"/>
    <n v="3.0290478250000001"/>
  </r>
  <r>
    <n v="5072"/>
    <x v="5071"/>
    <x v="10"/>
    <n v="0.88091442499999995"/>
    <n v="3.0290478250000001"/>
  </r>
  <r>
    <n v="5073"/>
    <x v="5072"/>
    <x v="10"/>
    <n v="0.88091442499999995"/>
    <n v="3.0290478250000001"/>
  </r>
  <r>
    <n v="5074"/>
    <x v="5073"/>
    <x v="10"/>
    <n v="0.88091442499999995"/>
    <n v="3.0290478250000001"/>
  </r>
  <r>
    <n v="5075"/>
    <x v="5074"/>
    <x v="10"/>
    <n v="0.88091442499999995"/>
    <n v="3.0290478250000001"/>
  </r>
  <r>
    <n v="5076"/>
    <x v="5075"/>
    <x v="10"/>
    <n v="0.88091442499999995"/>
    <n v="3.0290478250000001"/>
  </r>
  <r>
    <n v="5077"/>
    <x v="5076"/>
    <x v="10"/>
    <n v="0.88091442499999995"/>
    <n v="3.0290478250000001"/>
  </r>
  <r>
    <n v="5078"/>
    <x v="5077"/>
    <x v="10"/>
    <n v="0.68303271249999997"/>
    <n v="3.5296140999999999"/>
  </r>
  <r>
    <n v="5079"/>
    <x v="5078"/>
    <x v="10"/>
    <n v="0.68303271249999997"/>
    <n v="3.5296140999999999"/>
  </r>
  <r>
    <n v="5080"/>
    <x v="5079"/>
    <x v="10"/>
    <n v="0.68303271249999997"/>
    <n v="3.5296140999999999"/>
  </r>
  <r>
    <n v="5081"/>
    <x v="5080"/>
    <x v="10"/>
    <n v="0.68303271249999997"/>
    <n v="3.5296140999999999"/>
  </r>
  <r>
    <n v="5082"/>
    <x v="5081"/>
    <x v="10"/>
    <n v="0.68303271249999997"/>
    <n v="3.5296140999999999"/>
  </r>
  <r>
    <n v="5083"/>
    <x v="5082"/>
    <x v="10"/>
    <n v="0.68303271249999997"/>
    <n v="3.5296140999999999"/>
  </r>
  <r>
    <n v="5084"/>
    <x v="5083"/>
    <x v="11"/>
    <n v="0.68303271249999997"/>
    <n v="3.5296140999999999"/>
  </r>
  <r>
    <n v="5085"/>
    <x v="5084"/>
    <x v="11"/>
    <n v="0.68303271249999997"/>
    <n v="3.5296140999999999"/>
  </r>
  <r>
    <n v="5086"/>
    <x v="5085"/>
    <x v="11"/>
    <n v="1.0045092250000001"/>
    <n v="2.3803062124999999"/>
  </r>
  <r>
    <n v="5087"/>
    <x v="5086"/>
    <x v="11"/>
    <n v="1.0045092250000001"/>
    <n v="2.3803062124999999"/>
  </r>
  <r>
    <n v="5088"/>
    <x v="5087"/>
    <x v="11"/>
    <n v="1.0045092250000001"/>
    <n v="2.3803062124999999"/>
  </r>
  <r>
    <n v="5089"/>
    <x v="5088"/>
    <x v="11"/>
    <n v="1.0045092250000001"/>
    <n v="2.3803062124999999"/>
  </r>
  <r>
    <n v="5090"/>
    <x v="5089"/>
    <x v="11"/>
    <n v="1.0045092250000001"/>
    <n v="2.3803062124999999"/>
  </r>
  <r>
    <n v="5091"/>
    <x v="5090"/>
    <x v="11"/>
    <n v="1.0045092250000001"/>
    <n v="2.3803062124999999"/>
  </r>
  <r>
    <n v="5092"/>
    <x v="5091"/>
    <x v="11"/>
    <n v="1.0045092250000001"/>
    <n v="2.3803062124999999"/>
  </r>
  <r>
    <n v="5093"/>
    <x v="5092"/>
    <x v="11"/>
    <n v="1.0045092250000001"/>
    <n v="2.3803062124999999"/>
  </r>
  <r>
    <n v="5094"/>
    <x v="5093"/>
    <x v="11"/>
    <n v="0.81763842499999995"/>
    <n v="2.9154781875000002"/>
  </r>
  <r>
    <n v="5095"/>
    <x v="5094"/>
    <x v="11"/>
    <n v="0.81763842499999995"/>
    <n v="2.9154781875000002"/>
  </r>
  <r>
    <n v="5096"/>
    <x v="5095"/>
    <x v="11"/>
    <n v="0.81763842499999995"/>
    <n v="2.9154781875000002"/>
  </r>
  <r>
    <n v="5097"/>
    <x v="5096"/>
    <x v="11"/>
    <n v="0.81763842499999995"/>
    <n v="2.9154781875000002"/>
  </r>
  <r>
    <n v="5098"/>
    <x v="5097"/>
    <x v="11"/>
    <n v="0.81763842499999995"/>
    <n v="2.9154781875000002"/>
  </r>
  <r>
    <n v="5099"/>
    <x v="5098"/>
    <x v="11"/>
    <n v="0.81763842499999995"/>
    <n v="2.9154781875000002"/>
  </r>
  <r>
    <n v="5100"/>
    <x v="5099"/>
    <x v="11"/>
    <n v="0.81763842499999995"/>
    <n v="2.9154781875000002"/>
  </r>
  <r>
    <n v="5101"/>
    <x v="5100"/>
    <x v="11"/>
    <n v="0.81763842499999995"/>
    <n v="2.9154781875000002"/>
  </r>
  <r>
    <n v="5102"/>
    <x v="5101"/>
    <x v="11"/>
    <n v="0.77321728749999996"/>
    <n v="2.2961828875000001"/>
  </r>
  <r>
    <n v="5103"/>
    <x v="5102"/>
    <x v="11"/>
    <n v="0.77321728749999996"/>
    <n v="2.2961828875000001"/>
  </r>
  <r>
    <n v="5104"/>
    <x v="5103"/>
    <x v="11"/>
    <n v="0.77321728749999996"/>
    <n v="2.2961828875000001"/>
  </r>
  <r>
    <n v="5105"/>
    <x v="5104"/>
    <x v="11"/>
    <n v="0.77321728749999996"/>
    <n v="2.2961828875000001"/>
  </r>
  <r>
    <n v="5106"/>
    <x v="5105"/>
    <x v="11"/>
    <n v="0.77321728749999996"/>
    <n v="2.2961828875000001"/>
  </r>
  <r>
    <n v="5107"/>
    <x v="5106"/>
    <x v="11"/>
    <n v="0.77321728749999996"/>
    <n v="2.2961828875000001"/>
  </r>
  <r>
    <n v="5108"/>
    <x v="5107"/>
    <x v="11"/>
    <n v="0.77321728749999996"/>
    <n v="2.2961828875000001"/>
  </r>
  <r>
    <n v="5109"/>
    <x v="5108"/>
    <x v="11"/>
    <n v="0.77321728749999996"/>
    <n v="2.2961828875000001"/>
  </r>
  <r>
    <n v="5110"/>
    <x v="5109"/>
    <x v="11"/>
    <n v="0.83429529999999996"/>
    <n v="1.6670805399999999"/>
  </r>
  <r>
    <n v="5111"/>
    <x v="5110"/>
    <x v="11"/>
    <n v="0.83429529999999996"/>
    <n v="1.6670805399999999"/>
  </r>
  <r>
    <n v="5112"/>
    <x v="5111"/>
    <x v="11"/>
    <n v="0.83429529999999996"/>
    <n v="1.6670805399999999"/>
  </r>
  <r>
    <n v="5113"/>
    <x v="5112"/>
    <x v="11"/>
    <n v="0.83429529999999996"/>
    <n v="1.6670805399999999"/>
  </r>
  <r>
    <n v="5114"/>
    <x v="5113"/>
    <x v="11"/>
    <n v="0.83429529999999996"/>
    <n v="1.6670805399999999"/>
  </r>
  <r>
    <n v="5115"/>
    <x v="5114"/>
    <x v="0"/>
    <n v="0.82810402500000002"/>
    <n v="1.9116191250000001"/>
  </r>
  <r>
    <n v="5116"/>
    <x v="5115"/>
    <x v="0"/>
    <n v="0.82810402500000002"/>
    <n v="1.9116191250000001"/>
  </r>
  <r>
    <n v="5117"/>
    <x v="5116"/>
    <x v="0"/>
    <n v="0.82810402500000002"/>
    <n v="1.9116191250000001"/>
  </r>
  <r>
    <n v="5118"/>
    <x v="5117"/>
    <x v="0"/>
    <n v="0.82810402500000002"/>
    <n v="1.9116191250000001"/>
  </r>
  <r>
    <n v="5119"/>
    <x v="5118"/>
    <x v="0"/>
    <n v="0.82810402500000002"/>
    <n v="1.9116191250000001"/>
  </r>
  <r>
    <n v="5120"/>
    <x v="5119"/>
    <x v="0"/>
    <n v="0.82810402500000002"/>
    <n v="1.9116191250000001"/>
  </r>
  <r>
    <n v="5121"/>
    <x v="5120"/>
    <x v="0"/>
    <n v="0.82810402500000002"/>
    <n v="1.9116191250000001"/>
  </r>
  <r>
    <n v="5122"/>
    <x v="5121"/>
    <x v="0"/>
    <n v="0.82810402500000002"/>
    <n v="1.9116191250000001"/>
  </r>
  <r>
    <n v="5123"/>
    <x v="5122"/>
    <x v="0"/>
    <n v="0.93842282499999996"/>
    <n v="1.9185612375000001"/>
  </r>
  <r>
    <n v="5124"/>
    <x v="5123"/>
    <x v="0"/>
    <n v="0.93842282499999996"/>
    <n v="1.9185612375000001"/>
  </r>
  <r>
    <n v="5125"/>
    <x v="5124"/>
    <x v="0"/>
    <n v="0.93842282499999996"/>
    <n v="1.9185612375000001"/>
  </r>
  <r>
    <n v="5126"/>
    <x v="5125"/>
    <x v="0"/>
    <n v="0.93842282499999996"/>
    <n v="1.9185612375000001"/>
  </r>
  <r>
    <n v="5127"/>
    <x v="5126"/>
    <x v="0"/>
    <n v="0.93842282499999996"/>
    <n v="1.9185612375000001"/>
  </r>
  <r>
    <n v="5128"/>
    <x v="5127"/>
    <x v="0"/>
    <n v="0.93842282499999996"/>
    <n v="1.9185612375000001"/>
  </r>
  <r>
    <n v="5129"/>
    <x v="5128"/>
    <x v="0"/>
    <n v="0.93842282499999996"/>
    <n v="1.9185612375000001"/>
  </r>
  <r>
    <n v="5130"/>
    <x v="5129"/>
    <x v="0"/>
    <n v="0.93842282499999996"/>
    <n v="1.9185612375000001"/>
  </r>
  <r>
    <n v="5131"/>
    <x v="5130"/>
    <x v="0"/>
    <n v="1.14691695"/>
    <n v="2.1424286874999998"/>
  </r>
  <r>
    <n v="5132"/>
    <x v="5131"/>
    <x v="0"/>
    <n v="1.14691695"/>
    <n v="2.1424286874999998"/>
  </r>
  <r>
    <n v="5133"/>
    <x v="5132"/>
    <x v="0"/>
    <n v="1.14691695"/>
    <n v="2.1424286874999998"/>
  </r>
  <r>
    <n v="5134"/>
    <x v="5133"/>
    <x v="0"/>
    <n v="1.14691695"/>
    <n v="2.1424286874999998"/>
  </r>
  <r>
    <n v="5135"/>
    <x v="5134"/>
    <x v="0"/>
    <n v="1.14691695"/>
    <n v="2.1424286874999998"/>
  </r>
  <r>
    <n v="5136"/>
    <x v="5135"/>
    <x v="0"/>
    <n v="1.14691695"/>
    <n v="2.1424286874999998"/>
  </r>
  <r>
    <n v="5137"/>
    <x v="5136"/>
    <x v="0"/>
    <n v="1.14691695"/>
    <n v="2.1424286874999998"/>
  </r>
  <r>
    <n v="5138"/>
    <x v="5137"/>
    <x v="0"/>
    <n v="1.14691695"/>
    <n v="2.1424286874999998"/>
  </r>
  <r>
    <n v="5139"/>
    <x v="5138"/>
    <x v="0"/>
    <n v="1.0994337249999999"/>
    <n v="2.1131501625000002"/>
  </r>
  <r>
    <n v="5140"/>
    <x v="5139"/>
    <x v="0"/>
    <n v="1.0994337249999999"/>
    <n v="2.1131501625000002"/>
  </r>
  <r>
    <n v="5141"/>
    <x v="5140"/>
    <x v="0"/>
    <n v="1.0994337249999999"/>
    <n v="2.1131501625000002"/>
  </r>
  <r>
    <n v="5142"/>
    <x v="5141"/>
    <x v="0"/>
    <n v="1.0994337249999999"/>
    <n v="2.1131501625000002"/>
  </r>
  <r>
    <n v="5143"/>
    <x v="5142"/>
    <x v="0"/>
    <n v="1.0994337249999999"/>
    <n v="2.1131501625000002"/>
  </r>
  <r>
    <n v="5144"/>
    <x v="5143"/>
    <x v="0"/>
    <n v="1.0994337249999999"/>
    <n v="2.1131501625000002"/>
  </r>
  <r>
    <n v="5145"/>
    <x v="5144"/>
    <x v="0"/>
    <n v="1.0994337249999999"/>
    <n v="2.1131501625000002"/>
  </r>
  <r>
    <n v="5146"/>
    <x v="5145"/>
    <x v="1"/>
    <n v="1.0994337249999999"/>
    <n v="2.1131501625000002"/>
  </r>
  <r>
    <n v="5147"/>
    <x v="5146"/>
    <x v="1"/>
    <n v="0.82596476249999995"/>
    <n v="1.1932466500000001"/>
  </r>
  <r>
    <n v="5148"/>
    <x v="5147"/>
    <x v="1"/>
    <n v="0.82596476249999995"/>
    <n v="1.1932466500000001"/>
  </r>
  <r>
    <n v="5149"/>
    <x v="5148"/>
    <x v="1"/>
    <n v="0.82596476249999995"/>
    <n v="1.1932466500000001"/>
  </r>
  <r>
    <n v="5150"/>
    <x v="5149"/>
    <x v="1"/>
    <n v="0.82596476249999995"/>
    <n v="1.1932466500000001"/>
  </r>
  <r>
    <n v="5151"/>
    <x v="5150"/>
    <x v="1"/>
    <n v="0.82596476249999995"/>
    <n v="1.1932466500000001"/>
  </r>
  <r>
    <n v="5152"/>
    <x v="5151"/>
    <x v="1"/>
    <n v="0.82596476249999995"/>
    <n v="1.1932466500000001"/>
  </r>
  <r>
    <n v="5153"/>
    <x v="5152"/>
    <x v="1"/>
    <n v="0.82596476249999995"/>
    <n v="1.1932466500000001"/>
  </r>
  <r>
    <n v="5154"/>
    <x v="5153"/>
    <x v="1"/>
    <n v="0.82596476249999995"/>
    <n v="1.1932466500000001"/>
  </r>
  <r>
    <n v="5155"/>
    <x v="5154"/>
    <x v="1"/>
    <n v="0.932046975"/>
    <n v="2.1826342250000001"/>
  </r>
  <r>
    <n v="5156"/>
    <x v="5155"/>
    <x v="1"/>
    <n v="0.932046975"/>
    <n v="2.1826342250000001"/>
  </r>
  <r>
    <n v="5157"/>
    <x v="5156"/>
    <x v="1"/>
    <n v="0.932046975"/>
    <n v="2.1826342250000001"/>
  </r>
  <r>
    <n v="5158"/>
    <x v="5157"/>
    <x v="1"/>
    <n v="0.932046975"/>
    <n v="2.1826342250000001"/>
  </r>
  <r>
    <n v="5159"/>
    <x v="5158"/>
    <x v="1"/>
    <n v="0.932046975"/>
    <n v="2.1826342250000001"/>
  </r>
  <r>
    <n v="5160"/>
    <x v="5159"/>
    <x v="1"/>
    <n v="0.932046975"/>
    <n v="2.1826342250000001"/>
  </r>
  <r>
    <n v="5161"/>
    <x v="5160"/>
    <x v="1"/>
    <n v="0.932046975"/>
    <n v="2.1826342250000001"/>
  </r>
  <r>
    <n v="5162"/>
    <x v="5161"/>
    <x v="1"/>
    <n v="0.932046975"/>
    <n v="2.1826342250000001"/>
  </r>
  <r>
    <n v="5163"/>
    <x v="5162"/>
    <x v="1"/>
    <n v="1.0728187874999999"/>
    <n v="1.7570679499999999"/>
  </r>
  <r>
    <n v="5164"/>
    <x v="5163"/>
    <x v="1"/>
    <n v="1.0728187874999999"/>
    <n v="1.7570679499999999"/>
  </r>
  <r>
    <n v="5165"/>
    <x v="5164"/>
    <x v="1"/>
    <n v="1.0728187874999999"/>
    <n v="1.7570679499999999"/>
  </r>
  <r>
    <n v="5166"/>
    <x v="5165"/>
    <x v="1"/>
    <n v="1.0728187874999999"/>
    <n v="1.7570679499999999"/>
  </r>
  <r>
    <n v="5167"/>
    <x v="5166"/>
    <x v="1"/>
    <n v="1.0728187874999999"/>
    <n v="1.7570679499999999"/>
  </r>
  <r>
    <n v="5168"/>
    <x v="5167"/>
    <x v="1"/>
    <n v="1.0728187874999999"/>
    <n v="1.7570679499999999"/>
  </r>
  <r>
    <n v="5169"/>
    <x v="5168"/>
    <x v="1"/>
    <n v="1.0728187874999999"/>
    <n v="1.7570679499999999"/>
  </r>
  <r>
    <n v="5170"/>
    <x v="5169"/>
    <x v="1"/>
    <n v="1.0728187874999999"/>
    <n v="1.7570679499999999"/>
  </r>
  <r>
    <n v="5171"/>
    <x v="5170"/>
    <x v="1"/>
    <n v="0.99609898750000003"/>
    <n v="1.7950713125"/>
  </r>
  <r>
    <n v="5172"/>
    <x v="5171"/>
    <x v="1"/>
    <n v="0.99609898750000003"/>
    <n v="1.7950713125"/>
  </r>
  <r>
    <n v="5173"/>
    <x v="5172"/>
    <x v="1"/>
    <n v="0.99609898750000003"/>
    <n v="1.7950713125"/>
  </r>
  <r>
    <n v="5174"/>
    <x v="5173"/>
    <x v="2"/>
    <n v="0.99609898750000003"/>
    <n v="1.7950713125"/>
  </r>
  <r>
    <n v="5175"/>
    <x v="5174"/>
    <x v="2"/>
    <n v="0.99609898750000003"/>
    <n v="1.7950713125"/>
  </r>
  <r>
    <n v="5176"/>
    <x v="5175"/>
    <x v="2"/>
    <n v="0.99609898750000003"/>
    <n v="1.7950713125"/>
  </r>
  <r>
    <n v="5177"/>
    <x v="5176"/>
    <x v="2"/>
    <n v="0.99609898750000003"/>
    <n v="1.7950713125"/>
  </r>
  <r>
    <n v="5178"/>
    <x v="5177"/>
    <x v="2"/>
    <n v="0.99609898750000003"/>
    <n v="1.7950713125"/>
  </r>
  <r>
    <n v="5179"/>
    <x v="5178"/>
    <x v="2"/>
    <n v="1.1599203"/>
    <n v="1.7077391"/>
  </r>
  <r>
    <n v="5180"/>
    <x v="5179"/>
    <x v="2"/>
    <n v="1.1599203"/>
    <n v="1.7077391"/>
  </r>
  <r>
    <n v="5181"/>
    <x v="5180"/>
    <x v="2"/>
    <n v="1.1599203"/>
    <n v="1.7077391"/>
  </r>
  <r>
    <n v="5182"/>
    <x v="5181"/>
    <x v="2"/>
    <n v="1.1599203"/>
    <n v="1.7077391"/>
  </r>
  <r>
    <n v="5183"/>
    <x v="5182"/>
    <x v="2"/>
    <n v="1.1599203"/>
    <n v="1.7077391"/>
  </r>
  <r>
    <n v="5184"/>
    <x v="5183"/>
    <x v="2"/>
    <n v="1.1599203"/>
    <n v="1.7077391"/>
  </r>
  <r>
    <n v="5185"/>
    <x v="5184"/>
    <x v="2"/>
    <n v="1.1599203"/>
    <n v="1.7077391"/>
  </r>
  <r>
    <n v="5186"/>
    <x v="5185"/>
    <x v="2"/>
    <n v="1.1599203"/>
    <n v="1.7077391"/>
  </r>
  <r>
    <n v="5187"/>
    <x v="5186"/>
    <x v="2"/>
    <n v="1.2100251625"/>
    <n v="1.596539425"/>
  </r>
  <r>
    <n v="5188"/>
    <x v="5187"/>
    <x v="2"/>
    <n v="1.2100251625"/>
    <n v="1.596539425"/>
  </r>
  <r>
    <n v="5189"/>
    <x v="5188"/>
    <x v="2"/>
    <n v="1.2100251625"/>
    <n v="1.596539425"/>
  </r>
  <r>
    <n v="5190"/>
    <x v="5189"/>
    <x v="2"/>
    <n v="1.2100251625"/>
    <n v="1.596539425"/>
  </r>
  <r>
    <n v="5191"/>
    <x v="5190"/>
    <x v="2"/>
    <n v="1.2100251625"/>
    <n v="1.596539425"/>
  </r>
  <r>
    <n v="5192"/>
    <x v="5191"/>
    <x v="2"/>
    <n v="1.2100251625"/>
    <n v="1.596539425"/>
  </r>
  <r>
    <n v="5193"/>
    <x v="5192"/>
    <x v="2"/>
    <n v="1.2100251625"/>
    <n v="1.596539425"/>
  </r>
  <r>
    <n v="5194"/>
    <x v="5193"/>
    <x v="2"/>
    <n v="1.2100251625"/>
    <n v="1.596539425"/>
  </r>
  <r>
    <n v="5195"/>
    <x v="5194"/>
    <x v="2"/>
    <n v="1.3163800375000001"/>
    <n v="2.0962248374999999"/>
  </r>
  <r>
    <n v="5196"/>
    <x v="5195"/>
    <x v="2"/>
    <n v="1.3163800375000001"/>
    <n v="2.0962248374999999"/>
  </r>
  <r>
    <n v="5197"/>
    <x v="5196"/>
    <x v="2"/>
    <n v="1.3163800375000001"/>
    <n v="2.0962248374999999"/>
  </r>
  <r>
    <n v="5198"/>
    <x v="5197"/>
    <x v="2"/>
    <n v="1.3163800375000001"/>
    <n v="2.0962248374999999"/>
  </r>
  <r>
    <n v="5199"/>
    <x v="5198"/>
    <x v="2"/>
    <n v="1.3163800375000001"/>
    <n v="2.0962248374999999"/>
  </r>
  <r>
    <n v="5200"/>
    <x v="5199"/>
    <x v="2"/>
    <n v="1.3163800375000001"/>
    <n v="2.0962248374999999"/>
  </r>
  <r>
    <n v="5201"/>
    <x v="5200"/>
    <x v="2"/>
    <n v="1.3163800375000001"/>
    <n v="2.0962248374999999"/>
  </r>
  <r>
    <n v="5202"/>
    <x v="5201"/>
    <x v="2"/>
    <n v="1.3163800375000001"/>
    <n v="2.0962248374999999"/>
  </r>
  <r>
    <n v="5203"/>
    <x v="5202"/>
    <x v="2"/>
    <n v="1.5873322125"/>
    <n v="2.8057885874999999"/>
  </r>
  <r>
    <n v="5204"/>
    <x v="5203"/>
    <x v="2"/>
    <n v="1.5873322125"/>
    <n v="2.8057885874999999"/>
  </r>
  <r>
    <n v="5205"/>
    <x v="5204"/>
    <x v="3"/>
    <n v="1.5873322125"/>
    <n v="2.8057885874999999"/>
  </r>
  <r>
    <n v="5206"/>
    <x v="5205"/>
    <x v="3"/>
    <n v="1.5873322125"/>
    <n v="2.8057885874999999"/>
  </r>
  <r>
    <n v="5207"/>
    <x v="5206"/>
    <x v="3"/>
    <n v="1.5873322125"/>
    <n v="2.8057885874999999"/>
  </r>
  <r>
    <n v="5208"/>
    <x v="5207"/>
    <x v="3"/>
    <n v="1.5873322125"/>
    <n v="2.8057885874999999"/>
  </r>
  <r>
    <n v="5209"/>
    <x v="5208"/>
    <x v="3"/>
    <n v="1.5873322125"/>
    <n v="2.8057885874999999"/>
  </r>
  <r>
    <n v="5210"/>
    <x v="5209"/>
    <x v="3"/>
    <n v="1.5873322125"/>
    <n v="2.8057885874999999"/>
  </r>
  <r>
    <n v="5211"/>
    <x v="5210"/>
    <x v="3"/>
    <n v="1.272671975"/>
    <n v="3.9884647625"/>
  </r>
  <r>
    <n v="5212"/>
    <x v="5211"/>
    <x v="3"/>
    <n v="1.272671975"/>
    <n v="3.9884647625"/>
  </r>
  <r>
    <n v="5213"/>
    <x v="5212"/>
    <x v="3"/>
    <n v="1.272671975"/>
    <n v="3.9884647625"/>
  </r>
  <r>
    <n v="5214"/>
    <x v="5213"/>
    <x v="3"/>
    <n v="1.272671975"/>
    <n v="3.9884647625"/>
  </r>
  <r>
    <n v="5215"/>
    <x v="5214"/>
    <x v="3"/>
    <n v="1.272671975"/>
    <n v="3.9884647625"/>
  </r>
  <r>
    <n v="5216"/>
    <x v="5215"/>
    <x v="3"/>
    <n v="1.272671975"/>
    <n v="3.9884647625"/>
  </r>
  <r>
    <n v="5217"/>
    <x v="5216"/>
    <x v="3"/>
    <n v="1.272671975"/>
    <n v="3.9884647625"/>
  </r>
  <r>
    <n v="5218"/>
    <x v="5217"/>
    <x v="3"/>
    <n v="1.272671975"/>
    <n v="3.9884647625"/>
  </r>
  <r>
    <n v="5219"/>
    <x v="5218"/>
    <x v="3"/>
    <n v="1.4754823875"/>
    <n v="3.4325503374999999"/>
  </r>
  <r>
    <n v="5220"/>
    <x v="5219"/>
    <x v="3"/>
    <n v="1.4754823875"/>
    <n v="3.4325503374999999"/>
  </r>
  <r>
    <n v="5221"/>
    <x v="5220"/>
    <x v="3"/>
    <n v="1.4754823875"/>
    <n v="3.4325503374999999"/>
  </r>
  <r>
    <n v="5222"/>
    <x v="5221"/>
    <x v="3"/>
    <n v="1.4754823875"/>
    <n v="3.4325503374999999"/>
  </r>
  <r>
    <n v="5223"/>
    <x v="5222"/>
    <x v="3"/>
    <n v="1.4754823875"/>
    <n v="3.4325503374999999"/>
  </r>
  <r>
    <n v="5224"/>
    <x v="5223"/>
    <x v="3"/>
    <n v="1.4754823875"/>
    <n v="3.4325503374999999"/>
  </r>
  <r>
    <n v="5225"/>
    <x v="5224"/>
    <x v="3"/>
    <n v="1.4754823875"/>
    <n v="3.4325503374999999"/>
  </r>
  <r>
    <n v="5226"/>
    <x v="5225"/>
    <x v="3"/>
    <n v="1.4754823875"/>
    <n v="3.4325503374999999"/>
  </r>
  <r>
    <n v="5227"/>
    <x v="5226"/>
    <x v="3"/>
    <n v="0.94739932500000001"/>
    <n v="5.3747063749999997"/>
  </r>
  <r>
    <n v="5228"/>
    <x v="5227"/>
    <x v="3"/>
    <n v="0.94739932500000001"/>
    <n v="5.3747063749999997"/>
  </r>
  <r>
    <n v="5229"/>
    <x v="5228"/>
    <x v="3"/>
    <n v="0.94739932500000001"/>
    <n v="5.3747063749999997"/>
  </r>
  <r>
    <n v="5230"/>
    <x v="5229"/>
    <x v="3"/>
    <n v="0.94739932500000001"/>
    <n v="5.3747063749999997"/>
  </r>
  <r>
    <n v="5231"/>
    <x v="5230"/>
    <x v="3"/>
    <n v="0.94739932500000001"/>
    <n v="5.3747063749999997"/>
  </r>
  <r>
    <n v="5232"/>
    <x v="5231"/>
    <x v="3"/>
    <n v="0.94739932500000001"/>
    <n v="5.3747063749999997"/>
  </r>
  <r>
    <n v="5233"/>
    <x v="5232"/>
    <x v="3"/>
    <n v="0.94739932500000001"/>
    <n v="5.3747063749999997"/>
  </r>
  <r>
    <n v="5234"/>
    <x v="5233"/>
    <x v="3"/>
    <n v="0.94739932500000001"/>
    <n v="5.3747063749999997"/>
  </r>
  <r>
    <n v="5235"/>
    <x v="5234"/>
    <x v="4"/>
    <n v="1.3200713125000001"/>
    <n v="4.4405201375000001"/>
  </r>
  <r>
    <n v="5236"/>
    <x v="5235"/>
    <x v="4"/>
    <n v="1.3200713125000001"/>
    <n v="4.4405201375000001"/>
  </r>
  <r>
    <n v="5237"/>
    <x v="5236"/>
    <x v="4"/>
    <n v="1.3200713125000001"/>
    <n v="4.4405201375000001"/>
  </r>
  <r>
    <n v="5238"/>
    <x v="5237"/>
    <x v="4"/>
    <n v="1.3200713125000001"/>
    <n v="4.4405201375000001"/>
  </r>
  <r>
    <n v="5239"/>
    <x v="5238"/>
    <x v="4"/>
    <n v="1.3200713125000001"/>
    <n v="4.4405201375000001"/>
  </r>
  <r>
    <n v="5240"/>
    <x v="5239"/>
    <x v="4"/>
    <n v="1.3200713125000001"/>
    <n v="4.4405201375000001"/>
  </r>
  <r>
    <n v="5241"/>
    <x v="5240"/>
    <x v="4"/>
    <n v="1.3200713125000001"/>
    <n v="4.4405201375000001"/>
  </r>
  <r>
    <n v="5242"/>
    <x v="5241"/>
    <x v="4"/>
    <n v="1.3200713125000001"/>
    <n v="4.4405201375000001"/>
  </r>
  <r>
    <n v="5243"/>
    <x v="5242"/>
    <x v="4"/>
    <n v="1.0893246624999999"/>
    <n v="5.3777265124999998"/>
  </r>
  <r>
    <n v="5244"/>
    <x v="5243"/>
    <x v="4"/>
    <n v="1.0893246624999999"/>
    <n v="5.3777265124999998"/>
  </r>
  <r>
    <n v="5245"/>
    <x v="5244"/>
    <x v="4"/>
    <n v="1.0893246624999999"/>
    <n v="5.3777265124999998"/>
  </r>
  <r>
    <n v="5246"/>
    <x v="5245"/>
    <x v="4"/>
    <n v="1.0893246624999999"/>
    <n v="5.3777265124999998"/>
  </r>
  <r>
    <n v="5247"/>
    <x v="5246"/>
    <x v="4"/>
    <n v="1.0893246624999999"/>
    <n v="5.3777265124999998"/>
  </r>
  <r>
    <n v="5248"/>
    <x v="5247"/>
    <x v="4"/>
    <n v="1.0893246624999999"/>
    <n v="5.3777265124999998"/>
  </r>
  <r>
    <n v="5249"/>
    <x v="5248"/>
    <x v="4"/>
    <n v="1.0893246624999999"/>
    <n v="5.3777265124999998"/>
  </r>
  <r>
    <n v="5250"/>
    <x v="5249"/>
    <x v="4"/>
    <n v="1.0893246624999999"/>
    <n v="5.3777265124999998"/>
  </r>
  <r>
    <n v="5251"/>
    <x v="5250"/>
    <x v="4"/>
    <n v="1.6156250000000001"/>
    <n v="4.9656879250000001"/>
  </r>
  <r>
    <n v="5252"/>
    <x v="5251"/>
    <x v="4"/>
    <n v="1.6156250000000001"/>
    <n v="4.9656879250000001"/>
  </r>
  <r>
    <n v="5253"/>
    <x v="5252"/>
    <x v="4"/>
    <n v="1.6156250000000001"/>
    <n v="4.9656879250000001"/>
  </r>
  <r>
    <n v="5254"/>
    <x v="5253"/>
    <x v="4"/>
    <n v="1.6156250000000001"/>
    <n v="4.9656879250000001"/>
  </r>
  <r>
    <n v="5255"/>
    <x v="5254"/>
    <x v="4"/>
    <n v="1.6156250000000001"/>
    <n v="4.9656879250000001"/>
  </r>
  <r>
    <n v="5256"/>
    <x v="5255"/>
    <x v="4"/>
    <n v="1.6156250000000001"/>
    <n v="4.9656879250000001"/>
  </r>
  <r>
    <n v="5257"/>
    <x v="5256"/>
    <x v="4"/>
    <n v="1.6156250000000001"/>
    <n v="4.9656879250000001"/>
  </r>
  <r>
    <n v="5258"/>
    <x v="5257"/>
    <x v="4"/>
    <n v="1.6156250000000001"/>
    <n v="4.9656879250000001"/>
  </r>
  <r>
    <n v="5259"/>
    <x v="5258"/>
    <x v="4"/>
    <n v="0.84270133749999998"/>
    <n v="6.3666946250000001"/>
  </r>
  <r>
    <n v="5260"/>
    <x v="5259"/>
    <x v="4"/>
    <n v="0.84270133749999998"/>
    <n v="6.3666946250000001"/>
  </r>
  <r>
    <n v="5261"/>
    <x v="5260"/>
    <x v="4"/>
    <n v="0.84270133749999998"/>
    <n v="6.3666946250000001"/>
  </r>
  <r>
    <n v="5262"/>
    <x v="5261"/>
    <x v="4"/>
    <n v="0.84270133749999998"/>
    <n v="6.3666946250000001"/>
  </r>
  <r>
    <n v="5263"/>
    <x v="5262"/>
    <x v="4"/>
    <n v="0.84270133749999998"/>
    <n v="6.3666946250000001"/>
  </r>
  <r>
    <n v="5264"/>
    <x v="5263"/>
    <x v="4"/>
    <n v="0.84270133749999998"/>
    <n v="6.3666946250000001"/>
  </r>
  <r>
    <n v="5265"/>
    <x v="5264"/>
    <x v="4"/>
    <n v="0.84270133749999998"/>
    <n v="6.3666946250000001"/>
  </r>
  <r>
    <n v="5266"/>
    <x v="5265"/>
    <x v="5"/>
    <n v="0.84270133749999998"/>
    <n v="6.3666946250000001"/>
  </r>
  <r>
    <n v="5267"/>
    <x v="5266"/>
    <x v="5"/>
    <n v="0.63171141249999996"/>
    <n v="7.1478187875000003"/>
  </r>
  <r>
    <n v="5268"/>
    <x v="5267"/>
    <x v="5"/>
    <n v="0.63171141249999996"/>
    <n v="7.1478187875000003"/>
  </r>
  <r>
    <n v="5269"/>
    <x v="5268"/>
    <x v="5"/>
    <n v="0.63171141249999996"/>
    <n v="7.1478187875000003"/>
  </r>
  <r>
    <n v="5270"/>
    <x v="5269"/>
    <x v="5"/>
    <n v="0.63171141249999996"/>
    <n v="7.1478187875000003"/>
  </r>
  <r>
    <n v="5271"/>
    <x v="5270"/>
    <x v="5"/>
    <n v="0.63171141249999996"/>
    <n v="7.1478187875000003"/>
  </r>
  <r>
    <n v="5272"/>
    <x v="5271"/>
    <x v="5"/>
    <n v="0.63171141249999996"/>
    <n v="7.1478187875000003"/>
  </r>
  <r>
    <n v="5273"/>
    <x v="5272"/>
    <x v="5"/>
    <n v="0.63171141249999996"/>
    <n v="7.1478187875000003"/>
  </r>
  <r>
    <n v="5274"/>
    <x v="5273"/>
    <x v="5"/>
    <n v="0.63171141249999996"/>
    <n v="7.1478187875000003"/>
  </r>
  <r>
    <n v="5275"/>
    <x v="5274"/>
    <x v="5"/>
    <n v="0.54922398750000001"/>
    <n v="8.2009437875"/>
  </r>
  <r>
    <n v="5276"/>
    <x v="5275"/>
    <x v="5"/>
    <n v="0.54922398750000001"/>
    <n v="8.2009437875"/>
  </r>
  <r>
    <n v="5277"/>
    <x v="5276"/>
    <x v="5"/>
    <n v="0.54922398750000001"/>
    <n v="8.2009437875"/>
  </r>
  <r>
    <n v="5278"/>
    <x v="5277"/>
    <x v="5"/>
    <n v="0.54922398750000001"/>
    <n v="8.2009437875"/>
  </r>
  <r>
    <n v="5279"/>
    <x v="5278"/>
    <x v="5"/>
    <n v="0.54922398750000001"/>
    <n v="8.2009437875"/>
  </r>
  <r>
    <n v="5280"/>
    <x v="5279"/>
    <x v="5"/>
    <n v="0.54922398750000001"/>
    <n v="8.2009437875"/>
  </r>
  <r>
    <n v="5281"/>
    <x v="5280"/>
    <x v="5"/>
    <n v="0.54922398750000001"/>
    <n v="8.2009437875"/>
  </r>
  <r>
    <n v="5282"/>
    <x v="5281"/>
    <x v="5"/>
    <n v="0.54922398750000001"/>
    <n v="8.2009437875"/>
  </r>
  <r>
    <n v="5283"/>
    <x v="5282"/>
    <x v="5"/>
    <n v="0.53439597500000002"/>
    <n v="7.938338925"/>
  </r>
  <r>
    <n v="5284"/>
    <x v="5283"/>
    <x v="5"/>
    <n v="0.53439597500000002"/>
    <n v="7.938338925"/>
  </r>
  <r>
    <n v="5285"/>
    <x v="5284"/>
    <x v="5"/>
    <n v="0.53439597500000002"/>
    <n v="7.938338925"/>
  </r>
  <r>
    <n v="5286"/>
    <x v="5285"/>
    <x v="5"/>
    <n v="0.53439597500000002"/>
    <n v="7.938338925"/>
  </r>
  <r>
    <n v="5287"/>
    <x v="5286"/>
    <x v="5"/>
    <n v="0.53439597500000002"/>
    <n v="7.938338925"/>
  </r>
  <r>
    <n v="5288"/>
    <x v="5287"/>
    <x v="5"/>
    <n v="0.53439597500000002"/>
    <n v="7.938338925"/>
  </r>
  <r>
    <n v="5289"/>
    <x v="5288"/>
    <x v="5"/>
    <n v="0.53439597500000002"/>
    <n v="7.938338925"/>
  </r>
  <r>
    <n v="5290"/>
    <x v="5289"/>
    <x v="5"/>
    <n v="0.53439597500000002"/>
    <n v="7.938338925"/>
  </r>
  <r>
    <n v="5291"/>
    <x v="5290"/>
    <x v="5"/>
    <n v="0.44075083749999999"/>
    <n v="8.8322147624999996"/>
  </r>
  <r>
    <n v="5292"/>
    <x v="5291"/>
    <x v="5"/>
    <n v="0.44075083749999999"/>
    <n v="8.8322147624999996"/>
  </r>
  <r>
    <n v="5293"/>
    <x v="5292"/>
    <x v="5"/>
    <n v="0.44075083749999999"/>
    <n v="8.8322147624999996"/>
  </r>
  <r>
    <n v="5294"/>
    <x v="5293"/>
    <x v="5"/>
    <n v="0.44075083749999999"/>
    <n v="8.8322147624999996"/>
  </r>
  <r>
    <n v="5295"/>
    <x v="5294"/>
    <x v="5"/>
    <n v="0.44075083749999999"/>
    <n v="8.8322147624999996"/>
  </r>
  <r>
    <n v="5296"/>
    <x v="5295"/>
    <x v="6"/>
    <n v="0.44075083749999999"/>
    <n v="8.8322147624999996"/>
  </r>
  <r>
    <n v="5297"/>
    <x v="5296"/>
    <x v="6"/>
    <n v="0.44075083749999999"/>
    <n v="8.8322147624999996"/>
  </r>
  <r>
    <n v="5298"/>
    <x v="5297"/>
    <x v="6"/>
    <n v="0.44075083749999999"/>
    <n v="8.8322147624999996"/>
  </r>
  <r>
    <n v="5299"/>
    <x v="5298"/>
    <x v="6"/>
    <n v="0.48789848749999998"/>
    <n v="8.5092281874999998"/>
  </r>
  <r>
    <n v="5300"/>
    <x v="5299"/>
    <x v="6"/>
    <n v="0.48789848749999998"/>
    <n v="8.5092281874999998"/>
  </r>
  <r>
    <n v="5301"/>
    <x v="5300"/>
    <x v="6"/>
    <n v="0.48789848749999998"/>
    <n v="8.5092281874999998"/>
  </r>
  <r>
    <n v="5302"/>
    <x v="5301"/>
    <x v="6"/>
    <n v="0.48789848749999998"/>
    <n v="8.5092281874999998"/>
  </r>
  <r>
    <n v="5303"/>
    <x v="5302"/>
    <x v="6"/>
    <n v="0.48789848749999998"/>
    <n v="8.5092281874999998"/>
  </r>
  <r>
    <n v="5304"/>
    <x v="5303"/>
    <x v="6"/>
    <n v="0.48789848749999998"/>
    <n v="8.5092281874999998"/>
  </r>
  <r>
    <n v="5305"/>
    <x v="5304"/>
    <x v="6"/>
    <n v="0.48789848749999998"/>
    <n v="8.5092281874999998"/>
  </r>
  <r>
    <n v="5306"/>
    <x v="5305"/>
    <x v="6"/>
    <n v="0.48789848749999998"/>
    <n v="8.5092281874999998"/>
  </r>
  <r>
    <n v="5307"/>
    <x v="5306"/>
    <x v="6"/>
    <n v="0.34010067500000002"/>
    <n v="9.0029152625000002"/>
  </r>
  <r>
    <n v="5308"/>
    <x v="5307"/>
    <x v="6"/>
    <n v="0.34010067500000002"/>
    <n v="9.0029152625000002"/>
  </r>
  <r>
    <n v="5309"/>
    <x v="5308"/>
    <x v="6"/>
    <n v="0.34010067500000002"/>
    <n v="9.0029152625000002"/>
  </r>
  <r>
    <n v="5310"/>
    <x v="5309"/>
    <x v="6"/>
    <n v="0.34010067500000002"/>
    <n v="9.0029152625000002"/>
  </r>
  <r>
    <n v="5311"/>
    <x v="5310"/>
    <x v="6"/>
    <n v="0.34010067500000002"/>
    <n v="9.0029152625000002"/>
  </r>
  <r>
    <n v="5312"/>
    <x v="5311"/>
    <x v="6"/>
    <n v="0.34010067500000002"/>
    <n v="9.0029152625000002"/>
  </r>
  <r>
    <n v="5313"/>
    <x v="5312"/>
    <x v="6"/>
    <n v="0.34010067500000002"/>
    <n v="9.0029152625000002"/>
  </r>
  <r>
    <n v="5314"/>
    <x v="5313"/>
    <x v="6"/>
    <n v="0.34010067500000002"/>
    <n v="9.0029152625000002"/>
  </r>
  <r>
    <n v="5315"/>
    <x v="5314"/>
    <x v="6"/>
    <n v="0.34867868749999997"/>
    <n v="9.4794672875000003"/>
  </r>
  <r>
    <n v="5316"/>
    <x v="5315"/>
    <x v="6"/>
    <n v="0.34867868749999997"/>
    <n v="9.4794672875000003"/>
  </r>
  <r>
    <n v="5317"/>
    <x v="5316"/>
    <x v="6"/>
    <n v="0.34867868749999997"/>
    <n v="9.4794672875000003"/>
  </r>
  <r>
    <n v="5318"/>
    <x v="5317"/>
    <x v="6"/>
    <n v="0.34867868749999997"/>
    <n v="9.4794672875000003"/>
  </r>
  <r>
    <n v="5319"/>
    <x v="5318"/>
    <x v="6"/>
    <n v="0.34867868749999997"/>
    <n v="9.4794672875000003"/>
  </r>
  <r>
    <n v="5320"/>
    <x v="5319"/>
    <x v="6"/>
    <n v="0.34867868749999997"/>
    <n v="9.4794672875000003"/>
  </r>
  <r>
    <n v="5321"/>
    <x v="5320"/>
    <x v="6"/>
    <n v="0.34867868749999997"/>
    <n v="9.4794672875000003"/>
  </r>
  <r>
    <n v="5322"/>
    <x v="5321"/>
    <x v="6"/>
    <n v="0.34867868749999997"/>
    <n v="9.4794672875000003"/>
  </r>
  <r>
    <n v="5323"/>
    <x v="5322"/>
    <x v="6"/>
    <n v="0.2900797"/>
    <n v="9.1926384250000002"/>
  </r>
  <r>
    <n v="5324"/>
    <x v="5323"/>
    <x v="6"/>
    <n v="0.2900797"/>
    <n v="9.1926384250000002"/>
  </r>
  <r>
    <n v="5325"/>
    <x v="5324"/>
    <x v="6"/>
    <n v="0.2900797"/>
    <n v="9.1926384250000002"/>
  </r>
  <r>
    <n v="5326"/>
    <x v="5325"/>
    <x v="6"/>
    <n v="0.2900797"/>
    <n v="9.1926384250000002"/>
  </r>
  <r>
    <n v="5327"/>
    <x v="5326"/>
    <x v="7"/>
    <n v="0.2900797"/>
    <n v="9.1926384250000002"/>
  </r>
  <r>
    <n v="5328"/>
    <x v="5327"/>
    <x v="7"/>
    <n v="0.2900797"/>
    <n v="9.1926384250000002"/>
  </r>
  <r>
    <n v="5329"/>
    <x v="5328"/>
    <x v="7"/>
    <n v="0.2900797"/>
    <n v="9.1926384250000002"/>
  </r>
  <r>
    <n v="5330"/>
    <x v="5329"/>
    <x v="7"/>
    <n v="0.2900797"/>
    <n v="9.1926384250000002"/>
  </r>
  <r>
    <n v="5331"/>
    <x v="5330"/>
    <x v="7"/>
    <n v="0.25853607499999998"/>
    <n v="9.4763632500000003"/>
  </r>
  <r>
    <n v="5332"/>
    <x v="5331"/>
    <x v="7"/>
    <n v="0.25853607499999998"/>
    <n v="9.4763632500000003"/>
  </r>
  <r>
    <n v="5333"/>
    <x v="5332"/>
    <x v="7"/>
    <n v="0.25853607499999998"/>
    <n v="9.4763632500000003"/>
  </r>
  <r>
    <n v="5334"/>
    <x v="5333"/>
    <x v="7"/>
    <n v="0.25853607499999998"/>
    <n v="9.4763632500000003"/>
  </r>
  <r>
    <n v="5335"/>
    <x v="5334"/>
    <x v="7"/>
    <n v="0.25853607499999998"/>
    <n v="9.4763632500000003"/>
  </r>
  <r>
    <n v="5336"/>
    <x v="5335"/>
    <x v="7"/>
    <n v="0.25853607499999998"/>
    <n v="9.4763632500000003"/>
  </r>
  <r>
    <n v="5337"/>
    <x v="5336"/>
    <x v="7"/>
    <n v="0.25853607499999998"/>
    <n v="9.4763632500000003"/>
  </r>
  <r>
    <n v="5338"/>
    <x v="5337"/>
    <x v="7"/>
    <n v="0.25853607499999998"/>
    <n v="9.4763632500000003"/>
  </r>
  <r>
    <n v="5339"/>
    <x v="5338"/>
    <x v="7"/>
    <n v="0.38420721250000001"/>
    <n v="8.3035234874999997"/>
  </r>
  <r>
    <n v="5340"/>
    <x v="5339"/>
    <x v="7"/>
    <n v="0.38420721250000001"/>
    <n v="8.3035234874999997"/>
  </r>
  <r>
    <n v="5341"/>
    <x v="5340"/>
    <x v="7"/>
    <n v="0.38420721250000001"/>
    <n v="8.3035234874999997"/>
  </r>
  <r>
    <n v="5342"/>
    <x v="5341"/>
    <x v="7"/>
    <n v="0.38420721250000001"/>
    <n v="8.3035234874999997"/>
  </r>
  <r>
    <n v="5343"/>
    <x v="5342"/>
    <x v="7"/>
    <n v="0.38420721250000001"/>
    <n v="8.3035234874999997"/>
  </r>
  <r>
    <n v="5344"/>
    <x v="5343"/>
    <x v="7"/>
    <n v="0.38420721250000001"/>
    <n v="8.3035234874999997"/>
  </r>
  <r>
    <n v="5345"/>
    <x v="5344"/>
    <x v="7"/>
    <n v="0.38420721250000001"/>
    <n v="8.3035234874999997"/>
  </r>
  <r>
    <n v="5346"/>
    <x v="5345"/>
    <x v="7"/>
    <n v="0.38420721250000001"/>
    <n v="8.3035234874999997"/>
  </r>
  <r>
    <n v="5347"/>
    <x v="5346"/>
    <x v="7"/>
    <n v="0.32325922499999998"/>
    <n v="8.2384437874999996"/>
  </r>
  <r>
    <n v="5348"/>
    <x v="5347"/>
    <x v="7"/>
    <n v="0.32325922499999998"/>
    <n v="8.2384437874999996"/>
  </r>
  <r>
    <n v="5349"/>
    <x v="5348"/>
    <x v="7"/>
    <n v="0.32325922499999998"/>
    <n v="8.2384437874999996"/>
  </r>
  <r>
    <n v="5350"/>
    <x v="5349"/>
    <x v="7"/>
    <n v="0.32325922499999998"/>
    <n v="8.2384437874999996"/>
  </r>
  <r>
    <n v="5351"/>
    <x v="5350"/>
    <x v="7"/>
    <n v="0.32325922499999998"/>
    <n v="8.2384437874999996"/>
  </r>
  <r>
    <n v="5352"/>
    <x v="5351"/>
    <x v="7"/>
    <n v="0.32325922499999998"/>
    <n v="8.2384437874999996"/>
  </r>
  <r>
    <n v="5353"/>
    <x v="5352"/>
    <x v="7"/>
    <n v="0.32325922499999998"/>
    <n v="8.2384437874999996"/>
  </r>
  <r>
    <n v="5354"/>
    <x v="5353"/>
    <x v="7"/>
    <n v="0.32325922499999998"/>
    <n v="8.2384437874999996"/>
  </r>
  <r>
    <n v="5355"/>
    <x v="5354"/>
    <x v="7"/>
    <n v="0.26306627500000002"/>
    <n v="7.9180369124999999"/>
  </r>
  <r>
    <n v="5356"/>
    <x v="5355"/>
    <x v="7"/>
    <n v="0.26306627500000002"/>
    <n v="7.9180369124999999"/>
  </r>
  <r>
    <n v="5357"/>
    <x v="5356"/>
    <x v="7"/>
    <n v="0.26306627500000002"/>
    <n v="7.9180369124999999"/>
  </r>
  <r>
    <n v="5358"/>
    <x v="5357"/>
    <x v="8"/>
    <n v="0.26306627500000002"/>
    <n v="7.9180369124999999"/>
  </r>
  <r>
    <n v="5359"/>
    <x v="5358"/>
    <x v="8"/>
    <n v="0.26306627500000002"/>
    <n v="7.9180369124999999"/>
  </r>
  <r>
    <n v="5360"/>
    <x v="5359"/>
    <x v="8"/>
    <n v="0.26306627500000002"/>
    <n v="7.9180369124999999"/>
  </r>
  <r>
    <n v="5361"/>
    <x v="5360"/>
    <x v="8"/>
    <n v="0.26306627500000002"/>
    <n v="7.9180369124999999"/>
  </r>
  <r>
    <n v="5362"/>
    <x v="5361"/>
    <x v="8"/>
    <n v="0.26306627500000002"/>
    <n v="7.9180369124999999"/>
  </r>
  <r>
    <n v="5363"/>
    <x v="5362"/>
    <x v="8"/>
    <n v="0.18676593750000001"/>
    <n v="7.7598364125000003"/>
  </r>
  <r>
    <n v="5364"/>
    <x v="5363"/>
    <x v="8"/>
    <n v="0.18676593750000001"/>
    <n v="7.7598364125000003"/>
  </r>
  <r>
    <n v="5365"/>
    <x v="5364"/>
    <x v="8"/>
    <n v="0.18676593750000001"/>
    <n v="7.7598364125000003"/>
  </r>
  <r>
    <n v="5366"/>
    <x v="5365"/>
    <x v="8"/>
    <n v="0.18676593750000001"/>
    <n v="7.7598364125000003"/>
  </r>
  <r>
    <n v="5367"/>
    <x v="5366"/>
    <x v="8"/>
    <n v="0.18676593750000001"/>
    <n v="7.7598364125000003"/>
  </r>
  <r>
    <n v="5368"/>
    <x v="5367"/>
    <x v="8"/>
    <n v="0.18676593750000001"/>
    <n v="7.7598364125000003"/>
  </r>
  <r>
    <n v="5369"/>
    <x v="5368"/>
    <x v="8"/>
    <n v="0.18676593750000001"/>
    <n v="7.7598364125000003"/>
  </r>
  <r>
    <n v="5370"/>
    <x v="5369"/>
    <x v="8"/>
    <n v="0.18676593750000001"/>
    <n v="7.7598364125000003"/>
  </r>
  <r>
    <n v="5371"/>
    <x v="5370"/>
    <x v="8"/>
    <n v="0.17474832500000001"/>
    <n v="7.5208473124999999"/>
  </r>
  <r>
    <n v="5372"/>
    <x v="5371"/>
    <x v="8"/>
    <n v="0.17474832500000001"/>
    <n v="7.5208473124999999"/>
  </r>
  <r>
    <n v="5373"/>
    <x v="5372"/>
    <x v="8"/>
    <n v="0.17474832500000001"/>
    <n v="7.5208473124999999"/>
  </r>
  <r>
    <n v="5374"/>
    <x v="5373"/>
    <x v="8"/>
    <n v="0.17474832500000001"/>
    <n v="7.5208473124999999"/>
  </r>
  <r>
    <n v="5375"/>
    <x v="5374"/>
    <x v="8"/>
    <n v="0.17474832500000001"/>
    <n v="7.5208473124999999"/>
  </r>
  <r>
    <n v="5376"/>
    <x v="5375"/>
    <x v="8"/>
    <n v="0.17474832500000001"/>
    <n v="7.5208473124999999"/>
  </r>
  <r>
    <n v="5377"/>
    <x v="5376"/>
    <x v="8"/>
    <n v="0.17474832500000001"/>
    <n v="7.5208473124999999"/>
  </r>
  <r>
    <n v="5378"/>
    <x v="5377"/>
    <x v="8"/>
    <n v="0.17474832500000001"/>
    <n v="7.5208473124999999"/>
  </r>
  <r>
    <n v="5379"/>
    <x v="5378"/>
    <x v="8"/>
    <n v="0.168729025"/>
    <n v="7.5507340625000001"/>
  </r>
  <r>
    <n v="5380"/>
    <x v="5379"/>
    <x v="8"/>
    <n v="0.168729025"/>
    <n v="7.5507340625000001"/>
  </r>
  <r>
    <n v="5381"/>
    <x v="5380"/>
    <x v="8"/>
    <n v="0.168729025"/>
    <n v="7.5507340625000001"/>
  </r>
  <r>
    <n v="5382"/>
    <x v="5381"/>
    <x v="8"/>
    <n v="0.168729025"/>
    <n v="7.5507340625000001"/>
  </r>
  <r>
    <n v="5383"/>
    <x v="5382"/>
    <x v="8"/>
    <n v="0.168729025"/>
    <n v="7.5507340625000001"/>
  </r>
  <r>
    <n v="5384"/>
    <x v="5383"/>
    <x v="8"/>
    <n v="0.168729025"/>
    <n v="7.5507340625000001"/>
  </r>
  <r>
    <n v="5385"/>
    <x v="5384"/>
    <x v="8"/>
    <n v="0.168729025"/>
    <n v="7.5507340625000001"/>
  </r>
  <r>
    <n v="5386"/>
    <x v="5385"/>
    <x v="8"/>
    <n v="0.168729025"/>
    <n v="7.5507340625000001"/>
  </r>
  <r>
    <n v="5387"/>
    <x v="5386"/>
    <x v="8"/>
    <n v="0.18777265000000001"/>
    <n v="6.7184144249999997"/>
  </r>
  <r>
    <n v="5388"/>
    <x v="5387"/>
    <x v="9"/>
    <n v="0.18777265000000001"/>
    <n v="6.7184144249999997"/>
  </r>
  <r>
    <n v="5389"/>
    <x v="5388"/>
    <x v="9"/>
    <n v="0.18777265000000001"/>
    <n v="6.7184144249999997"/>
  </r>
  <r>
    <n v="5390"/>
    <x v="5389"/>
    <x v="9"/>
    <n v="0.18777265000000001"/>
    <n v="6.7184144249999997"/>
  </r>
  <r>
    <n v="5391"/>
    <x v="5390"/>
    <x v="9"/>
    <n v="0.18777265000000001"/>
    <n v="6.7184144249999997"/>
  </r>
  <r>
    <n v="5392"/>
    <x v="5391"/>
    <x v="9"/>
    <n v="0.18777265000000001"/>
    <n v="6.7184144249999997"/>
  </r>
  <r>
    <n v="5393"/>
    <x v="5392"/>
    <x v="9"/>
    <n v="0.18777265000000001"/>
    <n v="6.7184144249999997"/>
  </r>
  <r>
    <n v="5394"/>
    <x v="5393"/>
    <x v="9"/>
    <n v="0.18777265000000001"/>
    <n v="6.7184144249999997"/>
  </r>
  <r>
    <n v="5395"/>
    <x v="5394"/>
    <x v="9"/>
    <n v="0.48145973749999998"/>
    <n v="5.0609899374999996"/>
  </r>
  <r>
    <n v="5396"/>
    <x v="5395"/>
    <x v="9"/>
    <n v="0.48145973749999998"/>
    <n v="5.0609899374999996"/>
  </r>
  <r>
    <n v="5397"/>
    <x v="5396"/>
    <x v="9"/>
    <n v="0.48145973749999998"/>
    <n v="5.0609899374999996"/>
  </r>
  <r>
    <n v="5398"/>
    <x v="5397"/>
    <x v="9"/>
    <n v="0.48145973749999998"/>
    <n v="5.0609899374999996"/>
  </r>
  <r>
    <n v="5399"/>
    <x v="5398"/>
    <x v="9"/>
    <n v="0.48145973749999998"/>
    <n v="5.0609899374999996"/>
  </r>
  <r>
    <n v="5400"/>
    <x v="5399"/>
    <x v="9"/>
    <n v="0.48145973749999998"/>
    <n v="5.0609899374999996"/>
  </r>
  <r>
    <n v="5401"/>
    <x v="5400"/>
    <x v="9"/>
    <n v="0.48145973749999998"/>
    <n v="5.0609899374999996"/>
  </r>
  <r>
    <n v="5402"/>
    <x v="5401"/>
    <x v="9"/>
    <n v="0.48145973749999998"/>
    <n v="5.0609899374999996"/>
  </r>
  <r>
    <n v="5403"/>
    <x v="5402"/>
    <x v="9"/>
    <n v="0.38282298749999999"/>
    <n v="5.0912751624999997"/>
  </r>
  <r>
    <n v="5404"/>
    <x v="5403"/>
    <x v="9"/>
    <n v="0.38282298749999999"/>
    <n v="5.0912751624999997"/>
  </r>
  <r>
    <n v="5405"/>
    <x v="5404"/>
    <x v="9"/>
    <n v="0.38282298749999999"/>
    <n v="5.0912751624999997"/>
  </r>
  <r>
    <n v="5406"/>
    <x v="5405"/>
    <x v="9"/>
    <n v="0.38282298749999999"/>
    <n v="5.0912751624999997"/>
  </r>
  <r>
    <n v="5407"/>
    <x v="5406"/>
    <x v="9"/>
    <n v="0.38282298749999999"/>
    <n v="5.0912751624999997"/>
  </r>
  <r>
    <n v="5408"/>
    <x v="5407"/>
    <x v="9"/>
    <n v="0.38282298749999999"/>
    <n v="5.0912751624999997"/>
  </r>
  <r>
    <n v="5409"/>
    <x v="5408"/>
    <x v="9"/>
    <n v="0.38282298749999999"/>
    <n v="5.0912751624999997"/>
  </r>
  <r>
    <n v="5410"/>
    <x v="5409"/>
    <x v="9"/>
    <n v="0.38282298749999999"/>
    <n v="5.0912751624999997"/>
  </r>
  <r>
    <n v="5411"/>
    <x v="5410"/>
    <x v="9"/>
    <n v="0.39324664999999998"/>
    <n v="4.8505453000000003"/>
  </r>
  <r>
    <n v="5412"/>
    <x v="5411"/>
    <x v="9"/>
    <n v="0.39324664999999998"/>
    <n v="4.8505453000000003"/>
  </r>
  <r>
    <n v="5413"/>
    <x v="5412"/>
    <x v="9"/>
    <n v="0.39324664999999998"/>
    <n v="4.8505453000000003"/>
  </r>
  <r>
    <n v="5414"/>
    <x v="5413"/>
    <x v="9"/>
    <n v="0.39324664999999998"/>
    <n v="4.8505453000000003"/>
  </r>
  <r>
    <n v="5415"/>
    <x v="5414"/>
    <x v="9"/>
    <n v="0.39324664999999998"/>
    <n v="4.8505453000000003"/>
  </r>
  <r>
    <n v="5416"/>
    <x v="5415"/>
    <x v="9"/>
    <n v="0.39324664999999998"/>
    <n v="4.8505453000000003"/>
  </r>
  <r>
    <n v="5417"/>
    <x v="5416"/>
    <x v="9"/>
    <n v="0.39324664999999998"/>
    <n v="4.8505453000000003"/>
  </r>
  <r>
    <n v="5418"/>
    <x v="5417"/>
    <x v="9"/>
    <n v="0.39324664999999998"/>
    <n v="4.8505453000000003"/>
  </r>
  <r>
    <n v="5419"/>
    <x v="5418"/>
    <x v="10"/>
    <n v="0.92699244999999997"/>
    <n v="2.6095218125000001"/>
  </r>
  <r>
    <n v="5420"/>
    <x v="5419"/>
    <x v="10"/>
    <n v="0.92699244999999997"/>
    <n v="2.6095218125000001"/>
  </r>
  <r>
    <n v="5421"/>
    <x v="5420"/>
    <x v="10"/>
    <n v="0.92699244999999997"/>
    <n v="2.6095218125000001"/>
  </r>
  <r>
    <n v="5422"/>
    <x v="5421"/>
    <x v="10"/>
    <n v="0.92699244999999997"/>
    <n v="2.6095218125000001"/>
  </r>
  <r>
    <n v="5423"/>
    <x v="5422"/>
    <x v="10"/>
    <n v="0.92699244999999997"/>
    <n v="2.6095218125000001"/>
  </r>
  <r>
    <n v="5424"/>
    <x v="5423"/>
    <x v="10"/>
    <n v="0.92699244999999997"/>
    <n v="2.6095218125000001"/>
  </r>
  <r>
    <n v="5425"/>
    <x v="5424"/>
    <x v="10"/>
    <n v="0.92699244999999997"/>
    <n v="2.6095218125000001"/>
  </r>
  <r>
    <n v="5426"/>
    <x v="5425"/>
    <x v="10"/>
    <n v="0.92699244999999997"/>
    <n v="2.6095218125000001"/>
  </r>
  <r>
    <n v="5427"/>
    <x v="5426"/>
    <x v="10"/>
    <n v="0.20408976249999999"/>
    <n v="4.7324874125000003"/>
  </r>
  <r>
    <n v="5428"/>
    <x v="5427"/>
    <x v="10"/>
    <n v="0.20408976249999999"/>
    <n v="4.7324874125000003"/>
  </r>
  <r>
    <n v="5429"/>
    <x v="5428"/>
    <x v="10"/>
    <n v="0.20408976249999999"/>
    <n v="4.7324874125000003"/>
  </r>
  <r>
    <n v="5430"/>
    <x v="5429"/>
    <x v="10"/>
    <n v="0.20408976249999999"/>
    <n v="4.7324874125000003"/>
  </r>
  <r>
    <n v="5431"/>
    <x v="5430"/>
    <x v="10"/>
    <n v="0.20408976249999999"/>
    <n v="4.7324874125000003"/>
  </r>
  <r>
    <n v="5432"/>
    <x v="5431"/>
    <x v="10"/>
    <n v="0.20408976249999999"/>
    <n v="4.7324874125000003"/>
  </r>
  <r>
    <n v="5433"/>
    <x v="5432"/>
    <x v="10"/>
    <n v="0.20408976249999999"/>
    <n v="4.7324874125000003"/>
  </r>
  <r>
    <n v="5434"/>
    <x v="5433"/>
    <x v="10"/>
    <n v="0.20408976249999999"/>
    <n v="4.7324874125000003"/>
  </r>
  <r>
    <n v="5435"/>
    <x v="5434"/>
    <x v="10"/>
    <n v="0.3558724875"/>
    <n v="4.2827390999999997"/>
  </r>
  <r>
    <n v="5436"/>
    <x v="5435"/>
    <x v="10"/>
    <n v="0.3558724875"/>
    <n v="4.2827390999999997"/>
  </r>
  <r>
    <n v="5437"/>
    <x v="5436"/>
    <x v="10"/>
    <n v="0.3558724875"/>
    <n v="4.2827390999999997"/>
  </r>
  <r>
    <n v="5438"/>
    <x v="5437"/>
    <x v="10"/>
    <n v="0.3558724875"/>
    <n v="4.2827390999999997"/>
  </r>
  <r>
    <n v="5439"/>
    <x v="5438"/>
    <x v="10"/>
    <n v="0.3558724875"/>
    <n v="4.2827390999999997"/>
  </r>
  <r>
    <n v="5440"/>
    <x v="5439"/>
    <x v="10"/>
    <n v="0.3558724875"/>
    <n v="4.2827390999999997"/>
  </r>
  <r>
    <n v="5441"/>
    <x v="5440"/>
    <x v="10"/>
    <n v="0.3558724875"/>
    <n v="4.2827390999999997"/>
  </r>
  <r>
    <n v="5442"/>
    <x v="5441"/>
    <x v="10"/>
    <n v="0.3558724875"/>
    <n v="4.2827390999999997"/>
  </r>
  <r>
    <n v="5443"/>
    <x v="5442"/>
    <x v="10"/>
    <n v="0.91361157500000001"/>
    <n v="2.7400587249999999"/>
  </r>
  <r>
    <n v="5444"/>
    <x v="5443"/>
    <x v="10"/>
    <n v="0.91361157500000001"/>
    <n v="2.7400587249999999"/>
  </r>
  <r>
    <n v="5445"/>
    <x v="5444"/>
    <x v="10"/>
    <n v="0.91361157500000001"/>
    <n v="2.7400587249999999"/>
  </r>
  <r>
    <n v="5446"/>
    <x v="5445"/>
    <x v="10"/>
    <n v="0.91361157500000001"/>
    <n v="2.7400587249999999"/>
  </r>
  <r>
    <n v="5447"/>
    <x v="5446"/>
    <x v="10"/>
    <n v="0.91361157500000001"/>
    <n v="2.7400587249999999"/>
  </r>
  <r>
    <n v="5448"/>
    <x v="5447"/>
    <x v="10"/>
    <n v="0.91361157500000001"/>
    <n v="2.7400587249999999"/>
  </r>
  <r>
    <n v="5449"/>
    <x v="5448"/>
    <x v="11"/>
    <n v="0.91361157500000001"/>
    <n v="2.7400587249999999"/>
  </r>
  <r>
    <n v="5450"/>
    <x v="5449"/>
    <x v="11"/>
    <n v="0.91361157500000001"/>
    <n v="2.7400587249999999"/>
  </r>
  <r>
    <n v="5451"/>
    <x v="5450"/>
    <x v="11"/>
    <n v="0.69863675000000003"/>
    <n v="2.9316904374999999"/>
  </r>
  <r>
    <n v="5452"/>
    <x v="5451"/>
    <x v="11"/>
    <n v="0.69863675000000003"/>
    <n v="2.9316904374999999"/>
  </r>
  <r>
    <n v="5453"/>
    <x v="5452"/>
    <x v="11"/>
    <n v="0.69863675000000003"/>
    <n v="2.9316904374999999"/>
  </r>
  <r>
    <n v="5454"/>
    <x v="5453"/>
    <x v="11"/>
    <n v="0.69863675000000003"/>
    <n v="2.9316904374999999"/>
  </r>
  <r>
    <n v="5455"/>
    <x v="5454"/>
    <x v="11"/>
    <n v="0.69863675000000003"/>
    <n v="2.9316904374999999"/>
  </r>
  <r>
    <n v="5456"/>
    <x v="5455"/>
    <x v="11"/>
    <n v="0.69863675000000003"/>
    <n v="2.9316904374999999"/>
  </r>
  <r>
    <n v="5457"/>
    <x v="5456"/>
    <x v="11"/>
    <n v="0.69863675000000003"/>
    <n v="2.9316904374999999"/>
  </r>
  <r>
    <n v="5458"/>
    <x v="5457"/>
    <x v="11"/>
    <n v="0.69863675000000003"/>
    <n v="2.9316904374999999"/>
  </r>
  <r>
    <n v="5459"/>
    <x v="5458"/>
    <x v="11"/>
    <n v="0.44796560000000002"/>
    <n v="3.5566904374999999"/>
  </r>
  <r>
    <n v="5460"/>
    <x v="5459"/>
    <x v="11"/>
    <n v="0.44796560000000002"/>
    <n v="3.5566904374999999"/>
  </r>
  <r>
    <n v="5461"/>
    <x v="5460"/>
    <x v="11"/>
    <n v="0.44796560000000002"/>
    <n v="3.5566904374999999"/>
  </r>
  <r>
    <n v="5462"/>
    <x v="5461"/>
    <x v="11"/>
    <n v="0.44796560000000002"/>
    <n v="3.5566904374999999"/>
  </r>
  <r>
    <n v="5463"/>
    <x v="5462"/>
    <x v="11"/>
    <n v="0.44796560000000002"/>
    <n v="3.5566904374999999"/>
  </r>
  <r>
    <n v="5464"/>
    <x v="5463"/>
    <x v="11"/>
    <n v="0.44796560000000002"/>
    <n v="3.5566904374999999"/>
  </r>
  <r>
    <n v="5465"/>
    <x v="5464"/>
    <x v="11"/>
    <n v="0.44796560000000002"/>
    <n v="3.5566904374999999"/>
  </r>
  <r>
    <n v="5466"/>
    <x v="5465"/>
    <x v="11"/>
    <n v="0.44796560000000002"/>
    <n v="3.5566904374999999"/>
  </r>
  <r>
    <n v="5467"/>
    <x v="5466"/>
    <x v="11"/>
    <n v="0.86470217500000002"/>
    <n v="2.0848783499999999"/>
  </r>
  <r>
    <n v="5468"/>
    <x v="5467"/>
    <x v="11"/>
    <n v="0.86470217500000002"/>
    <n v="2.0848783499999999"/>
  </r>
  <r>
    <n v="5469"/>
    <x v="5468"/>
    <x v="11"/>
    <n v="0.86470217500000002"/>
    <n v="2.0848783499999999"/>
  </r>
  <r>
    <n v="5470"/>
    <x v="5469"/>
    <x v="11"/>
    <n v="0.86470217500000002"/>
    <n v="2.0848783499999999"/>
  </r>
  <r>
    <n v="5471"/>
    <x v="5470"/>
    <x v="11"/>
    <n v="0.86470217500000002"/>
    <n v="2.0848783499999999"/>
  </r>
  <r>
    <n v="5472"/>
    <x v="5471"/>
    <x v="11"/>
    <n v="0.86470217500000002"/>
    <n v="2.0848783499999999"/>
  </r>
  <r>
    <n v="5473"/>
    <x v="5472"/>
    <x v="11"/>
    <n v="0.86470217500000002"/>
    <n v="2.0848783499999999"/>
  </r>
  <r>
    <n v="5474"/>
    <x v="5473"/>
    <x v="11"/>
    <n v="0.86470217500000002"/>
    <n v="2.0848783499999999"/>
  </r>
  <r>
    <n v="5475"/>
    <x v="5474"/>
    <x v="11"/>
    <n v="0.51171140000000004"/>
    <n v="3.3576174399999998"/>
  </r>
  <r>
    <n v="5476"/>
    <x v="5475"/>
    <x v="11"/>
    <n v="0.51171140000000004"/>
    <n v="3.3576174399999998"/>
  </r>
  <r>
    <n v="5477"/>
    <x v="5476"/>
    <x v="11"/>
    <n v="0.51171140000000004"/>
    <n v="3.3576174399999998"/>
  </r>
  <r>
    <n v="5478"/>
    <x v="5477"/>
    <x v="11"/>
    <n v="0.51171140000000004"/>
    <n v="3.3576174399999998"/>
  </r>
  <r>
    <n v="5479"/>
    <x v="5478"/>
    <x v="11"/>
    <n v="0.51171140000000004"/>
    <n v="3.3576174399999998"/>
  </r>
  <r>
    <n v="5480"/>
    <x v="5479"/>
    <x v="0"/>
    <n v="0.80780201250000006"/>
    <n v="2.8439597375000001"/>
  </r>
  <r>
    <n v="5481"/>
    <x v="5480"/>
    <x v="0"/>
    <n v="0.80780201250000006"/>
    <n v="2.8439597375000001"/>
  </r>
  <r>
    <n v="5482"/>
    <x v="5481"/>
    <x v="0"/>
    <n v="0.80780201250000006"/>
    <n v="2.8439597375000001"/>
  </r>
  <r>
    <n v="5483"/>
    <x v="5482"/>
    <x v="0"/>
    <n v="0.80780201250000006"/>
    <n v="2.8439597375000001"/>
  </r>
  <r>
    <n v="5484"/>
    <x v="5483"/>
    <x v="0"/>
    <n v="0.80780201250000006"/>
    <n v="2.8439597375000001"/>
  </r>
  <r>
    <n v="5485"/>
    <x v="5484"/>
    <x v="0"/>
    <n v="0.80780201250000006"/>
    <n v="2.8439597375000001"/>
  </r>
  <r>
    <n v="5486"/>
    <x v="5485"/>
    <x v="0"/>
    <n v="0.80780201250000006"/>
    <n v="2.8439597375000001"/>
  </r>
  <r>
    <n v="5487"/>
    <x v="5486"/>
    <x v="0"/>
    <n v="0.80780201250000006"/>
    <n v="2.8439597375000001"/>
  </r>
  <r>
    <n v="5488"/>
    <x v="5487"/>
    <x v="0"/>
    <n v="0.83594798749999999"/>
    <n v="2.4637374125"/>
  </r>
  <r>
    <n v="5489"/>
    <x v="5488"/>
    <x v="0"/>
    <n v="0.83594798749999999"/>
    <n v="2.4637374125"/>
  </r>
  <r>
    <n v="5490"/>
    <x v="5489"/>
    <x v="0"/>
    <n v="0.83594798749999999"/>
    <n v="2.4637374125"/>
  </r>
  <r>
    <n v="5491"/>
    <x v="5490"/>
    <x v="0"/>
    <n v="0.83594798749999999"/>
    <n v="2.4637374125"/>
  </r>
  <r>
    <n v="5492"/>
    <x v="5491"/>
    <x v="0"/>
    <n v="0.83594798749999999"/>
    <n v="2.4637374125"/>
  </r>
  <r>
    <n v="5493"/>
    <x v="5492"/>
    <x v="0"/>
    <n v="0.83594798749999999"/>
    <n v="2.4637374125"/>
  </r>
  <r>
    <n v="5494"/>
    <x v="5493"/>
    <x v="0"/>
    <n v="0.83594798749999999"/>
    <n v="2.4637374125"/>
  </r>
  <r>
    <n v="5495"/>
    <x v="5494"/>
    <x v="0"/>
    <n v="0.83594798749999999"/>
    <n v="2.4637374125"/>
  </r>
  <r>
    <n v="5496"/>
    <x v="5495"/>
    <x v="0"/>
    <n v="0.83821308750000001"/>
    <n v="1.6524958000000001"/>
  </r>
  <r>
    <n v="5497"/>
    <x v="5496"/>
    <x v="0"/>
    <n v="0.83821308750000001"/>
    <n v="1.6524958000000001"/>
  </r>
  <r>
    <n v="5498"/>
    <x v="5497"/>
    <x v="0"/>
    <n v="0.83821308750000001"/>
    <n v="1.6524958000000001"/>
  </r>
  <r>
    <n v="5499"/>
    <x v="5498"/>
    <x v="0"/>
    <n v="0.83821308750000001"/>
    <n v="1.6524958000000001"/>
  </r>
  <r>
    <n v="5500"/>
    <x v="5499"/>
    <x v="0"/>
    <n v="0.83821308750000001"/>
    <n v="1.6524958000000001"/>
  </r>
  <r>
    <n v="5501"/>
    <x v="5500"/>
    <x v="0"/>
    <n v="0.83821308750000001"/>
    <n v="1.6524958000000001"/>
  </r>
  <r>
    <n v="5502"/>
    <x v="5501"/>
    <x v="0"/>
    <n v="0.83821308750000001"/>
    <n v="1.6524958000000001"/>
  </r>
  <r>
    <n v="5503"/>
    <x v="5502"/>
    <x v="0"/>
    <n v="0.83821308750000001"/>
    <n v="1.6524958000000001"/>
  </r>
  <r>
    <n v="5504"/>
    <x v="5503"/>
    <x v="0"/>
    <n v="0.95331376249999999"/>
    <n v="1.4177432875"/>
  </r>
  <r>
    <n v="5505"/>
    <x v="5504"/>
    <x v="0"/>
    <n v="0.95331376249999999"/>
    <n v="1.4177432875"/>
  </r>
  <r>
    <n v="5506"/>
    <x v="5505"/>
    <x v="0"/>
    <n v="0.95331376249999999"/>
    <n v="1.4177432875"/>
  </r>
  <r>
    <n v="5507"/>
    <x v="5506"/>
    <x v="0"/>
    <n v="0.95331376249999999"/>
    <n v="1.4177432875"/>
  </r>
  <r>
    <n v="5508"/>
    <x v="5507"/>
    <x v="0"/>
    <n v="0.95331376249999999"/>
    <n v="1.4177432875"/>
  </r>
  <r>
    <n v="5509"/>
    <x v="5508"/>
    <x v="0"/>
    <n v="0.95331376249999999"/>
    <n v="1.4177432875"/>
  </r>
  <r>
    <n v="5510"/>
    <x v="5509"/>
    <x v="0"/>
    <n v="0.95331376249999999"/>
    <n v="1.4177432875"/>
  </r>
  <r>
    <n v="5511"/>
    <x v="5510"/>
    <x v="1"/>
    <n v="0.95331376249999999"/>
    <n v="1.4177432875"/>
  </r>
  <r>
    <n v="5512"/>
    <x v="5511"/>
    <x v="1"/>
    <n v="1.0907508374999999"/>
    <n v="1.996875"/>
  </r>
  <r>
    <n v="5513"/>
    <x v="5512"/>
    <x v="1"/>
    <n v="1.0907508374999999"/>
    <n v="1.996875"/>
  </r>
  <r>
    <n v="5514"/>
    <x v="5513"/>
    <x v="1"/>
    <n v="1.0907508374999999"/>
    <n v="1.996875"/>
  </r>
  <r>
    <n v="5515"/>
    <x v="5514"/>
    <x v="1"/>
    <n v="1.0907508374999999"/>
    <n v="1.996875"/>
  </r>
  <r>
    <n v="5516"/>
    <x v="5515"/>
    <x v="1"/>
    <n v="1.0907508374999999"/>
    <n v="1.996875"/>
  </r>
  <r>
    <n v="5517"/>
    <x v="5516"/>
    <x v="1"/>
    <n v="1.0907508374999999"/>
    <n v="1.996875"/>
  </r>
  <r>
    <n v="5518"/>
    <x v="5517"/>
    <x v="1"/>
    <n v="1.0907508374999999"/>
    <n v="1.996875"/>
  </r>
  <r>
    <n v="5519"/>
    <x v="5518"/>
    <x v="1"/>
    <n v="1.0907508374999999"/>
    <n v="1.996875"/>
  </r>
  <r>
    <n v="5520"/>
    <x v="5519"/>
    <x v="1"/>
    <n v="1.3549706374999999"/>
    <n v="2.0361996625000001"/>
  </r>
  <r>
    <n v="5521"/>
    <x v="5520"/>
    <x v="1"/>
    <n v="1.3549706374999999"/>
    <n v="2.0361996625000001"/>
  </r>
  <r>
    <n v="5522"/>
    <x v="5521"/>
    <x v="1"/>
    <n v="1.3549706374999999"/>
    <n v="2.0361996625000001"/>
  </r>
  <r>
    <n v="5523"/>
    <x v="5522"/>
    <x v="1"/>
    <n v="1.3549706374999999"/>
    <n v="2.0361996625000001"/>
  </r>
  <r>
    <n v="5524"/>
    <x v="5523"/>
    <x v="1"/>
    <n v="1.3549706374999999"/>
    <n v="2.0361996625000001"/>
  </r>
  <r>
    <n v="5525"/>
    <x v="5524"/>
    <x v="1"/>
    <n v="1.3549706374999999"/>
    <n v="2.0361996625000001"/>
  </r>
  <r>
    <n v="5526"/>
    <x v="5525"/>
    <x v="1"/>
    <n v="1.3549706374999999"/>
    <n v="2.0361996625000001"/>
  </r>
  <r>
    <n v="5527"/>
    <x v="5526"/>
    <x v="1"/>
    <n v="1.3549706374999999"/>
    <n v="2.0361996625000001"/>
  </r>
  <r>
    <n v="5528"/>
    <x v="5527"/>
    <x v="1"/>
    <n v="1.0024538624999999"/>
    <n v="1.331816275"/>
  </r>
  <r>
    <n v="5529"/>
    <x v="5528"/>
    <x v="1"/>
    <n v="1.0024538624999999"/>
    <n v="1.331816275"/>
  </r>
  <r>
    <n v="5530"/>
    <x v="5529"/>
    <x v="1"/>
    <n v="1.0024538624999999"/>
    <n v="1.331816275"/>
  </r>
  <r>
    <n v="5531"/>
    <x v="5530"/>
    <x v="1"/>
    <n v="1.0024538624999999"/>
    <n v="1.331816275"/>
  </r>
  <r>
    <n v="5532"/>
    <x v="5531"/>
    <x v="1"/>
    <n v="1.0024538624999999"/>
    <n v="1.331816275"/>
  </r>
  <r>
    <n v="5533"/>
    <x v="5532"/>
    <x v="1"/>
    <n v="1.0024538624999999"/>
    <n v="1.331816275"/>
  </r>
  <r>
    <n v="5534"/>
    <x v="5533"/>
    <x v="1"/>
    <n v="1.0024538624999999"/>
    <n v="1.331816275"/>
  </r>
  <r>
    <n v="5535"/>
    <x v="5534"/>
    <x v="1"/>
    <n v="1.0024538624999999"/>
    <n v="1.331816275"/>
  </r>
  <r>
    <n v="5536"/>
    <x v="5535"/>
    <x v="1"/>
    <n v="1.1652894250000001"/>
    <n v="1.4620595624999999"/>
  </r>
  <r>
    <n v="5537"/>
    <x v="5536"/>
    <x v="1"/>
    <n v="1.1652894250000001"/>
    <n v="1.4620595624999999"/>
  </r>
  <r>
    <n v="5538"/>
    <x v="5537"/>
    <x v="1"/>
    <n v="1.1652894250000001"/>
    <n v="1.4620595624999999"/>
  </r>
  <r>
    <n v="5539"/>
    <x v="5538"/>
    <x v="2"/>
    <n v="1.1652894250000001"/>
    <n v="1.4620595624999999"/>
  </r>
  <r>
    <n v="5540"/>
    <x v="5539"/>
    <x v="2"/>
    <n v="1.1652894250000001"/>
    <n v="1.4620595624999999"/>
  </r>
  <r>
    <n v="5541"/>
    <x v="5540"/>
    <x v="2"/>
    <n v="1.1652894250000001"/>
    <n v="1.4620595624999999"/>
  </r>
  <r>
    <n v="5542"/>
    <x v="5541"/>
    <x v="2"/>
    <n v="1.1652894250000001"/>
    <n v="1.4620595624999999"/>
  </r>
  <r>
    <n v="5543"/>
    <x v="5542"/>
    <x v="2"/>
    <n v="1.1652894250000001"/>
    <n v="1.4620595624999999"/>
  </r>
  <r>
    <n v="5544"/>
    <x v="5543"/>
    <x v="2"/>
    <n v="1.2574454749999999"/>
    <n v="1.8603607375"/>
  </r>
  <r>
    <n v="5545"/>
    <x v="5544"/>
    <x v="2"/>
    <n v="1.2574454749999999"/>
    <n v="1.8603607375"/>
  </r>
  <r>
    <n v="5546"/>
    <x v="5545"/>
    <x v="2"/>
    <n v="1.2574454749999999"/>
    <n v="1.8603607375"/>
  </r>
  <r>
    <n v="5547"/>
    <x v="5546"/>
    <x v="2"/>
    <n v="1.2574454749999999"/>
    <n v="1.8603607375"/>
  </r>
  <r>
    <n v="5548"/>
    <x v="5547"/>
    <x v="2"/>
    <n v="1.2574454749999999"/>
    <n v="1.8603607375"/>
  </r>
  <r>
    <n v="5549"/>
    <x v="5548"/>
    <x v="2"/>
    <n v="1.2574454749999999"/>
    <n v="1.8603607375"/>
  </r>
  <r>
    <n v="5550"/>
    <x v="5549"/>
    <x v="2"/>
    <n v="1.2574454749999999"/>
    <n v="1.8603607375"/>
  </r>
  <r>
    <n v="5551"/>
    <x v="5550"/>
    <x v="2"/>
    <n v="1.2574454749999999"/>
    <n v="1.8603607375"/>
  </r>
  <r>
    <n v="5552"/>
    <x v="5551"/>
    <x v="2"/>
    <n v="1.5137164375000001"/>
    <n v="2.1227558750000002"/>
  </r>
  <r>
    <n v="5553"/>
    <x v="5552"/>
    <x v="2"/>
    <n v="1.5137164375000001"/>
    <n v="2.1227558750000002"/>
  </r>
  <r>
    <n v="5554"/>
    <x v="5553"/>
    <x v="2"/>
    <n v="1.5137164375000001"/>
    <n v="2.1227558750000002"/>
  </r>
  <r>
    <n v="5555"/>
    <x v="5554"/>
    <x v="2"/>
    <n v="1.5137164375000001"/>
    <n v="2.1227558750000002"/>
  </r>
  <r>
    <n v="5556"/>
    <x v="5555"/>
    <x v="2"/>
    <n v="1.5137164375000001"/>
    <n v="2.1227558750000002"/>
  </r>
  <r>
    <n v="5557"/>
    <x v="5556"/>
    <x v="2"/>
    <n v="1.5137164375000001"/>
    <n v="2.1227558750000002"/>
  </r>
  <r>
    <n v="5558"/>
    <x v="5557"/>
    <x v="2"/>
    <n v="1.5137164375000001"/>
    <n v="2.1227558750000002"/>
  </r>
  <r>
    <n v="5559"/>
    <x v="5558"/>
    <x v="2"/>
    <n v="1.5137164375000001"/>
    <n v="2.1227558750000002"/>
  </r>
  <r>
    <n v="5560"/>
    <x v="5559"/>
    <x v="2"/>
    <n v="1.3328649374999999"/>
    <n v="3.5855914375000002"/>
  </r>
  <r>
    <n v="5561"/>
    <x v="5560"/>
    <x v="2"/>
    <n v="1.3328649374999999"/>
    <n v="3.5855914375000002"/>
  </r>
  <r>
    <n v="5562"/>
    <x v="5561"/>
    <x v="2"/>
    <n v="1.3328649374999999"/>
    <n v="3.5855914375000002"/>
  </r>
  <r>
    <n v="5563"/>
    <x v="5562"/>
    <x v="2"/>
    <n v="1.3328649374999999"/>
    <n v="3.5855914375000002"/>
  </r>
  <r>
    <n v="5564"/>
    <x v="5563"/>
    <x v="2"/>
    <n v="1.3328649374999999"/>
    <n v="3.5855914375000002"/>
  </r>
  <r>
    <n v="5565"/>
    <x v="5564"/>
    <x v="2"/>
    <n v="1.3328649374999999"/>
    <n v="3.5855914375000002"/>
  </r>
  <r>
    <n v="5566"/>
    <x v="5565"/>
    <x v="2"/>
    <n v="1.3328649374999999"/>
    <n v="3.5855914375000002"/>
  </r>
  <r>
    <n v="5567"/>
    <x v="5566"/>
    <x v="2"/>
    <n v="1.3328649374999999"/>
    <n v="3.5855914375000002"/>
  </r>
  <r>
    <n v="5568"/>
    <x v="5567"/>
    <x v="2"/>
    <n v="1.2367869124999999"/>
    <n v="3.2566065375000002"/>
  </r>
  <r>
    <n v="5569"/>
    <x v="5568"/>
    <x v="2"/>
    <n v="1.2367869124999999"/>
    <n v="3.2566065375000002"/>
  </r>
  <r>
    <n v="5570"/>
    <x v="5569"/>
    <x v="3"/>
    <n v="1.2367869124999999"/>
    <n v="3.2566065375000002"/>
  </r>
  <r>
    <n v="5571"/>
    <x v="5570"/>
    <x v="3"/>
    <n v="1.2367869124999999"/>
    <n v="3.2566065375000002"/>
  </r>
  <r>
    <n v="5572"/>
    <x v="5571"/>
    <x v="3"/>
    <n v="1.2367869124999999"/>
    <n v="3.2566065375000002"/>
  </r>
  <r>
    <n v="5573"/>
    <x v="5572"/>
    <x v="3"/>
    <n v="1.2367869124999999"/>
    <n v="3.2566065375000002"/>
  </r>
  <r>
    <n v="5574"/>
    <x v="5573"/>
    <x v="3"/>
    <n v="1.2367869124999999"/>
    <n v="3.2566065375000002"/>
  </r>
  <r>
    <n v="5575"/>
    <x v="5574"/>
    <x v="3"/>
    <n v="1.2367869124999999"/>
    <n v="3.2566065375000002"/>
  </r>
  <r>
    <n v="5576"/>
    <x v="5575"/>
    <x v="3"/>
    <n v="0.91302432499999997"/>
    <n v="4.8398489874999999"/>
  </r>
  <r>
    <n v="5577"/>
    <x v="5576"/>
    <x v="3"/>
    <n v="0.91302432499999997"/>
    <n v="4.8398489874999999"/>
  </r>
  <r>
    <n v="5578"/>
    <x v="5577"/>
    <x v="3"/>
    <n v="0.91302432499999997"/>
    <n v="4.8398489874999999"/>
  </r>
  <r>
    <n v="5579"/>
    <x v="5578"/>
    <x v="3"/>
    <n v="0.91302432499999997"/>
    <n v="4.8398489874999999"/>
  </r>
  <r>
    <n v="5580"/>
    <x v="5579"/>
    <x v="3"/>
    <n v="0.91302432499999997"/>
    <n v="4.8398489874999999"/>
  </r>
  <r>
    <n v="5581"/>
    <x v="5580"/>
    <x v="3"/>
    <n v="0.91302432499999997"/>
    <n v="4.8398489874999999"/>
  </r>
  <r>
    <n v="5582"/>
    <x v="5581"/>
    <x v="3"/>
    <n v="0.91302432499999997"/>
    <n v="4.8398489874999999"/>
  </r>
  <r>
    <n v="5583"/>
    <x v="5582"/>
    <x v="3"/>
    <n v="0.91302432499999997"/>
    <n v="4.8398489874999999"/>
  </r>
  <r>
    <n v="5584"/>
    <x v="5583"/>
    <x v="3"/>
    <n v="1.081270975"/>
    <n v="5.3611577124999998"/>
  </r>
  <r>
    <n v="5585"/>
    <x v="5584"/>
    <x v="3"/>
    <n v="1.081270975"/>
    <n v="5.3611577124999998"/>
  </r>
  <r>
    <n v="5586"/>
    <x v="5585"/>
    <x v="3"/>
    <n v="1.081270975"/>
    <n v="5.3611577124999998"/>
  </r>
  <r>
    <n v="5587"/>
    <x v="5586"/>
    <x v="3"/>
    <n v="1.081270975"/>
    <n v="5.3611577124999998"/>
  </r>
  <r>
    <n v="5588"/>
    <x v="5587"/>
    <x v="3"/>
    <n v="1.081270975"/>
    <n v="5.3611577124999998"/>
  </r>
  <r>
    <n v="5589"/>
    <x v="5588"/>
    <x v="3"/>
    <n v="1.081270975"/>
    <n v="5.3611577124999998"/>
  </r>
  <r>
    <n v="5590"/>
    <x v="5589"/>
    <x v="3"/>
    <n v="1.081270975"/>
    <n v="5.3611577124999998"/>
  </r>
  <r>
    <n v="5591"/>
    <x v="5590"/>
    <x v="3"/>
    <n v="1.081270975"/>
    <n v="5.3611577124999998"/>
  </r>
  <r>
    <n v="5592"/>
    <x v="5591"/>
    <x v="3"/>
    <n v="0.51031878750000004"/>
    <n v="6.4774957999999998"/>
  </r>
  <r>
    <n v="5593"/>
    <x v="5592"/>
    <x v="3"/>
    <n v="0.51031878750000004"/>
    <n v="6.4774957999999998"/>
  </r>
  <r>
    <n v="5594"/>
    <x v="5593"/>
    <x v="3"/>
    <n v="0.51031878750000004"/>
    <n v="6.4774957999999998"/>
  </r>
  <r>
    <n v="5595"/>
    <x v="5594"/>
    <x v="3"/>
    <n v="0.51031878750000004"/>
    <n v="6.4774957999999998"/>
  </r>
  <r>
    <n v="5596"/>
    <x v="5595"/>
    <x v="3"/>
    <n v="0.51031878750000004"/>
    <n v="6.4774957999999998"/>
  </r>
  <r>
    <n v="5597"/>
    <x v="5596"/>
    <x v="3"/>
    <n v="0.51031878750000004"/>
    <n v="6.4774957999999998"/>
  </r>
  <r>
    <n v="5598"/>
    <x v="5597"/>
    <x v="3"/>
    <n v="0.51031878750000004"/>
    <n v="6.4774957999999998"/>
  </r>
  <r>
    <n v="5599"/>
    <x v="5598"/>
    <x v="3"/>
    <n v="0.51031878750000004"/>
    <n v="6.4774957999999998"/>
  </r>
  <r>
    <n v="5600"/>
    <x v="5599"/>
    <x v="4"/>
    <n v="0.61610738750000005"/>
    <n v="6.6241401"/>
  </r>
  <r>
    <n v="5601"/>
    <x v="5600"/>
    <x v="4"/>
    <n v="0.61610738750000005"/>
    <n v="6.6241401"/>
  </r>
  <r>
    <n v="5602"/>
    <x v="5601"/>
    <x v="4"/>
    <n v="0.61610738750000005"/>
    <n v="6.6241401"/>
  </r>
  <r>
    <n v="5603"/>
    <x v="5602"/>
    <x v="4"/>
    <n v="0.61610738750000005"/>
    <n v="6.6241401"/>
  </r>
  <r>
    <n v="5604"/>
    <x v="5603"/>
    <x v="4"/>
    <n v="0.61610738750000005"/>
    <n v="6.6241401"/>
  </r>
  <r>
    <n v="5605"/>
    <x v="5604"/>
    <x v="4"/>
    <n v="0.61610738750000005"/>
    <n v="6.6241401"/>
  </r>
  <r>
    <n v="5606"/>
    <x v="5605"/>
    <x v="4"/>
    <n v="0.61610738750000005"/>
    <n v="6.6241401"/>
  </r>
  <r>
    <n v="5607"/>
    <x v="5606"/>
    <x v="4"/>
    <n v="0.61610738750000005"/>
    <n v="6.6241401"/>
  </r>
  <r>
    <n v="5608"/>
    <x v="5607"/>
    <x v="4"/>
    <n v="1.4901216500000001"/>
    <n v="5.4234479875000003"/>
  </r>
  <r>
    <n v="5609"/>
    <x v="5608"/>
    <x v="4"/>
    <n v="1.4901216500000001"/>
    <n v="5.4234479875000003"/>
  </r>
  <r>
    <n v="5610"/>
    <x v="5609"/>
    <x v="4"/>
    <n v="1.4901216500000001"/>
    <n v="5.4234479875000003"/>
  </r>
  <r>
    <n v="5611"/>
    <x v="5610"/>
    <x v="4"/>
    <n v="1.4901216500000001"/>
    <n v="5.4234479875000003"/>
  </r>
  <r>
    <n v="5612"/>
    <x v="5611"/>
    <x v="4"/>
    <n v="1.4901216500000001"/>
    <n v="5.4234479875000003"/>
  </r>
  <r>
    <n v="5613"/>
    <x v="5612"/>
    <x v="4"/>
    <n v="1.4901216500000001"/>
    <n v="5.4234479875000003"/>
  </r>
  <r>
    <n v="5614"/>
    <x v="5613"/>
    <x v="4"/>
    <n v="1.4901216500000001"/>
    <n v="5.4234479875000003"/>
  </r>
  <r>
    <n v="5615"/>
    <x v="5614"/>
    <x v="4"/>
    <n v="1.4901216500000001"/>
    <n v="5.4234479875000003"/>
  </r>
  <r>
    <n v="5616"/>
    <x v="5615"/>
    <x v="4"/>
    <n v="0.75669043749999998"/>
    <n v="6.5708473124999998"/>
  </r>
  <r>
    <n v="5617"/>
    <x v="5616"/>
    <x v="4"/>
    <n v="0.75669043749999998"/>
    <n v="6.5708473124999998"/>
  </r>
  <r>
    <n v="5618"/>
    <x v="5617"/>
    <x v="4"/>
    <n v="0.75669043749999998"/>
    <n v="6.5708473124999998"/>
  </r>
  <r>
    <n v="5619"/>
    <x v="5618"/>
    <x v="4"/>
    <n v="0.75669043749999998"/>
    <n v="6.5708473124999998"/>
  </r>
  <r>
    <n v="5620"/>
    <x v="5619"/>
    <x v="4"/>
    <n v="0.75669043749999998"/>
    <n v="6.5708473124999998"/>
  </r>
  <r>
    <n v="5621"/>
    <x v="5620"/>
    <x v="4"/>
    <n v="0.75669043749999998"/>
    <n v="6.5708473124999998"/>
  </r>
  <r>
    <n v="5622"/>
    <x v="5621"/>
    <x v="4"/>
    <n v="0.75669043749999998"/>
    <n v="6.5708473124999998"/>
  </r>
  <r>
    <n v="5623"/>
    <x v="5622"/>
    <x v="4"/>
    <n v="0.75669043749999998"/>
    <n v="6.5708473124999998"/>
  </r>
  <r>
    <n v="5624"/>
    <x v="5623"/>
    <x v="4"/>
    <n v="0.74635067499999996"/>
    <n v="6.6760276875000004"/>
  </r>
  <r>
    <n v="5625"/>
    <x v="5624"/>
    <x v="4"/>
    <n v="0.74635067499999996"/>
    <n v="6.6760276875000004"/>
  </r>
  <r>
    <n v="5626"/>
    <x v="5625"/>
    <x v="4"/>
    <n v="0.74635067499999996"/>
    <n v="6.6760276875000004"/>
  </r>
  <r>
    <n v="5627"/>
    <x v="5626"/>
    <x v="4"/>
    <n v="0.74635067499999996"/>
    <n v="6.6760276875000004"/>
  </r>
  <r>
    <n v="5628"/>
    <x v="5627"/>
    <x v="4"/>
    <n v="0.74635067499999996"/>
    <n v="6.6760276875000004"/>
  </r>
  <r>
    <n v="5629"/>
    <x v="5628"/>
    <x v="4"/>
    <n v="0.74635067499999996"/>
    <n v="6.6760276875000004"/>
  </r>
  <r>
    <n v="5630"/>
    <x v="5629"/>
    <x v="4"/>
    <n v="0.74635067499999996"/>
    <n v="6.6760276875000004"/>
  </r>
  <r>
    <n v="5631"/>
    <x v="5630"/>
    <x v="5"/>
    <n v="0.74635067499999996"/>
    <n v="6.6760276875000004"/>
  </r>
  <r>
    <n v="5632"/>
    <x v="5631"/>
    <x v="5"/>
    <n v="0.61057047499999995"/>
    <n v="7.7425755000000001"/>
  </r>
  <r>
    <n v="5633"/>
    <x v="5632"/>
    <x v="5"/>
    <n v="0.61057047499999995"/>
    <n v="7.7425755000000001"/>
  </r>
  <r>
    <n v="5634"/>
    <x v="5633"/>
    <x v="5"/>
    <n v="0.61057047499999995"/>
    <n v="7.7425755000000001"/>
  </r>
  <r>
    <n v="5635"/>
    <x v="5634"/>
    <x v="5"/>
    <n v="0.61057047499999995"/>
    <n v="7.7425755000000001"/>
  </r>
  <r>
    <n v="5636"/>
    <x v="5635"/>
    <x v="5"/>
    <n v="0.61057047499999995"/>
    <n v="7.7425755000000001"/>
  </r>
  <r>
    <n v="5637"/>
    <x v="5636"/>
    <x v="5"/>
    <n v="0.61057047499999995"/>
    <n v="7.7425755000000001"/>
  </r>
  <r>
    <n v="5638"/>
    <x v="5637"/>
    <x v="5"/>
    <n v="0.61057047499999995"/>
    <n v="7.7425755000000001"/>
  </r>
  <r>
    <n v="5639"/>
    <x v="5638"/>
    <x v="5"/>
    <n v="0.61057047499999995"/>
    <n v="7.7425755000000001"/>
  </r>
  <r>
    <n v="5640"/>
    <x v="5639"/>
    <x v="5"/>
    <n v="0.36640101250000001"/>
    <n v="8.5888632499999993"/>
  </r>
  <r>
    <n v="5641"/>
    <x v="5640"/>
    <x v="5"/>
    <n v="0.36640101250000001"/>
    <n v="8.5888632499999993"/>
  </r>
  <r>
    <n v="5642"/>
    <x v="5641"/>
    <x v="5"/>
    <n v="0.36640101250000001"/>
    <n v="8.5888632499999993"/>
  </r>
  <r>
    <n v="5643"/>
    <x v="5642"/>
    <x v="5"/>
    <n v="0.36640101250000001"/>
    <n v="8.5888632499999993"/>
  </r>
  <r>
    <n v="5644"/>
    <x v="5643"/>
    <x v="5"/>
    <n v="0.36640101250000001"/>
    <n v="8.5888632499999993"/>
  </r>
  <r>
    <n v="5645"/>
    <x v="5644"/>
    <x v="5"/>
    <n v="0.36640101250000001"/>
    <n v="8.5888632499999993"/>
  </r>
  <r>
    <n v="5646"/>
    <x v="5645"/>
    <x v="5"/>
    <n v="0.36640101250000001"/>
    <n v="8.5888632499999993"/>
  </r>
  <r>
    <n v="5647"/>
    <x v="5646"/>
    <x v="5"/>
    <n v="0.36640101250000001"/>
    <n v="8.5888632499999993"/>
  </r>
  <r>
    <n v="5648"/>
    <x v="5647"/>
    <x v="5"/>
    <n v="0.39911912500000002"/>
    <n v="8.3951761749999996"/>
  </r>
  <r>
    <n v="5649"/>
    <x v="5648"/>
    <x v="5"/>
    <n v="0.39911912500000002"/>
    <n v="8.3951761749999996"/>
  </r>
  <r>
    <n v="5650"/>
    <x v="5649"/>
    <x v="5"/>
    <n v="0.39911912500000002"/>
    <n v="8.3951761749999996"/>
  </r>
  <r>
    <n v="5651"/>
    <x v="5650"/>
    <x v="5"/>
    <n v="0.39911912500000002"/>
    <n v="8.3951761749999996"/>
  </r>
  <r>
    <n v="5652"/>
    <x v="5651"/>
    <x v="5"/>
    <n v="0.39911912500000002"/>
    <n v="8.3951761749999996"/>
  </r>
  <r>
    <n v="5653"/>
    <x v="5652"/>
    <x v="5"/>
    <n v="0.39911912500000002"/>
    <n v="8.3951761749999996"/>
  </r>
  <r>
    <n v="5654"/>
    <x v="5653"/>
    <x v="5"/>
    <n v="0.39911912500000002"/>
    <n v="8.3951761749999996"/>
  </r>
  <r>
    <n v="5655"/>
    <x v="5654"/>
    <x v="5"/>
    <n v="0.39911912500000002"/>
    <n v="8.3951761749999996"/>
  </r>
  <r>
    <n v="5656"/>
    <x v="5655"/>
    <x v="5"/>
    <n v="0.43290687500000002"/>
    <n v="9.0611786875"/>
  </r>
  <r>
    <n v="5657"/>
    <x v="5656"/>
    <x v="5"/>
    <n v="0.43290687500000002"/>
    <n v="9.0611786875"/>
  </r>
  <r>
    <n v="5658"/>
    <x v="5657"/>
    <x v="5"/>
    <n v="0.43290687500000002"/>
    <n v="9.0611786875"/>
  </r>
  <r>
    <n v="5659"/>
    <x v="5658"/>
    <x v="5"/>
    <n v="0.43290687500000002"/>
    <n v="9.0611786875"/>
  </r>
  <r>
    <n v="5660"/>
    <x v="5659"/>
    <x v="5"/>
    <n v="0.43290687500000002"/>
    <n v="9.0611786875"/>
  </r>
  <r>
    <n v="5661"/>
    <x v="5660"/>
    <x v="6"/>
    <n v="0.43290687500000002"/>
    <n v="9.0611786875"/>
  </r>
  <r>
    <n v="5662"/>
    <x v="5661"/>
    <x v="6"/>
    <n v="0.43290687500000002"/>
    <n v="9.0611786875"/>
  </r>
  <r>
    <n v="5663"/>
    <x v="5662"/>
    <x v="6"/>
    <n v="0.43290687500000002"/>
    <n v="9.0611786875"/>
  </r>
  <r>
    <n v="5664"/>
    <x v="5663"/>
    <x v="6"/>
    <n v="0.33833892500000001"/>
    <n v="9.3145134249999995"/>
  </r>
  <r>
    <n v="5665"/>
    <x v="5664"/>
    <x v="6"/>
    <n v="0.33833892500000001"/>
    <n v="9.3145134249999995"/>
  </r>
  <r>
    <n v="5666"/>
    <x v="5665"/>
    <x v="6"/>
    <n v="0.33833892500000001"/>
    <n v="9.3145134249999995"/>
  </r>
  <r>
    <n v="5667"/>
    <x v="5666"/>
    <x v="6"/>
    <n v="0.33833892500000001"/>
    <n v="9.3145134249999995"/>
  </r>
  <r>
    <n v="5668"/>
    <x v="5667"/>
    <x v="6"/>
    <n v="0.33833892500000001"/>
    <n v="9.3145134249999995"/>
  </r>
  <r>
    <n v="5669"/>
    <x v="5668"/>
    <x v="6"/>
    <n v="0.33833892500000001"/>
    <n v="9.3145134249999995"/>
  </r>
  <r>
    <n v="5670"/>
    <x v="5669"/>
    <x v="6"/>
    <n v="0.33833892500000001"/>
    <n v="9.3145134249999995"/>
  </r>
  <r>
    <n v="5671"/>
    <x v="5670"/>
    <x v="6"/>
    <n v="0.33833892500000001"/>
    <n v="9.3145134249999995"/>
  </r>
  <r>
    <n v="5672"/>
    <x v="5671"/>
    <x v="6"/>
    <n v="0.46883388749999999"/>
    <n v="8.7465603999999999"/>
  </r>
  <r>
    <n v="5673"/>
    <x v="5672"/>
    <x v="6"/>
    <n v="0.46883388749999999"/>
    <n v="8.7465603999999999"/>
  </r>
  <r>
    <n v="5674"/>
    <x v="5673"/>
    <x v="6"/>
    <n v="0.46883388749999999"/>
    <n v="8.7465603999999999"/>
  </r>
  <r>
    <n v="5675"/>
    <x v="5674"/>
    <x v="6"/>
    <n v="0.46883388749999999"/>
    <n v="8.7465603999999999"/>
  </r>
  <r>
    <n v="5676"/>
    <x v="5675"/>
    <x v="6"/>
    <n v="0.46883388749999999"/>
    <n v="8.7465603999999999"/>
  </r>
  <r>
    <n v="5677"/>
    <x v="5676"/>
    <x v="6"/>
    <n v="0.46883388749999999"/>
    <n v="8.7465603999999999"/>
  </r>
  <r>
    <n v="5678"/>
    <x v="5677"/>
    <x v="6"/>
    <n v="0.46883388749999999"/>
    <n v="8.7465603999999999"/>
  </r>
  <r>
    <n v="5679"/>
    <x v="5678"/>
    <x v="6"/>
    <n v="0.46883388749999999"/>
    <n v="8.7465603999999999"/>
  </r>
  <r>
    <n v="5680"/>
    <x v="5679"/>
    <x v="6"/>
    <n v="0.6465184625"/>
    <n v="8.0395134250000009"/>
  </r>
  <r>
    <n v="5681"/>
    <x v="5680"/>
    <x v="6"/>
    <n v="0.6465184625"/>
    <n v="8.0395134250000009"/>
  </r>
  <r>
    <n v="5682"/>
    <x v="5681"/>
    <x v="6"/>
    <n v="0.6465184625"/>
    <n v="8.0395134250000009"/>
  </r>
  <r>
    <n v="5683"/>
    <x v="5682"/>
    <x v="6"/>
    <n v="0.6465184625"/>
    <n v="8.0395134250000009"/>
  </r>
  <r>
    <n v="5684"/>
    <x v="5683"/>
    <x v="6"/>
    <n v="0.6465184625"/>
    <n v="8.0395134250000009"/>
  </r>
  <r>
    <n v="5685"/>
    <x v="5684"/>
    <x v="6"/>
    <n v="0.6465184625"/>
    <n v="8.0395134250000009"/>
  </r>
  <r>
    <n v="5686"/>
    <x v="5685"/>
    <x v="6"/>
    <n v="0.6465184625"/>
    <n v="8.0395134250000009"/>
  </r>
  <r>
    <n v="5687"/>
    <x v="5686"/>
    <x v="6"/>
    <n v="0.6465184625"/>
    <n v="8.0395134250000009"/>
  </r>
  <r>
    <n v="5688"/>
    <x v="5687"/>
    <x v="6"/>
    <n v="0.95534814999999995"/>
    <n v="6.8045721500000003"/>
  </r>
  <r>
    <n v="5689"/>
    <x v="5688"/>
    <x v="6"/>
    <n v="0.95534814999999995"/>
    <n v="6.8045721500000003"/>
  </r>
  <r>
    <n v="5690"/>
    <x v="5689"/>
    <x v="6"/>
    <n v="0.95534814999999995"/>
    <n v="6.8045721500000003"/>
  </r>
  <r>
    <n v="5691"/>
    <x v="5690"/>
    <x v="6"/>
    <n v="0.95534814999999995"/>
    <n v="6.8045721500000003"/>
  </r>
  <r>
    <n v="5692"/>
    <x v="5691"/>
    <x v="7"/>
    <n v="0.95534814999999995"/>
    <n v="6.8045721500000003"/>
  </r>
  <r>
    <n v="5693"/>
    <x v="5692"/>
    <x v="7"/>
    <n v="0.95534814999999995"/>
    <n v="6.8045721500000003"/>
  </r>
  <r>
    <n v="5694"/>
    <x v="5693"/>
    <x v="7"/>
    <n v="0.95534814999999995"/>
    <n v="6.8045721500000003"/>
  </r>
  <r>
    <n v="5695"/>
    <x v="5694"/>
    <x v="7"/>
    <n v="0.95534814999999995"/>
    <n v="6.8045721500000003"/>
  </r>
  <r>
    <n v="5696"/>
    <x v="5695"/>
    <x v="7"/>
    <n v="0.32086828750000002"/>
    <n v="8.6852558749999993"/>
  </r>
  <r>
    <n v="5697"/>
    <x v="5696"/>
    <x v="7"/>
    <n v="0.32086828750000002"/>
    <n v="8.6852558749999993"/>
  </r>
  <r>
    <n v="5698"/>
    <x v="5697"/>
    <x v="7"/>
    <n v="0.32086828750000002"/>
    <n v="8.6852558749999993"/>
  </r>
  <r>
    <n v="5699"/>
    <x v="5698"/>
    <x v="7"/>
    <n v="0.32086828750000002"/>
    <n v="8.6852558749999993"/>
  </r>
  <r>
    <n v="5700"/>
    <x v="5699"/>
    <x v="7"/>
    <n v="0.32086828750000002"/>
    <n v="8.6852558749999993"/>
  </r>
  <r>
    <n v="5701"/>
    <x v="5700"/>
    <x v="7"/>
    <n v="0.32086828750000002"/>
    <n v="8.6852558749999993"/>
  </r>
  <r>
    <n v="5702"/>
    <x v="5701"/>
    <x v="7"/>
    <n v="0.32086828750000002"/>
    <n v="8.6852558749999993"/>
  </r>
  <r>
    <n v="5703"/>
    <x v="5702"/>
    <x v="7"/>
    <n v="0.32086828750000002"/>
    <n v="8.6852558749999993"/>
  </r>
  <r>
    <n v="5704"/>
    <x v="5703"/>
    <x v="7"/>
    <n v="0.24798657499999999"/>
    <n v="8.9585989875000003"/>
  </r>
  <r>
    <n v="5705"/>
    <x v="5704"/>
    <x v="7"/>
    <n v="0.24798657499999999"/>
    <n v="8.9585989875000003"/>
  </r>
  <r>
    <n v="5706"/>
    <x v="5705"/>
    <x v="7"/>
    <n v="0.24798657499999999"/>
    <n v="8.9585989875000003"/>
  </r>
  <r>
    <n v="5707"/>
    <x v="5706"/>
    <x v="7"/>
    <n v="0.24798657499999999"/>
    <n v="8.9585989875000003"/>
  </r>
  <r>
    <n v="5708"/>
    <x v="5707"/>
    <x v="7"/>
    <n v="0.24798657499999999"/>
    <n v="8.9585989875000003"/>
  </r>
  <r>
    <n v="5709"/>
    <x v="5708"/>
    <x v="7"/>
    <n v="0.24798657499999999"/>
    <n v="8.9585989875000003"/>
  </r>
  <r>
    <n v="5710"/>
    <x v="5709"/>
    <x v="7"/>
    <n v="0.24798657499999999"/>
    <n v="8.9585989875000003"/>
  </r>
  <r>
    <n v="5711"/>
    <x v="5710"/>
    <x v="7"/>
    <n v="0.24798657499999999"/>
    <n v="8.9585989875000003"/>
  </r>
  <r>
    <n v="5712"/>
    <x v="5711"/>
    <x v="7"/>
    <n v="0.32915268749999999"/>
    <n v="7.7128984875000004"/>
  </r>
  <r>
    <n v="5713"/>
    <x v="5712"/>
    <x v="7"/>
    <n v="0.32915268749999999"/>
    <n v="7.7128984875000004"/>
  </r>
  <r>
    <n v="5714"/>
    <x v="5713"/>
    <x v="7"/>
    <n v="0.32915268749999999"/>
    <n v="7.7128984875000004"/>
  </r>
  <r>
    <n v="5715"/>
    <x v="5714"/>
    <x v="7"/>
    <n v="0.32915268749999999"/>
    <n v="7.7128984875000004"/>
  </r>
  <r>
    <n v="5716"/>
    <x v="5715"/>
    <x v="7"/>
    <n v="0.32915268749999999"/>
    <n v="7.7128984875000004"/>
  </r>
  <r>
    <n v="5717"/>
    <x v="5716"/>
    <x v="7"/>
    <n v="0.32915268749999999"/>
    <n v="7.7128984875000004"/>
  </r>
  <r>
    <n v="5718"/>
    <x v="5717"/>
    <x v="7"/>
    <n v="0.32915268749999999"/>
    <n v="7.7128984875000004"/>
  </r>
  <r>
    <n v="5719"/>
    <x v="5718"/>
    <x v="7"/>
    <n v="0.32915268749999999"/>
    <n v="7.7128984875000004"/>
  </r>
  <r>
    <n v="5720"/>
    <x v="5719"/>
    <x v="7"/>
    <n v="0.29028942499999999"/>
    <n v="7.4113674500000002"/>
  </r>
  <r>
    <n v="5721"/>
    <x v="5720"/>
    <x v="7"/>
    <n v="0.29028942499999999"/>
    <n v="7.4113674500000002"/>
  </r>
  <r>
    <n v="5722"/>
    <x v="5721"/>
    <x v="7"/>
    <n v="0.29028942499999999"/>
    <n v="7.4113674500000002"/>
  </r>
  <r>
    <n v="5723"/>
    <x v="5722"/>
    <x v="8"/>
    <n v="0.29028942499999999"/>
    <n v="7.4113674500000002"/>
  </r>
  <r>
    <n v="5724"/>
    <x v="5723"/>
    <x v="8"/>
    <n v="0.29028942499999999"/>
    <n v="7.4113674500000002"/>
  </r>
  <r>
    <n v="5725"/>
    <x v="5724"/>
    <x v="8"/>
    <n v="0.29028942499999999"/>
    <n v="7.4113674500000002"/>
  </r>
  <r>
    <n v="5726"/>
    <x v="5725"/>
    <x v="8"/>
    <n v="0.29028942499999999"/>
    <n v="7.4113674500000002"/>
  </r>
  <r>
    <n v="5727"/>
    <x v="5726"/>
    <x v="8"/>
    <n v="0.29028942499999999"/>
    <n v="7.4113674500000002"/>
  </r>
  <r>
    <n v="5728"/>
    <x v="5727"/>
    <x v="8"/>
    <n v="0.2137374125"/>
    <n v="7.5141149374999996"/>
  </r>
  <r>
    <n v="5729"/>
    <x v="5728"/>
    <x v="8"/>
    <n v="0.2137374125"/>
    <n v="7.5141149374999996"/>
  </r>
  <r>
    <n v="5730"/>
    <x v="5729"/>
    <x v="8"/>
    <n v="0.2137374125"/>
    <n v="7.5141149374999996"/>
  </r>
  <r>
    <n v="5731"/>
    <x v="5730"/>
    <x v="8"/>
    <n v="0.2137374125"/>
    <n v="7.5141149374999996"/>
  </r>
  <r>
    <n v="5732"/>
    <x v="5731"/>
    <x v="8"/>
    <n v="0.2137374125"/>
    <n v="7.5141149374999996"/>
  </r>
  <r>
    <n v="5733"/>
    <x v="5732"/>
    <x v="8"/>
    <n v="0.2137374125"/>
    <n v="7.5141149374999996"/>
  </r>
  <r>
    <n v="5734"/>
    <x v="5733"/>
    <x v="8"/>
    <n v="0.2137374125"/>
    <n v="7.5141149374999996"/>
  </r>
  <r>
    <n v="5735"/>
    <x v="5734"/>
    <x v="8"/>
    <n v="0.2137374125"/>
    <n v="7.5141149374999996"/>
  </r>
  <r>
    <n v="5736"/>
    <x v="5735"/>
    <x v="8"/>
    <n v="0.41396812500000002"/>
    <n v="6.4027055375000002"/>
  </r>
  <r>
    <n v="5737"/>
    <x v="5736"/>
    <x v="8"/>
    <n v="0.41396812500000002"/>
    <n v="6.4027055375000002"/>
  </r>
  <r>
    <n v="5738"/>
    <x v="5737"/>
    <x v="8"/>
    <n v="0.41396812500000002"/>
    <n v="6.4027055375000002"/>
  </r>
  <r>
    <n v="5739"/>
    <x v="5738"/>
    <x v="8"/>
    <n v="0.41396812500000002"/>
    <n v="6.4027055375000002"/>
  </r>
  <r>
    <n v="5740"/>
    <x v="5739"/>
    <x v="8"/>
    <n v="0.41396812500000002"/>
    <n v="6.4027055375000002"/>
  </r>
  <r>
    <n v="5741"/>
    <x v="5740"/>
    <x v="8"/>
    <n v="0.41396812500000002"/>
    <n v="6.4027055375000002"/>
  </r>
  <r>
    <n v="5742"/>
    <x v="5741"/>
    <x v="8"/>
    <n v="0.41396812500000002"/>
    <n v="6.4027055375000002"/>
  </r>
  <r>
    <n v="5743"/>
    <x v="5742"/>
    <x v="8"/>
    <n v="0.41396812500000002"/>
    <n v="6.4027055375000002"/>
  </r>
  <r>
    <n v="5744"/>
    <x v="5743"/>
    <x v="8"/>
    <n v="0.5112416125"/>
    <n v="5.9966233249999998"/>
  </r>
  <r>
    <n v="5745"/>
    <x v="5744"/>
    <x v="8"/>
    <n v="0.5112416125"/>
    <n v="5.9966233249999998"/>
  </r>
  <r>
    <n v="5746"/>
    <x v="5745"/>
    <x v="8"/>
    <n v="0.5112416125"/>
    <n v="5.9966233249999998"/>
  </r>
  <r>
    <n v="5747"/>
    <x v="5746"/>
    <x v="8"/>
    <n v="0.5112416125"/>
    <n v="5.9966233249999998"/>
  </r>
  <r>
    <n v="5748"/>
    <x v="5747"/>
    <x v="8"/>
    <n v="0.5112416125"/>
    <n v="5.9966233249999998"/>
  </r>
  <r>
    <n v="5749"/>
    <x v="5748"/>
    <x v="8"/>
    <n v="0.5112416125"/>
    <n v="5.9966233249999998"/>
  </r>
  <r>
    <n v="5750"/>
    <x v="5749"/>
    <x v="8"/>
    <n v="0.5112416125"/>
    <n v="5.9966233249999998"/>
  </r>
  <r>
    <n v="5751"/>
    <x v="5750"/>
    <x v="8"/>
    <n v="0.5112416125"/>
    <n v="5.9966233249999998"/>
  </r>
  <r>
    <n v="5752"/>
    <x v="5751"/>
    <x v="8"/>
    <n v="0.27877516250000001"/>
    <n v="6.4298447999999997"/>
  </r>
  <r>
    <n v="5753"/>
    <x v="5752"/>
    <x v="9"/>
    <n v="0.27877516250000001"/>
    <n v="6.4298447999999997"/>
  </r>
  <r>
    <n v="5754"/>
    <x v="5753"/>
    <x v="9"/>
    <n v="0.27877516250000001"/>
    <n v="6.4298447999999997"/>
  </r>
  <r>
    <n v="5755"/>
    <x v="5754"/>
    <x v="9"/>
    <n v="0.27877516250000001"/>
    <n v="6.4298447999999997"/>
  </r>
  <r>
    <n v="5756"/>
    <x v="5755"/>
    <x v="9"/>
    <n v="0.27877516250000001"/>
    <n v="6.4298447999999997"/>
  </r>
  <r>
    <n v="5757"/>
    <x v="5756"/>
    <x v="9"/>
    <n v="0.27877516250000001"/>
    <n v="6.4298447999999997"/>
  </r>
  <r>
    <n v="5758"/>
    <x v="5757"/>
    <x v="9"/>
    <n v="0.27877516250000001"/>
    <n v="6.4298447999999997"/>
  </r>
  <r>
    <n v="5759"/>
    <x v="5758"/>
    <x v="9"/>
    <n v="0.27877516250000001"/>
    <n v="6.4298447999999997"/>
  </r>
  <r>
    <n v="5760"/>
    <x v="5759"/>
    <x v="9"/>
    <n v="0.14834312499999999"/>
    <n v="6.8597315375000001"/>
  </r>
  <r>
    <n v="5761"/>
    <x v="5760"/>
    <x v="9"/>
    <n v="0.14834312499999999"/>
    <n v="6.8597315375000001"/>
  </r>
  <r>
    <n v="5762"/>
    <x v="5761"/>
    <x v="9"/>
    <n v="0.14834312499999999"/>
    <n v="6.8597315375000001"/>
  </r>
  <r>
    <n v="5763"/>
    <x v="5762"/>
    <x v="9"/>
    <n v="0.14834312499999999"/>
    <n v="6.8597315375000001"/>
  </r>
  <r>
    <n v="5764"/>
    <x v="5763"/>
    <x v="9"/>
    <n v="0.14834312499999999"/>
    <n v="6.8597315375000001"/>
  </r>
  <r>
    <n v="5765"/>
    <x v="5764"/>
    <x v="9"/>
    <n v="0.14834312499999999"/>
    <n v="6.8597315375000001"/>
  </r>
  <r>
    <n v="5766"/>
    <x v="5765"/>
    <x v="9"/>
    <n v="0.14834312499999999"/>
    <n v="6.8597315375000001"/>
  </r>
  <r>
    <n v="5767"/>
    <x v="5766"/>
    <x v="9"/>
    <n v="0.14834312499999999"/>
    <n v="6.8597315375000001"/>
  </r>
  <r>
    <n v="5768"/>
    <x v="5767"/>
    <x v="9"/>
    <n v="0.47703440000000003"/>
    <n v="5.0576342250000001"/>
  </r>
  <r>
    <n v="5769"/>
    <x v="5768"/>
    <x v="9"/>
    <n v="0.47703440000000003"/>
    <n v="5.0576342250000001"/>
  </r>
  <r>
    <n v="5770"/>
    <x v="5769"/>
    <x v="9"/>
    <n v="0.47703440000000003"/>
    <n v="5.0576342250000001"/>
  </r>
  <r>
    <n v="5771"/>
    <x v="5770"/>
    <x v="9"/>
    <n v="0.47703440000000003"/>
    <n v="5.0576342250000001"/>
  </r>
  <r>
    <n v="5772"/>
    <x v="5771"/>
    <x v="9"/>
    <n v="0.47703440000000003"/>
    <n v="5.0576342250000001"/>
  </r>
  <r>
    <n v="5773"/>
    <x v="5772"/>
    <x v="9"/>
    <n v="0.47703440000000003"/>
    <n v="5.0576342250000001"/>
  </r>
  <r>
    <n v="5774"/>
    <x v="5773"/>
    <x v="9"/>
    <n v="0.47703440000000003"/>
    <n v="5.0576342250000001"/>
  </r>
  <r>
    <n v="5775"/>
    <x v="5774"/>
    <x v="9"/>
    <n v="0.47703440000000003"/>
    <n v="5.0576342250000001"/>
  </r>
  <r>
    <n v="5776"/>
    <x v="5775"/>
    <x v="9"/>
    <n v="0.4496224875"/>
    <n v="5.0608640999999999"/>
  </r>
  <r>
    <n v="5777"/>
    <x v="5776"/>
    <x v="9"/>
    <n v="0.4496224875"/>
    <n v="5.0608640999999999"/>
  </r>
  <r>
    <n v="5778"/>
    <x v="5777"/>
    <x v="9"/>
    <n v="0.4496224875"/>
    <n v="5.0608640999999999"/>
  </r>
  <r>
    <n v="5779"/>
    <x v="5778"/>
    <x v="9"/>
    <n v="0.4496224875"/>
    <n v="5.0608640999999999"/>
  </r>
  <r>
    <n v="5780"/>
    <x v="5779"/>
    <x v="9"/>
    <n v="0.4496224875"/>
    <n v="5.0608640999999999"/>
  </r>
  <r>
    <n v="5781"/>
    <x v="5780"/>
    <x v="9"/>
    <n v="0.4496224875"/>
    <n v="5.0608640999999999"/>
  </r>
  <r>
    <n v="5782"/>
    <x v="5781"/>
    <x v="9"/>
    <n v="0.4496224875"/>
    <n v="5.0608640999999999"/>
  </r>
  <r>
    <n v="5783"/>
    <x v="5782"/>
    <x v="9"/>
    <n v="0.4496224875"/>
    <n v="5.0608640999999999"/>
  </r>
  <r>
    <n v="5784"/>
    <x v="5783"/>
    <x v="10"/>
    <n v="0.66522651249999998"/>
    <n v="3.2765520124999998"/>
  </r>
  <r>
    <n v="5785"/>
    <x v="5784"/>
    <x v="10"/>
    <n v="0.66522651249999998"/>
    <n v="3.2765520124999998"/>
  </r>
  <r>
    <n v="5786"/>
    <x v="5785"/>
    <x v="10"/>
    <n v="0.66522651249999998"/>
    <n v="3.2765520124999998"/>
  </r>
  <r>
    <n v="5787"/>
    <x v="5786"/>
    <x v="10"/>
    <n v="0.66522651249999998"/>
    <n v="3.2765520124999998"/>
  </r>
  <r>
    <n v="5788"/>
    <x v="5787"/>
    <x v="10"/>
    <n v="0.66522651249999998"/>
    <n v="3.2765520124999998"/>
  </r>
  <r>
    <n v="5789"/>
    <x v="5788"/>
    <x v="10"/>
    <n v="0.66522651249999998"/>
    <n v="3.2765520124999998"/>
  </r>
  <r>
    <n v="5790"/>
    <x v="5789"/>
    <x v="10"/>
    <n v="0.66522651249999998"/>
    <n v="3.2765520124999998"/>
  </r>
  <r>
    <n v="5791"/>
    <x v="5790"/>
    <x v="10"/>
    <n v="0.66522651249999998"/>
    <n v="3.2765520124999998"/>
  </r>
  <r>
    <n v="5792"/>
    <x v="5791"/>
    <x v="10"/>
    <n v="1.0715394250000001"/>
    <n v="2.0234060375"/>
  </r>
  <r>
    <n v="5793"/>
    <x v="5792"/>
    <x v="10"/>
    <n v="1.0715394250000001"/>
    <n v="2.0234060375"/>
  </r>
  <r>
    <n v="5794"/>
    <x v="5793"/>
    <x v="10"/>
    <n v="1.0715394250000001"/>
    <n v="2.0234060375"/>
  </r>
  <r>
    <n v="5795"/>
    <x v="5794"/>
    <x v="10"/>
    <n v="1.0715394250000001"/>
    <n v="2.0234060375"/>
  </r>
  <r>
    <n v="5796"/>
    <x v="5795"/>
    <x v="10"/>
    <n v="1.0715394250000001"/>
    <n v="2.0234060375"/>
  </r>
  <r>
    <n v="5797"/>
    <x v="5796"/>
    <x v="10"/>
    <n v="1.0715394250000001"/>
    <n v="2.0234060375"/>
  </r>
  <r>
    <n v="5798"/>
    <x v="5797"/>
    <x v="10"/>
    <n v="1.0715394250000001"/>
    <n v="2.0234060375"/>
  </r>
  <r>
    <n v="5799"/>
    <x v="5798"/>
    <x v="10"/>
    <n v="1.0715394250000001"/>
    <n v="2.0234060375"/>
  </r>
  <r>
    <n v="5800"/>
    <x v="5799"/>
    <x v="10"/>
    <n v="0.83777265000000001"/>
    <n v="2.9906040250000001"/>
  </r>
  <r>
    <n v="5801"/>
    <x v="5800"/>
    <x v="10"/>
    <n v="0.83777265000000001"/>
    <n v="2.9906040250000001"/>
  </r>
  <r>
    <n v="5802"/>
    <x v="5801"/>
    <x v="10"/>
    <n v="0.83777265000000001"/>
    <n v="2.9906040250000001"/>
  </r>
  <r>
    <n v="5803"/>
    <x v="5802"/>
    <x v="10"/>
    <n v="0.83777265000000001"/>
    <n v="2.9906040250000001"/>
  </r>
  <r>
    <n v="5804"/>
    <x v="5803"/>
    <x v="10"/>
    <n v="0.83777265000000001"/>
    <n v="2.9906040250000001"/>
  </r>
  <r>
    <n v="5805"/>
    <x v="5804"/>
    <x v="10"/>
    <n v="0.83777265000000001"/>
    <n v="2.9906040250000001"/>
  </r>
  <r>
    <n v="5806"/>
    <x v="5805"/>
    <x v="10"/>
    <n v="0.83777265000000001"/>
    <n v="2.9906040250000001"/>
  </r>
  <r>
    <n v="5807"/>
    <x v="5806"/>
    <x v="10"/>
    <n v="0.83777265000000001"/>
    <n v="2.9906040250000001"/>
  </r>
  <r>
    <n v="5808"/>
    <x v="5807"/>
    <x v="10"/>
    <n v="0.75476089999999996"/>
    <n v="3.3105285250000001"/>
  </r>
  <r>
    <n v="5809"/>
    <x v="5808"/>
    <x v="10"/>
    <n v="0.75476089999999996"/>
    <n v="3.3105285250000001"/>
  </r>
  <r>
    <n v="5810"/>
    <x v="5809"/>
    <x v="10"/>
    <n v="0.75476089999999996"/>
    <n v="3.3105285250000001"/>
  </r>
  <r>
    <n v="5811"/>
    <x v="5810"/>
    <x v="10"/>
    <n v="0.75476089999999996"/>
    <n v="3.3105285250000001"/>
  </r>
  <r>
    <n v="5812"/>
    <x v="5811"/>
    <x v="10"/>
    <n v="0.75476089999999996"/>
    <n v="3.3105285250000001"/>
  </r>
  <r>
    <n v="5813"/>
    <x v="5812"/>
    <x v="10"/>
    <n v="0.75476089999999996"/>
    <n v="3.3105285250000001"/>
  </r>
  <r>
    <n v="5814"/>
    <x v="5813"/>
    <x v="11"/>
    <n v="0.75476089999999996"/>
    <n v="3.3105285250000001"/>
  </r>
  <r>
    <n v="5815"/>
    <x v="5814"/>
    <x v="11"/>
    <n v="0.75476089999999996"/>
    <n v="3.3105285250000001"/>
  </r>
  <r>
    <n v="5816"/>
    <x v="5815"/>
    <x v="11"/>
    <n v="0.81893876249999997"/>
    <n v="2.32722315"/>
  </r>
  <r>
    <n v="5817"/>
    <x v="5816"/>
    <x v="11"/>
    <n v="0.81893876249999997"/>
    <n v="2.32722315"/>
  </r>
  <r>
    <n v="5818"/>
    <x v="5817"/>
    <x v="11"/>
    <n v="0.81893876249999997"/>
    <n v="2.32722315"/>
  </r>
  <r>
    <n v="5819"/>
    <x v="5818"/>
    <x v="11"/>
    <n v="0.81893876249999997"/>
    <n v="2.32722315"/>
  </r>
  <r>
    <n v="5820"/>
    <x v="5819"/>
    <x v="11"/>
    <n v="0.81893876249999997"/>
    <n v="2.32722315"/>
  </r>
  <r>
    <n v="5821"/>
    <x v="5820"/>
    <x v="11"/>
    <n v="0.81893876249999997"/>
    <n v="2.32722315"/>
  </r>
  <r>
    <n v="5822"/>
    <x v="5821"/>
    <x v="11"/>
    <n v="0.81893876249999997"/>
    <n v="2.32722315"/>
  </r>
  <r>
    <n v="5823"/>
    <x v="5822"/>
    <x v="11"/>
    <n v="0.81893876249999997"/>
    <n v="2.32722315"/>
  </r>
  <r>
    <n v="5824"/>
    <x v="5823"/>
    <x v="11"/>
    <n v="0.90597735000000001"/>
    <n v="2.3295302000000002"/>
  </r>
  <r>
    <n v="5825"/>
    <x v="5824"/>
    <x v="11"/>
    <n v="0.90597735000000001"/>
    <n v="2.3295302000000002"/>
  </r>
  <r>
    <n v="5826"/>
    <x v="5825"/>
    <x v="11"/>
    <n v="0.90597735000000001"/>
    <n v="2.3295302000000002"/>
  </r>
  <r>
    <n v="5827"/>
    <x v="5826"/>
    <x v="11"/>
    <n v="0.90597735000000001"/>
    <n v="2.3295302000000002"/>
  </r>
  <r>
    <n v="5828"/>
    <x v="5827"/>
    <x v="11"/>
    <n v="0.90597735000000001"/>
    <n v="2.3295302000000002"/>
  </r>
  <r>
    <n v="5829"/>
    <x v="5828"/>
    <x v="11"/>
    <n v="0.90597735000000001"/>
    <n v="2.3295302000000002"/>
  </r>
  <r>
    <n v="5830"/>
    <x v="5829"/>
    <x v="11"/>
    <n v="0.90597735000000001"/>
    <n v="2.3295302000000002"/>
  </r>
  <r>
    <n v="5831"/>
    <x v="5830"/>
    <x v="11"/>
    <n v="0.90597735000000001"/>
    <n v="2.3295302000000002"/>
  </r>
  <r>
    <n v="5832"/>
    <x v="5831"/>
    <x v="11"/>
    <n v="0.99446308750000001"/>
    <n v="1.5948825499999999"/>
  </r>
  <r>
    <n v="5833"/>
    <x v="5832"/>
    <x v="11"/>
    <n v="0.99446308750000001"/>
    <n v="1.5948825499999999"/>
  </r>
  <r>
    <n v="5834"/>
    <x v="5833"/>
    <x v="11"/>
    <n v="0.99446308750000001"/>
    <n v="1.5948825499999999"/>
  </r>
  <r>
    <n v="5835"/>
    <x v="5834"/>
    <x v="11"/>
    <n v="0.99446308750000001"/>
    <n v="1.5948825499999999"/>
  </r>
  <r>
    <n v="5836"/>
    <x v="5835"/>
    <x v="11"/>
    <n v="0.99446308750000001"/>
    <n v="1.5948825499999999"/>
  </r>
  <r>
    <n v="5837"/>
    <x v="5836"/>
    <x v="11"/>
    <n v="0.99446308750000001"/>
    <n v="1.5948825499999999"/>
  </r>
  <r>
    <n v="5838"/>
    <x v="5837"/>
    <x v="11"/>
    <n v="0.99446308750000001"/>
    <n v="1.5948825499999999"/>
  </r>
  <r>
    <n v="5839"/>
    <x v="5838"/>
    <x v="11"/>
    <n v="0.99446308750000001"/>
    <n v="1.5948825499999999"/>
  </r>
  <r>
    <n v="5840"/>
    <x v="5839"/>
    <x v="11"/>
    <n v="0.87110737999999999"/>
    <n v="2.4477181200000002"/>
  </r>
  <r>
    <n v="5841"/>
    <x v="5840"/>
    <x v="11"/>
    <n v="0.87110737999999999"/>
    <n v="2.4477181200000002"/>
  </r>
  <r>
    <n v="5842"/>
    <x v="5841"/>
    <x v="11"/>
    <n v="0.87110737999999999"/>
    <n v="2.4477181200000002"/>
  </r>
  <r>
    <n v="5843"/>
    <x v="5842"/>
    <x v="11"/>
    <n v="0.87110737999999999"/>
    <n v="2.4477181200000002"/>
  </r>
  <r>
    <n v="5844"/>
    <x v="5843"/>
    <x v="11"/>
    <n v="0.87110737999999999"/>
    <n v="2.4477181200000002"/>
  </r>
  <r>
    <n v="5845"/>
    <x v="5844"/>
    <x v="0"/>
    <n v="1.0087248375"/>
    <n v="1.50824245"/>
  </r>
  <r>
    <n v="5846"/>
    <x v="5845"/>
    <x v="0"/>
    <n v="1.0087248375"/>
    <n v="1.50824245"/>
  </r>
  <r>
    <n v="5847"/>
    <x v="5846"/>
    <x v="0"/>
    <n v="1.0087248375"/>
    <n v="1.50824245"/>
  </r>
  <r>
    <n v="5848"/>
    <x v="5847"/>
    <x v="0"/>
    <n v="1.0087248375"/>
    <n v="1.50824245"/>
  </r>
  <r>
    <n v="5849"/>
    <x v="5848"/>
    <x v="0"/>
    <n v="1.0087248375"/>
    <n v="1.50824245"/>
  </r>
  <r>
    <n v="5850"/>
    <x v="5849"/>
    <x v="0"/>
    <n v="1.0087248375"/>
    <n v="1.50824245"/>
  </r>
  <r>
    <n v="5851"/>
    <x v="5850"/>
    <x v="0"/>
    <n v="1.0087248375"/>
    <n v="1.50824245"/>
  </r>
  <r>
    <n v="5852"/>
    <x v="5851"/>
    <x v="0"/>
    <n v="1.0087248375"/>
    <n v="1.50824245"/>
  </r>
  <r>
    <n v="5853"/>
    <x v="5852"/>
    <x v="0"/>
    <n v="1.1223364124999999"/>
    <n v="1.94628775"/>
  </r>
  <r>
    <n v="5854"/>
    <x v="5853"/>
    <x v="0"/>
    <n v="1.1223364124999999"/>
    <n v="1.94628775"/>
  </r>
  <r>
    <n v="5855"/>
    <x v="5854"/>
    <x v="0"/>
    <n v="1.1223364124999999"/>
    <n v="1.94628775"/>
  </r>
  <r>
    <n v="5856"/>
    <x v="5855"/>
    <x v="0"/>
    <n v="1.1223364124999999"/>
    <n v="1.94628775"/>
  </r>
  <r>
    <n v="5857"/>
    <x v="5856"/>
    <x v="0"/>
    <n v="1.1223364124999999"/>
    <n v="1.94628775"/>
  </r>
  <r>
    <n v="5858"/>
    <x v="5857"/>
    <x v="0"/>
    <n v="1.1223364124999999"/>
    <n v="1.94628775"/>
  </r>
  <r>
    <n v="5859"/>
    <x v="5858"/>
    <x v="0"/>
    <n v="1.1223364124999999"/>
    <n v="1.94628775"/>
  </r>
  <r>
    <n v="5860"/>
    <x v="5859"/>
    <x v="0"/>
    <n v="1.1223364124999999"/>
    <n v="1.94628775"/>
  </r>
  <r>
    <n v="5861"/>
    <x v="5860"/>
    <x v="0"/>
    <n v="0.90857802499999996"/>
    <n v="2.8691275125"/>
  </r>
  <r>
    <n v="5862"/>
    <x v="5861"/>
    <x v="0"/>
    <n v="0.90857802499999996"/>
    <n v="2.8691275125"/>
  </r>
  <r>
    <n v="5863"/>
    <x v="5862"/>
    <x v="0"/>
    <n v="0.90857802499999996"/>
    <n v="2.8691275125"/>
  </r>
  <r>
    <n v="5864"/>
    <x v="5863"/>
    <x v="0"/>
    <n v="0.90857802499999996"/>
    <n v="2.8691275125"/>
  </r>
  <r>
    <n v="5865"/>
    <x v="5864"/>
    <x v="0"/>
    <n v="0.90857802499999996"/>
    <n v="2.8691275125"/>
  </r>
  <r>
    <n v="5866"/>
    <x v="5865"/>
    <x v="0"/>
    <n v="0.90857802499999996"/>
    <n v="2.8691275125"/>
  </r>
  <r>
    <n v="5867"/>
    <x v="5866"/>
    <x v="0"/>
    <n v="0.90857802499999996"/>
    <n v="2.8691275125"/>
  </r>
  <r>
    <n v="5868"/>
    <x v="5867"/>
    <x v="0"/>
    <n v="0.90857802499999996"/>
    <n v="2.8691275125"/>
  </r>
  <r>
    <n v="5869"/>
    <x v="5868"/>
    <x v="0"/>
    <n v="1.02300755"/>
    <n v="1.71331795"/>
  </r>
  <r>
    <n v="5870"/>
    <x v="5869"/>
    <x v="0"/>
    <n v="1.02300755"/>
    <n v="1.71331795"/>
  </r>
  <r>
    <n v="5871"/>
    <x v="5870"/>
    <x v="0"/>
    <n v="1.02300755"/>
    <n v="1.71331795"/>
  </r>
  <r>
    <n v="5872"/>
    <x v="5871"/>
    <x v="0"/>
    <n v="1.02300755"/>
    <n v="1.71331795"/>
  </r>
  <r>
    <n v="5873"/>
    <x v="5872"/>
    <x v="0"/>
    <n v="1.02300755"/>
    <n v="1.71331795"/>
  </r>
  <r>
    <n v="5874"/>
    <x v="5873"/>
    <x v="0"/>
    <n v="1.02300755"/>
    <n v="1.71331795"/>
  </r>
  <r>
    <n v="5875"/>
    <x v="5874"/>
    <x v="0"/>
    <n v="1.02300755"/>
    <n v="1.71331795"/>
  </r>
  <r>
    <n v="5876"/>
    <x v="5875"/>
    <x v="1"/>
    <n v="1.02300755"/>
    <n v="1.71331795"/>
  </r>
  <r>
    <n v="5877"/>
    <x v="5876"/>
    <x v="1"/>
    <n v="0.98248741250000005"/>
    <n v="2.8574245"/>
  </r>
  <r>
    <n v="5878"/>
    <x v="5877"/>
    <x v="1"/>
    <n v="0.98248741250000005"/>
    <n v="2.8574245"/>
  </r>
  <r>
    <n v="5879"/>
    <x v="5878"/>
    <x v="1"/>
    <n v="0.98248741250000005"/>
    <n v="2.8574245"/>
  </r>
  <r>
    <n v="5880"/>
    <x v="5879"/>
    <x v="1"/>
    <n v="0.98248741250000005"/>
    <n v="2.8574245"/>
  </r>
  <r>
    <n v="5881"/>
    <x v="5880"/>
    <x v="1"/>
    <n v="0.98248741250000005"/>
    <n v="2.8574245"/>
  </r>
  <r>
    <n v="5882"/>
    <x v="5881"/>
    <x v="1"/>
    <n v="0.98248741250000005"/>
    <n v="2.8574245"/>
  </r>
  <r>
    <n v="5883"/>
    <x v="5882"/>
    <x v="1"/>
    <n v="0.98248741250000005"/>
    <n v="2.8574245"/>
  </r>
  <r>
    <n v="5884"/>
    <x v="5883"/>
    <x v="1"/>
    <n v="0.98248741250000005"/>
    <n v="2.8574245"/>
  </r>
  <r>
    <n v="5885"/>
    <x v="5884"/>
    <x v="1"/>
    <n v="1.0490562125"/>
    <n v="2.5244966500000001"/>
  </r>
  <r>
    <n v="5886"/>
    <x v="5885"/>
    <x v="1"/>
    <n v="1.0490562125"/>
    <n v="2.5244966500000001"/>
  </r>
  <r>
    <n v="5887"/>
    <x v="5886"/>
    <x v="1"/>
    <n v="1.0490562125"/>
    <n v="2.5244966500000001"/>
  </r>
  <r>
    <n v="5888"/>
    <x v="5887"/>
    <x v="1"/>
    <n v="1.0490562125"/>
    <n v="2.5244966500000001"/>
  </r>
  <r>
    <n v="5889"/>
    <x v="5888"/>
    <x v="1"/>
    <n v="1.0490562125"/>
    <n v="2.5244966500000001"/>
  </r>
  <r>
    <n v="5890"/>
    <x v="5889"/>
    <x v="1"/>
    <n v="1.0490562125"/>
    <n v="2.5244966500000001"/>
  </r>
  <r>
    <n v="5891"/>
    <x v="5890"/>
    <x v="1"/>
    <n v="1.0490562125"/>
    <n v="2.5244966500000001"/>
  </r>
  <r>
    <n v="5892"/>
    <x v="5891"/>
    <x v="1"/>
    <n v="1.0490562125"/>
    <n v="2.5244966500000001"/>
  </r>
  <r>
    <n v="5893"/>
    <x v="5892"/>
    <x v="1"/>
    <n v="0.91350671250000004"/>
    <n v="4.2833892625000001"/>
  </r>
  <r>
    <n v="5894"/>
    <x v="5893"/>
    <x v="1"/>
    <n v="0.91350671250000004"/>
    <n v="4.2833892625000001"/>
  </r>
  <r>
    <n v="5895"/>
    <x v="5894"/>
    <x v="1"/>
    <n v="0.91350671250000004"/>
    <n v="4.2833892625000001"/>
  </r>
  <r>
    <n v="5896"/>
    <x v="5895"/>
    <x v="1"/>
    <n v="0.91350671250000004"/>
    <n v="4.2833892625000001"/>
  </r>
  <r>
    <n v="5897"/>
    <x v="5896"/>
    <x v="1"/>
    <n v="0.91350671250000004"/>
    <n v="4.2833892625000001"/>
  </r>
  <r>
    <n v="5898"/>
    <x v="5897"/>
    <x v="1"/>
    <n v="0.91350671250000004"/>
    <n v="4.2833892625000001"/>
  </r>
  <r>
    <n v="5899"/>
    <x v="5898"/>
    <x v="1"/>
    <n v="0.91350671250000004"/>
    <n v="4.2833892625000001"/>
  </r>
  <r>
    <n v="5900"/>
    <x v="5899"/>
    <x v="1"/>
    <n v="0.91350671250000004"/>
    <n v="4.2833892625000001"/>
  </r>
  <r>
    <n v="5901"/>
    <x v="5900"/>
    <x v="1"/>
    <n v="0.98812920000000004"/>
    <n v="3.4252097374999999"/>
  </r>
  <r>
    <n v="5902"/>
    <x v="5901"/>
    <x v="1"/>
    <n v="0.98812920000000004"/>
    <n v="3.4252097374999999"/>
  </r>
  <r>
    <n v="5903"/>
    <x v="5902"/>
    <x v="1"/>
    <n v="0.98812920000000004"/>
    <n v="3.4252097374999999"/>
  </r>
  <r>
    <n v="5904"/>
    <x v="5903"/>
    <x v="1"/>
    <n v="0.98812920000000004"/>
    <n v="3.4252097374999999"/>
  </r>
  <r>
    <n v="5905"/>
    <x v="5904"/>
    <x v="2"/>
    <n v="0.98812920000000004"/>
    <n v="3.4252097374999999"/>
  </r>
  <r>
    <n v="5906"/>
    <x v="5905"/>
    <x v="2"/>
    <n v="0.98812920000000004"/>
    <n v="3.4252097374999999"/>
  </r>
  <r>
    <n v="5907"/>
    <x v="5906"/>
    <x v="2"/>
    <n v="0.98812920000000004"/>
    <n v="3.4252097374999999"/>
  </r>
  <r>
    <n v="5908"/>
    <x v="5907"/>
    <x v="2"/>
    <n v="0.98812920000000004"/>
    <n v="3.4252097374999999"/>
  </r>
  <r>
    <n v="5909"/>
    <x v="5908"/>
    <x v="2"/>
    <n v="1.2729236625"/>
    <n v="1.9728397625"/>
  </r>
  <r>
    <n v="5910"/>
    <x v="5909"/>
    <x v="2"/>
    <n v="1.2729236625"/>
    <n v="1.9728397625"/>
  </r>
  <r>
    <n v="5911"/>
    <x v="5910"/>
    <x v="2"/>
    <n v="1.2729236625"/>
    <n v="1.9728397625"/>
  </r>
  <r>
    <n v="5912"/>
    <x v="5911"/>
    <x v="2"/>
    <n v="1.2729236625"/>
    <n v="1.9728397625"/>
  </r>
  <r>
    <n v="5913"/>
    <x v="5912"/>
    <x v="2"/>
    <n v="1.2729236625"/>
    <n v="1.9728397625"/>
  </r>
  <r>
    <n v="5914"/>
    <x v="5913"/>
    <x v="2"/>
    <n v="1.2729236625"/>
    <n v="1.9728397625"/>
  </r>
  <r>
    <n v="5915"/>
    <x v="5914"/>
    <x v="2"/>
    <n v="1.2729236625"/>
    <n v="1.9728397625"/>
  </r>
  <r>
    <n v="5916"/>
    <x v="5915"/>
    <x v="2"/>
    <n v="1.2729236625"/>
    <n v="1.9728397625"/>
  </r>
  <r>
    <n v="5917"/>
    <x v="5916"/>
    <x v="2"/>
    <n v="1.21136745"/>
    <n v="2.2711199624999998"/>
  </r>
  <r>
    <n v="5918"/>
    <x v="5917"/>
    <x v="2"/>
    <n v="1.21136745"/>
    <n v="2.2711199624999998"/>
  </r>
  <r>
    <n v="5919"/>
    <x v="5918"/>
    <x v="2"/>
    <n v="1.21136745"/>
    <n v="2.2711199624999998"/>
  </r>
  <r>
    <n v="5920"/>
    <x v="5919"/>
    <x v="2"/>
    <n v="1.21136745"/>
    <n v="2.2711199624999998"/>
  </r>
  <r>
    <n v="5921"/>
    <x v="5920"/>
    <x v="2"/>
    <n v="1.21136745"/>
    <n v="2.2711199624999998"/>
  </r>
  <r>
    <n v="5922"/>
    <x v="5921"/>
    <x v="2"/>
    <n v="1.21136745"/>
    <n v="2.2711199624999998"/>
  </r>
  <r>
    <n v="5923"/>
    <x v="5922"/>
    <x v="2"/>
    <n v="1.21136745"/>
    <n v="2.2711199624999998"/>
  </r>
  <r>
    <n v="5924"/>
    <x v="5923"/>
    <x v="2"/>
    <n v="1.21136745"/>
    <n v="2.2711199624999998"/>
  </r>
  <r>
    <n v="5925"/>
    <x v="5924"/>
    <x v="2"/>
    <n v="1.0452391000000001"/>
    <n v="3.0869127500000002"/>
  </r>
  <r>
    <n v="5926"/>
    <x v="5925"/>
    <x v="2"/>
    <n v="1.0452391000000001"/>
    <n v="3.0869127500000002"/>
  </r>
  <r>
    <n v="5927"/>
    <x v="5926"/>
    <x v="2"/>
    <n v="1.0452391000000001"/>
    <n v="3.0869127500000002"/>
  </r>
  <r>
    <n v="5928"/>
    <x v="5927"/>
    <x v="2"/>
    <n v="1.0452391000000001"/>
    <n v="3.0869127500000002"/>
  </r>
  <r>
    <n v="5929"/>
    <x v="5928"/>
    <x v="2"/>
    <n v="1.0452391000000001"/>
    <n v="3.0869127500000002"/>
  </r>
  <r>
    <n v="5930"/>
    <x v="5929"/>
    <x v="2"/>
    <n v="1.0452391000000001"/>
    <n v="3.0869127500000002"/>
  </r>
  <r>
    <n v="5931"/>
    <x v="5930"/>
    <x v="2"/>
    <n v="1.0452391000000001"/>
    <n v="3.0869127500000002"/>
  </r>
  <r>
    <n v="5932"/>
    <x v="5931"/>
    <x v="2"/>
    <n v="1.0452391000000001"/>
    <n v="3.0869127500000002"/>
  </r>
  <r>
    <n v="5933"/>
    <x v="5932"/>
    <x v="2"/>
    <n v="1.3462038624999999"/>
    <n v="2.8956166125"/>
  </r>
  <r>
    <n v="5934"/>
    <x v="5933"/>
    <x v="2"/>
    <n v="1.3462038624999999"/>
    <n v="2.8956166125"/>
  </r>
  <r>
    <n v="5935"/>
    <x v="5934"/>
    <x v="2"/>
    <n v="1.3462038624999999"/>
    <n v="2.8956166125"/>
  </r>
  <r>
    <n v="5936"/>
    <x v="5935"/>
    <x v="3"/>
    <n v="1.3462038624999999"/>
    <n v="2.8956166125"/>
  </r>
  <r>
    <n v="5937"/>
    <x v="5936"/>
    <x v="3"/>
    <n v="1.3462038624999999"/>
    <n v="2.8956166125"/>
  </r>
  <r>
    <n v="5938"/>
    <x v="5937"/>
    <x v="3"/>
    <n v="1.3462038624999999"/>
    <n v="2.8956166125"/>
  </r>
  <r>
    <n v="5939"/>
    <x v="5938"/>
    <x v="3"/>
    <n v="1.3462038624999999"/>
    <n v="2.8956166125"/>
  </r>
  <r>
    <n v="5940"/>
    <x v="5939"/>
    <x v="3"/>
    <n v="1.3462038624999999"/>
    <n v="2.8956166125"/>
  </r>
  <r>
    <n v="5941"/>
    <x v="5940"/>
    <x v="3"/>
    <n v="1.291820475"/>
    <n v="3.4335360750000001"/>
  </r>
  <r>
    <n v="5942"/>
    <x v="5941"/>
    <x v="3"/>
    <n v="1.291820475"/>
    <n v="3.4335360750000001"/>
  </r>
  <r>
    <n v="5943"/>
    <x v="5942"/>
    <x v="3"/>
    <n v="1.291820475"/>
    <n v="3.4335360750000001"/>
  </r>
  <r>
    <n v="5944"/>
    <x v="5943"/>
    <x v="3"/>
    <n v="1.291820475"/>
    <n v="3.4335360750000001"/>
  </r>
  <r>
    <n v="5945"/>
    <x v="5944"/>
    <x v="3"/>
    <n v="1.291820475"/>
    <n v="3.4335360750000001"/>
  </r>
  <r>
    <n v="5946"/>
    <x v="5945"/>
    <x v="3"/>
    <n v="1.291820475"/>
    <n v="3.4335360750000001"/>
  </r>
  <r>
    <n v="5947"/>
    <x v="5946"/>
    <x v="3"/>
    <n v="1.291820475"/>
    <n v="3.4335360750000001"/>
  </r>
  <r>
    <n v="5948"/>
    <x v="5947"/>
    <x v="3"/>
    <n v="1.291820475"/>
    <n v="3.4335360750000001"/>
  </r>
  <r>
    <n v="5949"/>
    <x v="5948"/>
    <x v="3"/>
    <n v="1.4936031875"/>
    <n v="4.4092701375000001"/>
  </r>
  <r>
    <n v="5950"/>
    <x v="5949"/>
    <x v="3"/>
    <n v="1.4936031875"/>
    <n v="4.4092701375000001"/>
  </r>
  <r>
    <n v="5951"/>
    <x v="5950"/>
    <x v="3"/>
    <n v="1.4936031875"/>
    <n v="4.4092701375000001"/>
  </r>
  <r>
    <n v="5952"/>
    <x v="5951"/>
    <x v="3"/>
    <n v="1.4936031875"/>
    <n v="4.4092701375000001"/>
  </r>
  <r>
    <n v="5953"/>
    <x v="5952"/>
    <x v="3"/>
    <n v="1.4936031875"/>
    <n v="4.4092701375000001"/>
  </r>
  <r>
    <n v="5954"/>
    <x v="5953"/>
    <x v="3"/>
    <n v="1.4936031875"/>
    <n v="4.4092701375000001"/>
  </r>
  <r>
    <n v="5955"/>
    <x v="5954"/>
    <x v="3"/>
    <n v="1.4936031875"/>
    <n v="4.4092701375000001"/>
  </r>
  <r>
    <n v="5956"/>
    <x v="5955"/>
    <x v="3"/>
    <n v="1.4936031875"/>
    <n v="4.4092701375000001"/>
  </r>
  <r>
    <n v="5957"/>
    <x v="5956"/>
    <x v="3"/>
    <n v="1.1470637625"/>
    <n v="5.4345427874999999"/>
  </r>
  <r>
    <n v="5958"/>
    <x v="5957"/>
    <x v="3"/>
    <n v="1.1470637625"/>
    <n v="5.4345427874999999"/>
  </r>
  <r>
    <n v="5959"/>
    <x v="5958"/>
    <x v="3"/>
    <n v="1.1470637625"/>
    <n v="5.4345427874999999"/>
  </r>
  <r>
    <n v="5960"/>
    <x v="5959"/>
    <x v="3"/>
    <n v="1.1470637625"/>
    <n v="5.4345427874999999"/>
  </r>
  <r>
    <n v="5961"/>
    <x v="5960"/>
    <x v="3"/>
    <n v="1.1470637625"/>
    <n v="5.4345427874999999"/>
  </r>
  <r>
    <n v="5962"/>
    <x v="5961"/>
    <x v="3"/>
    <n v="1.1470637625"/>
    <n v="5.4345427874999999"/>
  </r>
  <r>
    <n v="5963"/>
    <x v="5962"/>
    <x v="3"/>
    <n v="1.1470637625"/>
    <n v="5.4345427874999999"/>
  </r>
  <r>
    <n v="5964"/>
    <x v="5963"/>
    <x v="3"/>
    <n v="1.1470637625"/>
    <n v="5.4345427874999999"/>
  </r>
  <r>
    <n v="5965"/>
    <x v="5964"/>
    <x v="3"/>
    <n v="0.85132131249999998"/>
    <n v="6.2180998374999996"/>
  </r>
  <r>
    <n v="5966"/>
    <x v="5965"/>
    <x v="4"/>
    <n v="0.85132131249999998"/>
    <n v="6.2180998374999996"/>
  </r>
  <r>
    <n v="5967"/>
    <x v="5966"/>
    <x v="4"/>
    <n v="0.85132131249999998"/>
    <n v="6.2180998374999996"/>
  </r>
  <r>
    <n v="5968"/>
    <x v="5967"/>
    <x v="4"/>
    <n v="0.85132131249999998"/>
    <n v="6.2180998374999996"/>
  </r>
  <r>
    <n v="5969"/>
    <x v="5968"/>
    <x v="4"/>
    <n v="0.85132131249999998"/>
    <n v="6.2180998374999996"/>
  </r>
  <r>
    <n v="5970"/>
    <x v="5969"/>
    <x v="4"/>
    <n v="0.85132131249999998"/>
    <n v="6.2180998374999996"/>
  </r>
  <r>
    <n v="5971"/>
    <x v="5970"/>
    <x v="4"/>
    <n v="0.85132131249999998"/>
    <n v="6.2180998374999996"/>
  </r>
  <r>
    <n v="5972"/>
    <x v="5971"/>
    <x v="4"/>
    <n v="0.85132131249999998"/>
    <n v="6.2180998374999996"/>
  </r>
  <r>
    <n v="5973"/>
    <x v="5972"/>
    <x v="4"/>
    <n v="0.77397231249999998"/>
    <n v="6.4135276875000002"/>
  </r>
  <r>
    <n v="5974"/>
    <x v="5973"/>
    <x v="4"/>
    <n v="0.77397231249999998"/>
    <n v="6.4135276875000002"/>
  </r>
  <r>
    <n v="5975"/>
    <x v="5974"/>
    <x v="4"/>
    <n v="0.77397231249999998"/>
    <n v="6.4135276875000002"/>
  </r>
  <r>
    <n v="5976"/>
    <x v="5975"/>
    <x v="4"/>
    <n v="0.77397231249999998"/>
    <n v="6.4135276875000002"/>
  </r>
  <r>
    <n v="5977"/>
    <x v="5976"/>
    <x v="4"/>
    <n v="0.77397231249999998"/>
    <n v="6.4135276875000002"/>
  </r>
  <r>
    <n v="5978"/>
    <x v="5977"/>
    <x v="4"/>
    <n v="0.77397231249999998"/>
    <n v="6.4135276875000002"/>
  </r>
  <r>
    <n v="5979"/>
    <x v="5978"/>
    <x v="4"/>
    <n v="0.77397231249999998"/>
    <n v="6.4135276875000002"/>
  </r>
  <r>
    <n v="5980"/>
    <x v="5979"/>
    <x v="4"/>
    <n v="0.77397231249999998"/>
    <n v="6.4135276875000002"/>
  </r>
  <r>
    <n v="5981"/>
    <x v="5980"/>
    <x v="4"/>
    <n v="0.70820050000000001"/>
    <n v="6.8046979875"/>
  </r>
  <r>
    <n v="5982"/>
    <x v="5981"/>
    <x v="4"/>
    <n v="0.70820050000000001"/>
    <n v="6.8046979875"/>
  </r>
  <r>
    <n v="5983"/>
    <x v="5982"/>
    <x v="4"/>
    <n v="0.70820050000000001"/>
    <n v="6.8046979875"/>
  </r>
  <r>
    <n v="5984"/>
    <x v="5983"/>
    <x v="4"/>
    <n v="0.70820050000000001"/>
    <n v="6.8046979875"/>
  </r>
  <r>
    <n v="5985"/>
    <x v="5984"/>
    <x v="4"/>
    <n v="0.70820050000000001"/>
    <n v="6.8046979875"/>
  </r>
  <r>
    <n v="5986"/>
    <x v="5985"/>
    <x v="4"/>
    <n v="0.70820050000000001"/>
    <n v="6.8046979875"/>
  </r>
  <r>
    <n v="5987"/>
    <x v="5986"/>
    <x v="4"/>
    <n v="0.70820050000000001"/>
    <n v="6.8046979875"/>
  </r>
  <r>
    <n v="5988"/>
    <x v="5987"/>
    <x v="4"/>
    <n v="0.70820050000000001"/>
    <n v="6.8046979875"/>
  </r>
  <r>
    <n v="5989"/>
    <x v="5988"/>
    <x v="4"/>
    <n v="0.4225251625"/>
    <n v="7.7781879250000001"/>
  </r>
  <r>
    <n v="5990"/>
    <x v="5989"/>
    <x v="4"/>
    <n v="0.4225251625"/>
    <n v="7.7781879250000001"/>
  </r>
  <r>
    <n v="5991"/>
    <x v="5990"/>
    <x v="4"/>
    <n v="0.4225251625"/>
    <n v="7.7781879250000001"/>
  </r>
  <r>
    <n v="5992"/>
    <x v="5991"/>
    <x v="4"/>
    <n v="0.4225251625"/>
    <n v="7.7781879250000001"/>
  </r>
  <r>
    <n v="5993"/>
    <x v="5992"/>
    <x v="4"/>
    <n v="0.4225251625"/>
    <n v="7.7781879250000001"/>
  </r>
  <r>
    <n v="5994"/>
    <x v="5993"/>
    <x v="4"/>
    <n v="0.4225251625"/>
    <n v="7.7781879250000001"/>
  </r>
  <r>
    <n v="5995"/>
    <x v="5994"/>
    <x v="4"/>
    <n v="0.4225251625"/>
    <n v="7.7781879250000001"/>
  </r>
  <r>
    <n v="5996"/>
    <x v="5995"/>
    <x v="4"/>
    <n v="0.4225251625"/>
    <n v="7.7781879250000001"/>
  </r>
  <r>
    <n v="5997"/>
    <x v="5996"/>
    <x v="5"/>
    <n v="0.53945050000000005"/>
    <n v="8.1885276875000006"/>
  </r>
  <r>
    <n v="5998"/>
    <x v="5997"/>
    <x v="5"/>
    <n v="0.53945050000000005"/>
    <n v="8.1885276875000006"/>
  </r>
  <r>
    <n v="5999"/>
    <x v="5998"/>
    <x v="5"/>
    <n v="0.53945050000000005"/>
    <n v="8.1885276875000006"/>
  </r>
  <r>
    <n v="6000"/>
    <x v="5999"/>
    <x v="5"/>
    <n v="0.53945050000000005"/>
    <n v="8.1885276875000006"/>
  </r>
  <r>
    <n v="6001"/>
    <x v="6000"/>
    <x v="5"/>
    <n v="0.53945050000000005"/>
    <n v="8.1885276875000006"/>
  </r>
  <r>
    <n v="6002"/>
    <x v="6001"/>
    <x v="5"/>
    <n v="0.53945050000000005"/>
    <n v="8.1885276875000006"/>
  </r>
  <r>
    <n v="6003"/>
    <x v="6002"/>
    <x v="5"/>
    <n v="0.53945050000000005"/>
    <n v="8.1885276875000006"/>
  </r>
  <r>
    <n v="6004"/>
    <x v="6003"/>
    <x v="5"/>
    <n v="0.53945050000000005"/>
    <n v="8.1885276875000006"/>
  </r>
  <r>
    <n v="6005"/>
    <x v="6004"/>
    <x v="5"/>
    <n v="0.40119547500000002"/>
    <n v="8.3929110750000007"/>
  </r>
  <r>
    <n v="6006"/>
    <x v="6005"/>
    <x v="5"/>
    <n v="0.40119547500000002"/>
    <n v="8.3929110750000007"/>
  </r>
  <r>
    <n v="6007"/>
    <x v="6006"/>
    <x v="5"/>
    <n v="0.40119547500000002"/>
    <n v="8.3929110750000007"/>
  </r>
  <r>
    <n v="6008"/>
    <x v="6007"/>
    <x v="5"/>
    <n v="0.40119547500000002"/>
    <n v="8.3929110750000007"/>
  </r>
  <r>
    <n v="6009"/>
    <x v="6008"/>
    <x v="5"/>
    <n v="0.40119547500000002"/>
    <n v="8.3929110750000007"/>
  </r>
  <r>
    <n v="6010"/>
    <x v="6009"/>
    <x v="5"/>
    <n v="0.40119547500000002"/>
    <n v="8.3929110750000007"/>
  </r>
  <r>
    <n v="6011"/>
    <x v="6010"/>
    <x v="5"/>
    <n v="0.40119547500000002"/>
    <n v="8.3929110750000007"/>
  </r>
  <r>
    <n v="6012"/>
    <x v="6011"/>
    <x v="5"/>
    <n v="0.40119547500000002"/>
    <n v="8.3929110750000007"/>
  </r>
  <r>
    <n v="6013"/>
    <x v="6012"/>
    <x v="5"/>
    <n v="0.38036912499999997"/>
    <n v="8.4571518500000007"/>
  </r>
  <r>
    <n v="6014"/>
    <x v="6013"/>
    <x v="5"/>
    <n v="0.38036912499999997"/>
    <n v="8.4571518500000007"/>
  </r>
  <r>
    <n v="6015"/>
    <x v="6014"/>
    <x v="5"/>
    <n v="0.38036912499999997"/>
    <n v="8.4571518500000007"/>
  </r>
  <r>
    <n v="6016"/>
    <x v="6015"/>
    <x v="5"/>
    <n v="0.38036912499999997"/>
    <n v="8.4571518500000007"/>
  </r>
  <r>
    <n v="6017"/>
    <x v="6016"/>
    <x v="5"/>
    <n v="0.38036912499999997"/>
    <n v="8.4571518500000007"/>
  </r>
  <r>
    <n v="6018"/>
    <x v="6017"/>
    <x v="5"/>
    <n v="0.38036912499999997"/>
    <n v="8.4571518500000007"/>
  </r>
  <r>
    <n v="6019"/>
    <x v="6018"/>
    <x v="5"/>
    <n v="0.38036912499999997"/>
    <n v="8.4571518500000007"/>
  </r>
  <r>
    <n v="6020"/>
    <x v="6019"/>
    <x v="5"/>
    <n v="0.38036912499999997"/>
    <n v="8.4571518500000007"/>
  </r>
  <r>
    <n v="6021"/>
    <x v="6020"/>
    <x v="5"/>
    <n v="0.4728187875"/>
    <n v="8.8129823875"/>
  </r>
  <r>
    <n v="6022"/>
    <x v="6021"/>
    <x v="5"/>
    <n v="0.4728187875"/>
    <n v="8.8129823875"/>
  </r>
  <r>
    <n v="6023"/>
    <x v="6022"/>
    <x v="5"/>
    <n v="0.4728187875"/>
    <n v="8.8129823875"/>
  </r>
  <r>
    <n v="6024"/>
    <x v="6023"/>
    <x v="5"/>
    <n v="0.4728187875"/>
    <n v="8.8129823875"/>
  </r>
  <r>
    <n v="6025"/>
    <x v="6024"/>
    <x v="5"/>
    <n v="0.4728187875"/>
    <n v="8.8129823875"/>
  </r>
  <r>
    <n v="6026"/>
    <x v="6025"/>
    <x v="5"/>
    <n v="0.4728187875"/>
    <n v="8.8129823875"/>
  </r>
  <r>
    <n v="6027"/>
    <x v="6026"/>
    <x v="6"/>
    <n v="0.4728187875"/>
    <n v="8.8129823875"/>
  </r>
  <r>
    <n v="6028"/>
    <x v="6027"/>
    <x v="6"/>
    <n v="0.4728187875"/>
    <n v="8.8129823875"/>
  </r>
  <r>
    <n v="6029"/>
    <x v="6028"/>
    <x v="6"/>
    <n v="0.428418625"/>
    <n v="8.5941484875"/>
  </r>
  <r>
    <n v="6030"/>
    <x v="6029"/>
    <x v="6"/>
    <n v="0.428418625"/>
    <n v="8.5941484875"/>
  </r>
  <r>
    <n v="6031"/>
    <x v="6030"/>
    <x v="6"/>
    <n v="0.428418625"/>
    <n v="8.5941484875"/>
  </r>
  <r>
    <n v="6032"/>
    <x v="6031"/>
    <x v="6"/>
    <n v="0.428418625"/>
    <n v="8.5941484875"/>
  </r>
  <r>
    <n v="6033"/>
    <x v="6032"/>
    <x v="6"/>
    <n v="0.428418625"/>
    <n v="8.5941484875"/>
  </r>
  <r>
    <n v="6034"/>
    <x v="6033"/>
    <x v="6"/>
    <n v="0.428418625"/>
    <n v="8.5941484875"/>
  </r>
  <r>
    <n v="6035"/>
    <x v="6034"/>
    <x v="6"/>
    <n v="0.428418625"/>
    <n v="8.5941484875"/>
  </r>
  <r>
    <n v="6036"/>
    <x v="6035"/>
    <x v="6"/>
    <n v="0.428418625"/>
    <n v="8.5941484875"/>
  </r>
  <r>
    <n v="6037"/>
    <x v="6036"/>
    <x v="6"/>
    <n v="0.4416317125"/>
    <n v="8.4208682874999994"/>
  </r>
  <r>
    <n v="6038"/>
    <x v="6037"/>
    <x v="6"/>
    <n v="0.4416317125"/>
    <n v="8.4208682874999994"/>
  </r>
  <r>
    <n v="6039"/>
    <x v="6038"/>
    <x v="6"/>
    <n v="0.4416317125"/>
    <n v="8.4208682874999994"/>
  </r>
  <r>
    <n v="6040"/>
    <x v="6039"/>
    <x v="6"/>
    <n v="0.4416317125"/>
    <n v="8.4208682874999994"/>
  </r>
  <r>
    <n v="6041"/>
    <x v="6040"/>
    <x v="6"/>
    <n v="0.4416317125"/>
    <n v="8.4208682874999994"/>
  </r>
  <r>
    <n v="6042"/>
    <x v="6041"/>
    <x v="6"/>
    <n v="0.4416317125"/>
    <n v="8.4208682874999994"/>
  </r>
  <r>
    <n v="6043"/>
    <x v="6042"/>
    <x v="6"/>
    <n v="0.4416317125"/>
    <n v="8.4208682874999994"/>
  </r>
  <r>
    <n v="6044"/>
    <x v="6043"/>
    <x v="6"/>
    <n v="0.4416317125"/>
    <n v="8.4208682874999994"/>
  </r>
  <r>
    <n v="6045"/>
    <x v="6044"/>
    <x v="6"/>
    <n v="0.333578025"/>
    <n v="9.4406250000000007"/>
  </r>
  <r>
    <n v="6046"/>
    <x v="6045"/>
    <x v="6"/>
    <n v="0.333578025"/>
    <n v="9.4406250000000007"/>
  </r>
  <r>
    <n v="6047"/>
    <x v="6046"/>
    <x v="6"/>
    <n v="0.333578025"/>
    <n v="9.4406250000000007"/>
  </r>
  <r>
    <n v="6048"/>
    <x v="6047"/>
    <x v="6"/>
    <n v="0.333578025"/>
    <n v="9.4406250000000007"/>
  </r>
  <r>
    <n v="6049"/>
    <x v="6048"/>
    <x v="6"/>
    <n v="0.333578025"/>
    <n v="9.4406250000000007"/>
  </r>
  <r>
    <n v="6050"/>
    <x v="6049"/>
    <x v="6"/>
    <n v="0.333578025"/>
    <n v="9.4406250000000007"/>
  </r>
  <r>
    <n v="6051"/>
    <x v="6050"/>
    <x v="6"/>
    <n v="0.333578025"/>
    <n v="9.4406250000000007"/>
  </r>
  <r>
    <n v="6052"/>
    <x v="6051"/>
    <x v="6"/>
    <n v="0.333578025"/>
    <n v="9.4406250000000007"/>
  </r>
  <r>
    <n v="6053"/>
    <x v="6052"/>
    <x v="6"/>
    <n v="0.47699245000000001"/>
    <n v="8.0889471499999992"/>
  </r>
  <r>
    <n v="6054"/>
    <x v="6053"/>
    <x v="6"/>
    <n v="0.47699245000000001"/>
    <n v="8.0889471499999992"/>
  </r>
  <r>
    <n v="6055"/>
    <x v="6054"/>
    <x v="6"/>
    <n v="0.47699245000000001"/>
    <n v="8.0889471499999992"/>
  </r>
  <r>
    <n v="6056"/>
    <x v="6055"/>
    <x v="6"/>
    <n v="0.47699245000000001"/>
    <n v="8.0889471499999992"/>
  </r>
  <r>
    <n v="6057"/>
    <x v="6056"/>
    <x v="6"/>
    <n v="0.47699245000000001"/>
    <n v="8.0889471499999992"/>
  </r>
  <r>
    <n v="6058"/>
    <x v="6057"/>
    <x v="7"/>
    <n v="0.47699245000000001"/>
    <n v="8.0889471499999992"/>
  </r>
  <r>
    <n v="6059"/>
    <x v="6058"/>
    <x v="7"/>
    <n v="0.47699245000000001"/>
    <n v="8.0889471499999992"/>
  </r>
  <r>
    <n v="6060"/>
    <x v="6059"/>
    <x v="7"/>
    <n v="0.47699245000000001"/>
    <n v="8.0889471499999992"/>
  </r>
  <r>
    <n v="6061"/>
    <x v="6060"/>
    <x v="7"/>
    <n v="0.37795721249999997"/>
    <n v="8.6827810374999999"/>
  </r>
  <r>
    <n v="6062"/>
    <x v="6061"/>
    <x v="7"/>
    <n v="0.37795721249999997"/>
    <n v="8.6827810374999999"/>
  </r>
  <r>
    <n v="6063"/>
    <x v="6062"/>
    <x v="7"/>
    <n v="0.37795721249999997"/>
    <n v="8.6827810374999999"/>
  </r>
  <r>
    <n v="6064"/>
    <x v="6063"/>
    <x v="7"/>
    <n v="0.37795721249999997"/>
    <n v="8.6827810374999999"/>
  </r>
  <r>
    <n v="6065"/>
    <x v="6064"/>
    <x v="7"/>
    <n v="0.37795721249999997"/>
    <n v="8.6827810374999999"/>
  </r>
  <r>
    <n v="6066"/>
    <x v="6065"/>
    <x v="7"/>
    <n v="0.37795721249999997"/>
    <n v="8.6827810374999999"/>
  </r>
  <r>
    <n v="6067"/>
    <x v="6066"/>
    <x v="7"/>
    <n v="0.37795721249999997"/>
    <n v="8.6827810374999999"/>
  </r>
  <r>
    <n v="6068"/>
    <x v="6067"/>
    <x v="7"/>
    <n v="0.37795721249999997"/>
    <n v="8.6827810374999999"/>
  </r>
  <r>
    <n v="6069"/>
    <x v="6068"/>
    <x v="7"/>
    <n v="0.35868288749999999"/>
    <n v="7.7093540249999997"/>
  </r>
  <r>
    <n v="6070"/>
    <x v="6069"/>
    <x v="7"/>
    <n v="0.35868288749999999"/>
    <n v="7.7093540249999997"/>
  </r>
  <r>
    <n v="6071"/>
    <x v="6070"/>
    <x v="7"/>
    <n v="0.35868288749999999"/>
    <n v="7.7093540249999997"/>
  </r>
  <r>
    <n v="6072"/>
    <x v="6071"/>
    <x v="7"/>
    <n v="0.35868288749999999"/>
    <n v="7.7093540249999997"/>
  </r>
  <r>
    <n v="6073"/>
    <x v="6072"/>
    <x v="7"/>
    <n v="0.35868288749999999"/>
    <n v="7.7093540249999997"/>
  </r>
  <r>
    <n v="6074"/>
    <x v="6073"/>
    <x v="7"/>
    <n v="0.35868288749999999"/>
    <n v="7.7093540249999997"/>
  </r>
  <r>
    <n v="6075"/>
    <x v="6074"/>
    <x v="7"/>
    <n v="0.35868288749999999"/>
    <n v="7.7093540249999997"/>
  </r>
  <r>
    <n v="6076"/>
    <x v="6075"/>
    <x v="7"/>
    <n v="0.35868288749999999"/>
    <n v="7.7093540249999997"/>
  </r>
  <r>
    <n v="6077"/>
    <x v="6076"/>
    <x v="7"/>
    <n v="0.25484479999999998"/>
    <n v="8.2492659375000006"/>
  </r>
  <r>
    <n v="6078"/>
    <x v="6077"/>
    <x v="7"/>
    <n v="0.25484479999999998"/>
    <n v="8.2492659375000006"/>
  </r>
  <r>
    <n v="6079"/>
    <x v="6078"/>
    <x v="7"/>
    <n v="0.25484479999999998"/>
    <n v="8.2492659375000006"/>
  </r>
  <r>
    <n v="6080"/>
    <x v="6079"/>
    <x v="7"/>
    <n v="0.25484479999999998"/>
    <n v="8.2492659375000006"/>
  </r>
  <r>
    <n v="6081"/>
    <x v="6080"/>
    <x v="7"/>
    <n v="0.25484479999999998"/>
    <n v="8.2492659375000006"/>
  </r>
  <r>
    <n v="6082"/>
    <x v="6081"/>
    <x v="7"/>
    <n v="0.25484479999999998"/>
    <n v="8.2492659375000006"/>
  </r>
  <r>
    <n v="6083"/>
    <x v="6082"/>
    <x v="7"/>
    <n v="0.25484479999999998"/>
    <n v="8.2492659375000006"/>
  </r>
  <r>
    <n v="6084"/>
    <x v="6083"/>
    <x v="7"/>
    <n v="0.25484479999999998"/>
    <n v="8.2492659375000006"/>
  </r>
  <r>
    <n v="6085"/>
    <x v="6084"/>
    <x v="7"/>
    <n v="0.2541317125"/>
    <n v="7.6359689624999998"/>
  </r>
  <r>
    <n v="6086"/>
    <x v="6085"/>
    <x v="7"/>
    <n v="0.2541317125"/>
    <n v="7.6359689624999998"/>
  </r>
  <r>
    <n v="6087"/>
    <x v="6086"/>
    <x v="7"/>
    <n v="0.2541317125"/>
    <n v="7.6359689624999998"/>
  </r>
  <r>
    <n v="6088"/>
    <x v="6087"/>
    <x v="7"/>
    <n v="0.2541317125"/>
    <n v="7.6359689624999998"/>
  </r>
  <r>
    <n v="6089"/>
    <x v="6088"/>
    <x v="8"/>
    <n v="0.2541317125"/>
    <n v="7.6359689624999998"/>
  </r>
  <r>
    <n v="6090"/>
    <x v="6089"/>
    <x v="8"/>
    <n v="0.2541317125"/>
    <n v="7.6359689624999998"/>
  </r>
  <r>
    <n v="6091"/>
    <x v="6090"/>
    <x v="8"/>
    <n v="0.2541317125"/>
    <n v="7.6359689624999998"/>
  </r>
  <r>
    <n v="6092"/>
    <x v="6091"/>
    <x v="8"/>
    <n v="0.2541317125"/>
    <n v="7.6359689624999998"/>
  </r>
  <r>
    <n v="6093"/>
    <x v="6092"/>
    <x v="8"/>
    <n v="0.22852348750000001"/>
    <n v="7.7962038624999996"/>
  </r>
  <r>
    <n v="6094"/>
    <x v="6093"/>
    <x v="8"/>
    <n v="0.22852348750000001"/>
    <n v="7.7962038624999996"/>
  </r>
  <r>
    <n v="6095"/>
    <x v="6094"/>
    <x v="8"/>
    <n v="0.22852348750000001"/>
    <n v="7.7962038624999996"/>
  </r>
  <r>
    <n v="6096"/>
    <x v="6095"/>
    <x v="8"/>
    <n v="0.22852348750000001"/>
    <n v="7.7962038624999996"/>
  </r>
  <r>
    <n v="6097"/>
    <x v="6096"/>
    <x v="8"/>
    <n v="0.22852348750000001"/>
    <n v="7.7962038624999996"/>
  </r>
  <r>
    <n v="6098"/>
    <x v="6097"/>
    <x v="8"/>
    <n v="0.22852348750000001"/>
    <n v="7.7962038624999996"/>
  </r>
  <r>
    <n v="6099"/>
    <x v="6098"/>
    <x v="8"/>
    <n v="0.22852348750000001"/>
    <n v="7.7962038624999996"/>
  </r>
  <r>
    <n v="6100"/>
    <x v="6099"/>
    <x v="8"/>
    <n v="0.22852348750000001"/>
    <n v="7.7962038624999996"/>
  </r>
  <r>
    <n v="6101"/>
    <x v="6100"/>
    <x v="8"/>
    <n v="0.17728607499999999"/>
    <n v="7.6440646000000001"/>
  </r>
  <r>
    <n v="6102"/>
    <x v="6101"/>
    <x v="8"/>
    <n v="0.17728607499999999"/>
    <n v="7.6440646000000001"/>
  </r>
  <r>
    <n v="6103"/>
    <x v="6102"/>
    <x v="8"/>
    <n v="0.17728607499999999"/>
    <n v="7.6440646000000001"/>
  </r>
  <r>
    <n v="6104"/>
    <x v="6103"/>
    <x v="8"/>
    <n v="0.17728607499999999"/>
    <n v="7.6440646000000001"/>
  </r>
  <r>
    <n v="6105"/>
    <x v="6104"/>
    <x v="8"/>
    <n v="0.17728607499999999"/>
    <n v="7.6440646000000001"/>
  </r>
  <r>
    <n v="6106"/>
    <x v="6105"/>
    <x v="8"/>
    <n v="0.17728607499999999"/>
    <n v="7.6440646000000001"/>
  </r>
  <r>
    <n v="6107"/>
    <x v="6106"/>
    <x v="8"/>
    <n v="0.17728607499999999"/>
    <n v="7.6440646000000001"/>
  </r>
  <r>
    <n v="6108"/>
    <x v="6107"/>
    <x v="8"/>
    <n v="0.17728607499999999"/>
    <n v="7.6440646000000001"/>
  </r>
  <r>
    <n v="6109"/>
    <x v="6108"/>
    <x v="8"/>
    <n v="0.11661073750000001"/>
    <n v="7.6400797000000003"/>
  </r>
  <r>
    <n v="6110"/>
    <x v="6109"/>
    <x v="8"/>
    <n v="0.11661073750000001"/>
    <n v="7.6400797000000003"/>
  </r>
  <r>
    <n v="6111"/>
    <x v="6110"/>
    <x v="8"/>
    <n v="0.11661073750000001"/>
    <n v="7.6400797000000003"/>
  </r>
  <r>
    <n v="6112"/>
    <x v="6111"/>
    <x v="8"/>
    <n v="0.11661073750000001"/>
    <n v="7.6400797000000003"/>
  </r>
  <r>
    <n v="6113"/>
    <x v="6112"/>
    <x v="8"/>
    <n v="0.11661073750000001"/>
    <n v="7.6400797000000003"/>
  </r>
  <r>
    <n v="6114"/>
    <x v="6113"/>
    <x v="8"/>
    <n v="0.11661073750000001"/>
    <n v="7.6400797000000003"/>
  </r>
  <r>
    <n v="6115"/>
    <x v="6114"/>
    <x v="8"/>
    <n v="0.11661073750000001"/>
    <n v="7.6400797000000003"/>
  </r>
  <r>
    <n v="6116"/>
    <x v="6115"/>
    <x v="8"/>
    <n v="0.11661073750000001"/>
    <n v="7.6400797000000003"/>
  </r>
  <r>
    <n v="6117"/>
    <x v="6116"/>
    <x v="8"/>
    <n v="0.1524119125"/>
    <n v="6.8366401000000003"/>
  </r>
  <r>
    <n v="6118"/>
    <x v="6117"/>
    <x v="8"/>
    <n v="0.1524119125"/>
    <n v="6.8366401000000003"/>
  </r>
  <r>
    <n v="6119"/>
    <x v="6118"/>
    <x v="9"/>
    <n v="0.1524119125"/>
    <n v="6.8366401000000003"/>
  </r>
  <r>
    <n v="6120"/>
    <x v="6119"/>
    <x v="9"/>
    <n v="0.1524119125"/>
    <n v="6.8366401000000003"/>
  </r>
  <r>
    <n v="6121"/>
    <x v="6120"/>
    <x v="9"/>
    <n v="0.1524119125"/>
    <n v="6.8366401000000003"/>
  </r>
  <r>
    <n v="6122"/>
    <x v="6121"/>
    <x v="9"/>
    <n v="0.1524119125"/>
    <n v="6.8366401000000003"/>
  </r>
  <r>
    <n v="6123"/>
    <x v="6122"/>
    <x v="9"/>
    <n v="0.1524119125"/>
    <n v="6.8366401000000003"/>
  </r>
  <r>
    <n v="6124"/>
    <x v="6123"/>
    <x v="9"/>
    <n v="0.1524119125"/>
    <n v="6.8366401000000003"/>
  </r>
  <r>
    <n v="6125"/>
    <x v="6124"/>
    <x v="9"/>
    <n v="0.1392198"/>
    <n v="6.4569421125000002"/>
  </r>
  <r>
    <n v="6126"/>
    <x v="6125"/>
    <x v="9"/>
    <n v="0.1392198"/>
    <n v="6.4569421125000002"/>
  </r>
  <r>
    <n v="6127"/>
    <x v="6126"/>
    <x v="9"/>
    <n v="0.1392198"/>
    <n v="6.4569421125000002"/>
  </r>
  <r>
    <n v="6128"/>
    <x v="6127"/>
    <x v="9"/>
    <n v="0.1392198"/>
    <n v="6.4569421125000002"/>
  </r>
  <r>
    <n v="6129"/>
    <x v="6128"/>
    <x v="9"/>
    <n v="0.1392198"/>
    <n v="6.4569421125000002"/>
  </r>
  <r>
    <n v="6130"/>
    <x v="6129"/>
    <x v="9"/>
    <n v="0.1392198"/>
    <n v="6.4569421125000002"/>
  </r>
  <r>
    <n v="6131"/>
    <x v="6130"/>
    <x v="9"/>
    <n v="0.1392198"/>
    <n v="6.4569421125000002"/>
  </r>
  <r>
    <n v="6132"/>
    <x v="6131"/>
    <x v="9"/>
    <n v="0.1392198"/>
    <n v="6.4569421125000002"/>
  </r>
  <r>
    <n v="6133"/>
    <x v="6132"/>
    <x v="9"/>
    <n v="0.25218121249999997"/>
    <n v="5.8610528500000001"/>
  </r>
  <r>
    <n v="6134"/>
    <x v="6133"/>
    <x v="9"/>
    <n v="0.25218121249999997"/>
    <n v="5.8610528500000001"/>
  </r>
  <r>
    <n v="6135"/>
    <x v="6134"/>
    <x v="9"/>
    <n v="0.25218121249999997"/>
    <n v="5.8610528500000001"/>
  </r>
  <r>
    <n v="6136"/>
    <x v="6135"/>
    <x v="9"/>
    <n v="0.25218121249999997"/>
    <n v="5.8610528500000001"/>
  </r>
  <r>
    <n v="6137"/>
    <x v="6136"/>
    <x v="9"/>
    <n v="0.25218121249999997"/>
    <n v="5.8610528500000001"/>
  </r>
  <r>
    <n v="6138"/>
    <x v="6137"/>
    <x v="9"/>
    <n v="0.25218121249999997"/>
    <n v="5.8610528500000001"/>
  </r>
  <r>
    <n v="6139"/>
    <x v="6138"/>
    <x v="9"/>
    <n v="0.25218121249999997"/>
    <n v="5.8610528500000001"/>
  </r>
  <r>
    <n v="6140"/>
    <x v="6139"/>
    <x v="9"/>
    <n v="0.25218121249999997"/>
    <n v="5.8610528500000001"/>
  </r>
  <r>
    <n v="6141"/>
    <x v="6140"/>
    <x v="9"/>
    <n v="0.1986577125"/>
    <n v="5.6705956375"/>
  </r>
  <r>
    <n v="6142"/>
    <x v="6141"/>
    <x v="9"/>
    <n v="0.1986577125"/>
    <n v="5.6705956375"/>
  </r>
  <r>
    <n v="6143"/>
    <x v="6142"/>
    <x v="9"/>
    <n v="0.1986577125"/>
    <n v="5.6705956375"/>
  </r>
  <r>
    <n v="6144"/>
    <x v="6143"/>
    <x v="9"/>
    <n v="0.1986577125"/>
    <n v="5.6705956375"/>
  </r>
  <r>
    <n v="6145"/>
    <x v="6144"/>
    <x v="9"/>
    <n v="0.1986577125"/>
    <n v="5.6705956375"/>
  </r>
  <r>
    <n v="6146"/>
    <x v="6145"/>
    <x v="9"/>
    <n v="0.1986577125"/>
    <n v="5.6705956375"/>
  </r>
  <r>
    <n v="6147"/>
    <x v="6146"/>
    <x v="9"/>
    <n v="0.1986577125"/>
    <n v="5.6705956375"/>
  </r>
  <r>
    <n v="6148"/>
    <x v="6147"/>
    <x v="9"/>
    <n v="0.1986577125"/>
    <n v="5.6705956375"/>
  </r>
  <r>
    <n v="6149"/>
    <x v="6148"/>
    <x v="9"/>
    <n v="0.1933934625"/>
    <n v="5.4782088875000001"/>
  </r>
  <r>
    <n v="6150"/>
    <x v="6149"/>
    <x v="10"/>
    <n v="0.1933934625"/>
    <n v="5.4782088875000001"/>
  </r>
  <r>
    <n v="6151"/>
    <x v="6150"/>
    <x v="10"/>
    <n v="0.1933934625"/>
    <n v="5.4782088875000001"/>
  </r>
  <r>
    <n v="6152"/>
    <x v="6151"/>
    <x v="10"/>
    <n v="0.1933934625"/>
    <n v="5.4782088875000001"/>
  </r>
  <r>
    <n v="6153"/>
    <x v="6152"/>
    <x v="10"/>
    <n v="0.1933934625"/>
    <n v="5.4782088875000001"/>
  </r>
  <r>
    <n v="6154"/>
    <x v="6153"/>
    <x v="10"/>
    <n v="0.1933934625"/>
    <n v="5.4782088875000001"/>
  </r>
  <r>
    <n v="6155"/>
    <x v="6154"/>
    <x v="10"/>
    <n v="0.1933934625"/>
    <n v="5.4782088875000001"/>
  </r>
  <r>
    <n v="6156"/>
    <x v="6155"/>
    <x v="10"/>
    <n v="0.1933934625"/>
    <n v="5.4782088875000001"/>
  </r>
  <r>
    <n v="6157"/>
    <x v="6156"/>
    <x v="10"/>
    <n v="0.24630872500000001"/>
    <n v="4.9819421124999996"/>
  </r>
  <r>
    <n v="6158"/>
    <x v="6157"/>
    <x v="10"/>
    <n v="0.24630872500000001"/>
    <n v="4.9819421124999996"/>
  </r>
  <r>
    <n v="6159"/>
    <x v="6158"/>
    <x v="10"/>
    <n v="0.24630872500000001"/>
    <n v="4.9819421124999996"/>
  </r>
  <r>
    <n v="6160"/>
    <x v="6159"/>
    <x v="10"/>
    <n v="0.24630872500000001"/>
    <n v="4.9819421124999996"/>
  </r>
  <r>
    <n v="6161"/>
    <x v="6160"/>
    <x v="10"/>
    <n v="0.24630872500000001"/>
    <n v="4.9819421124999996"/>
  </r>
  <r>
    <n v="6162"/>
    <x v="6161"/>
    <x v="10"/>
    <n v="0.24630872500000001"/>
    <n v="4.9819421124999996"/>
  </r>
  <r>
    <n v="6163"/>
    <x v="6162"/>
    <x v="10"/>
    <n v="0.24630872500000001"/>
    <n v="4.9819421124999996"/>
  </r>
  <r>
    <n v="6164"/>
    <x v="6163"/>
    <x v="10"/>
    <n v="0.24630872500000001"/>
    <n v="4.9819421124999996"/>
  </r>
  <r>
    <n v="6165"/>
    <x v="6164"/>
    <x v="10"/>
    <n v="0.42074244999999999"/>
    <n v="4.3158347375000004"/>
  </r>
  <r>
    <n v="6166"/>
    <x v="6165"/>
    <x v="10"/>
    <n v="0.42074244999999999"/>
    <n v="4.3158347375000004"/>
  </r>
  <r>
    <n v="6167"/>
    <x v="6166"/>
    <x v="10"/>
    <n v="0.42074244999999999"/>
    <n v="4.3158347375000004"/>
  </r>
  <r>
    <n v="6168"/>
    <x v="6167"/>
    <x v="10"/>
    <n v="0.42074244999999999"/>
    <n v="4.3158347375000004"/>
  </r>
  <r>
    <n v="6169"/>
    <x v="6168"/>
    <x v="10"/>
    <n v="0.42074244999999999"/>
    <n v="4.3158347375000004"/>
  </r>
  <r>
    <n v="6170"/>
    <x v="6169"/>
    <x v="10"/>
    <n v="0.42074244999999999"/>
    <n v="4.3158347375000004"/>
  </r>
  <r>
    <n v="6171"/>
    <x v="6170"/>
    <x v="10"/>
    <n v="0.42074244999999999"/>
    <n v="4.3158347375000004"/>
  </r>
  <r>
    <n v="6172"/>
    <x v="6171"/>
    <x v="10"/>
    <n v="0.42074244999999999"/>
    <n v="4.3158347375000004"/>
  </r>
  <r>
    <n v="6173"/>
    <x v="6172"/>
    <x v="10"/>
    <n v="0.53701761250000002"/>
    <n v="3.3913800374999998"/>
  </r>
  <r>
    <n v="6174"/>
    <x v="6173"/>
    <x v="10"/>
    <n v="0.53701761250000002"/>
    <n v="3.3913800374999998"/>
  </r>
  <r>
    <n v="6175"/>
    <x v="6174"/>
    <x v="10"/>
    <n v="0.53701761250000002"/>
    <n v="3.3913800374999998"/>
  </r>
  <r>
    <n v="6176"/>
    <x v="6175"/>
    <x v="10"/>
    <n v="0.53701761250000002"/>
    <n v="3.3913800374999998"/>
  </r>
  <r>
    <n v="6177"/>
    <x v="6176"/>
    <x v="10"/>
    <n v="0.53701761250000002"/>
    <n v="3.3913800374999998"/>
  </r>
  <r>
    <n v="6178"/>
    <x v="6177"/>
    <x v="10"/>
    <n v="0.53701761250000002"/>
    <n v="3.3913800374999998"/>
  </r>
  <r>
    <n v="6179"/>
    <x v="6178"/>
    <x v="10"/>
    <n v="0.53701761250000002"/>
    <n v="3.3913800374999998"/>
  </r>
  <r>
    <n v="6180"/>
    <x v="6179"/>
    <x v="11"/>
    <n v="0.53701761250000002"/>
    <n v="3.3913800374999998"/>
  </r>
  <r>
    <n v="6181"/>
    <x v="6180"/>
    <x v="11"/>
    <n v="0.49484060000000002"/>
    <n v="4.1275377500000001"/>
  </r>
  <r>
    <n v="6182"/>
    <x v="6181"/>
    <x v="11"/>
    <n v="0.49484060000000002"/>
    <n v="4.1275377500000001"/>
  </r>
  <r>
    <n v="6183"/>
    <x v="6182"/>
    <x v="11"/>
    <n v="0.49484060000000002"/>
    <n v="4.1275377500000001"/>
  </r>
  <r>
    <n v="6184"/>
    <x v="6183"/>
    <x v="11"/>
    <n v="0.49484060000000002"/>
    <n v="4.1275377500000001"/>
  </r>
  <r>
    <n v="6185"/>
    <x v="6184"/>
    <x v="11"/>
    <n v="0.49484060000000002"/>
    <n v="4.1275377500000001"/>
  </r>
  <r>
    <n v="6186"/>
    <x v="6185"/>
    <x v="11"/>
    <n v="0.49484060000000002"/>
    <n v="4.1275377500000001"/>
  </r>
  <r>
    <n v="6187"/>
    <x v="6186"/>
    <x v="11"/>
    <n v="0.49484060000000002"/>
    <n v="4.1275377500000001"/>
  </r>
  <r>
    <n v="6188"/>
    <x v="6187"/>
    <x v="11"/>
    <n v="0.49484060000000002"/>
    <n v="4.1275377500000001"/>
  </r>
  <r>
    <n v="6189"/>
    <x v="6188"/>
    <x v="11"/>
    <n v="0.74964346250000002"/>
    <n v="3.0655620749999999"/>
  </r>
  <r>
    <n v="6190"/>
    <x v="6189"/>
    <x v="11"/>
    <n v="0.74964346250000002"/>
    <n v="3.0655620749999999"/>
  </r>
  <r>
    <n v="6191"/>
    <x v="6190"/>
    <x v="11"/>
    <n v="0.74964346250000002"/>
    <n v="3.0655620749999999"/>
  </r>
  <r>
    <n v="6192"/>
    <x v="6191"/>
    <x v="11"/>
    <n v="0.74964346250000002"/>
    <n v="3.0655620749999999"/>
  </r>
  <r>
    <n v="6193"/>
    <x v="6192"/>
    <x v="11"/>
    <n v="0.74964346250000002"/>
    <n v="3.0655620749999999"/>
  </r>
  <r>
    <n v="6194"/>
    <x v="6193"/>
    <x v="11"/>
    <n v="0.74964346250000002"/>
    <n v="3.0655620749999999"/>
  </r>
  <r>
    <n v="6195"/>
    <x v="6194"/>
    <x v="11"/>
    <n v="0.74964346250000002"/>
    <n v="3.0655620749999999"/>
  </r>
  <r>
    <n v="6196"/>
    <x v="6195"/>
    <x v="11"/>
    <n v="0.74964346250000002"/>
    <n v="3.0655620749999999"/>
  </r>
  <r>
    <n v="6197"/>
    <x v="6196"/>
    <x v="11"/>
    <n v="0.5410864125"/>
    <n v="3.4694211374999999"/>
  </r>
  <r>
    <n v="6198"/>
    <x v="6197"/>
    <x v="11"/>
    <n v="0.5410864125"/>
    <n v="3.4694211374999999"/>
  </r>
  <r>
    <n v="6199"/>
    <x v="6198"/>
    <x v="11"/>
    <n v="0.5410864125"/>
    <n v="3.4694211374999999"/>
  </r>
  <r>
    <n v="6200"/>
    <x v="6199"/>
    <x v="11"/>
    <n v="0.5410864125"/>
    <n v="3.4694211374999999"/>
  </r>
  <r>
    <n v="6201"/>
    <x v="6200"/>
    <x v="11"/>
    <n v="0.5410864125"/>
    <n v="3.4694211374999999"/>
  </r>
  <r>
    <n v="6202"/>
    <x v="6201"/>
    <x v="11"/>
    <n v="0.5410864125"/>
    <n v="3.4694211374999999"/>
  </r>
  <r>
    <n v="6203"/>
    <x v="6202"/>
    <x v="11"/>
    <n v="0.5410864125"/>
    <n v="3.4694211374999999"/>
  </r>
  <r>
    <n v="6204"/>
    <x v="6203"/>
    <x v="11"/>
    <n v="0.5410864125"/>
    <n v="3.4694211374999999"/>
  </r>
  <r>
    <n v="6205"/>
    <x v="6204"/>
    <x v="11"/>
    <n v="0.7408277333333334"/>
    <n v="3.3799217000000001"/>
  </r>
  <r>
    <n v="6206"/>
    <x v="6205"/>
    <x v="11"/>
    <n v="0.7408277333333334"/>
    <n v="3.3799217000000001"/>
  </r>
  <r>
    <n v="6207"/>
    <x v="6206"/>
    <x v="11"/>
    <n v="0.7408277333333334"/>
    <n v="3.3799217000000001"/>
  </r>
  <r>
    <n v="6208"/>
    <x v="6207"/>
    <x v="11"/>
    <n v="0.7408277333333334"/>
    <n v="3.3799217000000001"/>
  </r>
  <r>
    <n v="6209"/>
    <x v="6208"/>
    <x v="11"/>
    <n v="0.7408277333333334"/>
    <n v="3.3799217000000001"/>
  </r>
  <r>
    <n v="6210"/>
    <x v="6209"/>
    <x v="11"/>
    <n v="0.7408277333333334"/>
    <n v="3.3799217000000001"/>
  </r>
  <r>
    <n v="6211"/>
    <x v="6210"/>
    <x v="0"/>
    <n v="0.98993288749999997"/>
    <n v="1.5504823875"/>
  </r>
  <r>
    <n v="6212"/>
    <x v="6211"/>
    <x v="0"/>
    <n v="0.98993288749999997"/>
    <n v="1.5504823875"/>
  </r>
  <r>
    <n v="6213"/>
    <x v="6212"/>
    <x v="0"/>
    <n v="0.98993288749999997"/>
    <n v="1.5504823875"/>
  </r>
  <r>
    <n v="6214"/>
    <x v="6213"/>
    <x v="0"/>
    <n v="0.98993288749999997"/>
    <n v="1.5504823875"/>
  </r>
  <r>
    <n v="6215"/>
    <x v="6214"/>
    <x v="0"/>
    <n v="0.98993288749999997"/>
    <n v="1.5504823875"/>
  </r>
  <r>
    <n v="6216"/>
    <x v="6215"/>
    <x v="0"/>
    <n v="0.98993288749999997"/>
    <n v="1.5504823875"/>
  </r>
  <r>
    <n v="6217"/>
    <x v="6216"/>
    <x v="0"/>
    <n v="0.98993288749999997"/>
    <n v="1.5504823875"/>
  </r>
  <r>
    <n v="6218"/>
    <x v="6217"/>
    <x v="0"/>
    <n v="0.98993288749999997"/>
    <n v="1.5504823875"/>
  </r>
  <r>
    <n v="6219"/>
    <x v="6218"/>
    <x v="0"/>
    <n v="0.84595217499999997"/>
    <n v="1.3044672875000001"/>
  </r>
  <r>
    <n v="6220"/>
    <x v="6219"/>
    <x v="0"/>
    <n v="0.84595217499999997"/>
    <n v="1.3044672875000001"/>
  </r>
  <r>
    <n v="6221"/>
    <x v="6220"/>
    <x v="0"/>
    <n v="0.84595217499999997"/>
    <n v="1.3044672875000001"/>
  </r>
  <r>
    <n v="6222"/>
    <x v="6221"/>
    <x v="0"/>
    <n v="0.84595217499999997"/>
    <n v="1.3044672875000001"/>
  </r>
  <r>
    <n v="6223"/>
    <x v="6222"/>
    <x v="0"/>
    <n v="0.84595217499999997"/>
    <n v="1.3044672875000001"/>
  </r>
  <r>
    <n v="6224"/>
    <x v="6223"/>
    <x v="0"/>
    <n v="0.84595217499999997"/>
    <n v="1.3044672875000001"/>
  </r>
  <r>
    <n v="6225"/>
    <x v="6224"/>
    <x v="0"/>
    <n v="0.84595217499999997"/>
    <n v="1.3044672875000001"/>
  </r>
  <r>
    <n v="6226"/>
    <x v="6225"/>
    <x v="0"/>
    <n v="0.84595217499999997"/>
    <n v="1.3044672875000001"/>
  </r>
  <r>
    <n v="6227"/>
    <x v="6226"/>
    <x v="0"/>
    <n v="0.91933724999999999"/>
    <n v="1.2631082250000001"/>
  </r>
  <r>
    <n v="6228"/>
    <x v="6227"/>
    <x v="0"/>
    <n v="0.91933724999999999"/>
    <n v="1.2631082250000001"/>
  </r>
  <r>
    <n v="6229"/>
    <x v="6228"/>
    <x v="0"/>
    <n v="0.91933724999999999"/>
    <n v="1.2631082250000001"/>
  </r>
  <r>
    <n v="6230"/>
    <x v="6229"/>
    <x v="0"/>
    <n v="0.91933724999999999"/>
    <n v="1.2631082250000001"/>
  </r>
  <r>
    <n v="6231"/>
    <x v="6230"/>
    <x v="0"/>
    <n v="0.91933724999999999"/>
    <n v="1.2631082250000001"/>
  </r>
  <r>
    <n v="6232"/>
    <x v="6231"/>
    <x v="0"/>
    <n v="0.91933724999999999"/>
    <n v="1.2631082250000001"/>
  </r>
  <r>
    <n v="6233"/>
    <x v="6232"/>
    <x v="0"/>
    <n v="0.91933724999999999"/>
    <n v="1.2631082250000001"/>
  </r>
  <r>
    <n v="6234"/>
    <x v="6233"/>
    <x v="0"/>
    <n v="0.91933724999999999"/>
    <n v="1.2631082250000001"/>
  </r>
  <r>
    <n v="6235"/>
    <x v="6234"/>
    <x v="0"/>
    <n v="0.9737625875"/>
    <n v="1.6749161125000001"/>
  </r>
  <r>
    <n v="6236"/>
    <x v="6235"/>
    <x v="0"/>
    <n v="0.9737625875"/>
    <n v="1.6749161125000001"/>
  </r>
  <r>
    <n v="6237"/>
    <x v="6236"/>
    <x v="0"/>
    <n v="0.9737625875"/>
    <n v="1.6749161125000001"/>
  </r>
  <r>
    <n v="6238"/>
    <x v="6237"/>
    <x v="0"/>
    <n v="0.9737625875"/>
    <n v="1.6749161125000001"/>
  </r>
  <r>
    <n v="6239"/>
    <x v="6238"/>
    <x v="0"/>
    <n v="0.9737625875"/>
    <n v="1.6749161125000001"/>
  </r>
  <r>
    <n v="6240"/>
    <x v="6239"/>
    <x v="0"/>
    <n v="0.9737625875"/>
    <n v="1.6749161125000001"/>
  </r>
  <r>
    <n v="6241"/>
    <x v="6240"/>
    <x v="0"/>
    <n v="0.9737625875"/>
    <n v="1.6749161125000001"/>
  </r>
  <r>
    <n v="6242"/>
    <x v="6241"/>
    <x v="1"/>
    <n v="0.9737625875"/>
    <n v="1.6749161125000001"/>
  </r>
  <r>
    <n v="6243"/>
    <x v="6242"/>
    <x v="1"/>
    <n v="0.95501258749999995"/>
    <n v="1.4229026874999999"/>
  </r>
  <r>
    <n v="6244"/>
    <x v="6243"/>
    <x v="1"/>
    <n v="0.95501258749999995"/>
    <n v="1.4229026874999999"/>
  </r>
  <r>
    <n v="6245"/>
    <x v="6244"/>
    <x v="1"/>
    <n v="0.95501258749999995"/>
    <n v="1.4229026874999999"/>
  </r>
  <r>
    <n v="6246"/>
    <x v="6245"/>
    <x v="1"/>
    <n v="0.95501258749999995"/>
    <n v="1.4229026874999999"/>
  </r>
  <r>
    <n v="6247"/>
    <x v="6246"/>
    <x v="1"/>
    <n v="0.95501258749999995"/>
    <n v="1.4229026874999999"/>
  </r>
  <r>
    <n v="6248"/>
    <x v="6247"/>
    <x v="1"/>
    <n v="0.95501258749999995"/>
    <n v="1.4229026874999999"/>
  </r>
  <r>
    <n v="6249"/>
    <x v="6248"/>
    <x v="1"/>
    <n v="0.95501258749999995"/>
    <n v="1.4229026874999999"/>
  </r>
  <r>
    <n v="6250"/>
    <x v="6249"/>
    <x v="1"/>
    <n v="0.95501258749999995"/>
    <n v="1.4229026874999999"/>
  </r>
  <r>
    <n v="6251"/>
    <x v="6250"/>
    <x v="1"/>
    <n v="0.99951761250000004"/>
    <n v="1.5247902625"/>
  </r>
  <r>
    <n v="6252"/>
    <x v="6251"/>
    <x v="1"/>
    <n v="0.99951761250000004"/>
    <n v="1.5247902625"/>
  </r>
  <r>
    <n v="6253"/>
    <x v="6252"/>
    <x v="1"/>
    <n v="0.99951761250000004"/>
    <n v="1.5247902625"/>
  </r>
  <r>
    <n v="6254"/>
    <x v="6253"/>
    <x v="1"/>
    <n v="0.99951761250000004"/>
    <n v="1.5247902625"/>
  </r>
  <r>
    <n v="6255"/>
    <x v="6254"/>
    <x v="1"/>
    <n v="0.99951761250000004"/>
    <n v="1.5247902625"/>
  </r>
  <r>
    <n v="6256"/>
    <x v="6255"/>
    <x v="1"/>
    <n v="0.99951761250000004"/>
    <n v="1.5247902625"/>
  </r>
  <r>
    <n v="6257"/>
    <x v="6256"/>
    <x v="1"/>
    <n v="0.99951761250000004"/>
    <n v="1.5247902625"/>
  </r>
  <r>
    <n v="6258"/>
    <x v="6257"/>
    <x v="1"/>
    <n v="0.99951761250000004"/>
    <n v="1.5247902625"/>
  </r>
  <r>
    <n v="6259"/>
    <x v="6258"/>
    <x v="1"/>
    <n v="1.0453439625000001"/>
    <n v="1.930138425"/>
  </r>
  <r>
    <n v="6260"/>
    <x v="6259"/>
    <x v="1"/>
    <n v="1.0453439625000001"/>
    <n v="1.930138425"/>
  </r>
  <r>
    <n v="6261"/>
    <x v="6260"/>
    <x v="1"/>
    <n v="1.0453439625000001"/>
    <n v="1.930138425"/>
  </r>
  <r>
    <n v="6262"/>
    <x v="6261"/>
    <x v="1"/>
    <n v="1.0453439625000001"/>
    <n v="1.930138425"/>
  </r>
  <r>
    <n v="6263"/>
    <x v="6262"/>
    <x v="1"/>
    <n v="1.0453439625000001"/>
    <n v="1.930138425"/>
  </r>
  <r>
    <n v="6264"/>
    <x v="6263"/>
    <x v="1"/>
    <n v="1.0453439625000001"/>
    <n v="1.930138425"/>
  </r>
  <r>
    <n v="6265"/>
    <x v="6264"/>
    <x v="1"/>
    <n v="1.0453439625000001"/>
    <n v="1.930138425"/>
  </r>
  <r>
    <n v="6266"/>
    <x v="6265"/>
    <x v="1"/>
    <n v="1.0453439625000001"/>
    <n v="1.930138425"/>
  </r>
  <r>
    <n v="6267"/>
    <x v="6266"/>
    <x v="1"/>
    <n v="0.97294462500000001"/>
    <n v="2.1507760125000002"/>
  </r>
  <r>
    <n v="6268"/>
    <x v="6267"/>
    <x v="1"/>
    <n v="0.97294462500000001"/>
    <n v="2.1507760125000002"/>
  </r>
  <r>
    <n v="6269"/>
    <x v="6268"/>
    <x v="1"/>
    <n v="0.97294462500000001"/>
    <n v="2.1507760125000002"/>
  </r>
  <r>
    <n v="6270"/>
    <x v="6269"/>
    <x v="2"/>
    <n v="0.97294462500000001"/>
    <n v="2.1507760125000002"/>
  </r>
  <r>
    <n v="6271"/>
    <x v="6270"/>
    <x v="2"/>
    <n v="0.97294462500000001"/>
    <n v="2.1507760125000002"/>
  </r>
  <r>
    <n v="6272"/>
    <x v="6271"/>
    <x v="2"/>
    <n v="0.97294462500000001"/>
    <n v="2.1507760125000002"/>
  </r>
  <r>
    <n v="6273"/>
    <x v="6272"/>
    <x v="2"/>
    <n v="0.97294462500000001"/>
    <n v="2.1507760125000002"/>
  </r>
  <r>
    <n v="6274"/>
    <x v="6273"/>
    <x v="2"/>
    <n v="0.97294462500000001"/>
    <n v="2.1507760125000002"/>
  </r>
  <r>
    <n v="6275"/>
    <x v="6274"/>
    <x v="2"/>
    <n v="1.0827810375"/>
    <n v="1.6255453"/>
  </r>
  <r>
    <n v="6276"/>
    <x v="6275"/>
    <x v="2"/>
    <n v="1.0827810375"/>
    <n v="1.6255453"/>
  </r>
  <r>
    <n v="6277"/>
    <x v="6276"/>
    <x v="2"/>
    <n v="1.0827810375"/>
    <n v="1.6255453"/>
  </r>
  <r>
    <n v="6278"/>
    <x v="6277"/>
    <x v="2"/>
    <n v="1.0827810375"/>
    <n v="1.6255453"/>
  </r>
  <r>
    <n v="6279"/>
    <x v="6278"/>
    <x v="2"/>
    <n v="1.0827810375"/>
    <n v="1.6255453"/>
  </r>
  <r>
    <n v="6280"/>
    <x v="6279"/>
    <x v="2"/>
    <n v="1.0827810375"/>
    <n v="1.6255453"/>
  </r>
  <r>
    <n v="6281"/>
    <x v="6280"/>
    <x v="2"/>
    <n v="1.0827810375"/>
    <n v="1.6255453"/>
  </r>
  <r>
    <n v="6282"/>
    <x v="6281"/>
    <x v="2"/>
    <n v="1.0827810375"/>
    <n v="1.6255453"/>
  </r>
  <r>
    <n v="6283"/>
    <x v="6282"/>
    <x v="2"/>
    <n v="1.303691275"/>
    <n v="2.1834521750000002"/>
  </r>
  <r>
    <n v="6284"/>
    <x v="6283"/>
    <x v="2"/>
    <n v="1.303691275"/>
    <n v="2.1834521750000002"/>
  </r>
  <r>
    <n v="6285"/>
    <x v="6284"/>
    <x v="2"/>
    <n v="1.303691275"/>
    <n v="2.1834521750000002"/>
  </r>
  <r>
    <n v="6286"/>
    <x v="6285"/>
    <x v="2"/>
    <n v="1.303691275"/>
    <n v="2.1834521750000002"/>
  </r>
  <r>
    <n v="6287"/>
    <x v="6286"/>
    <x v="2"/>
    <n v="1.303691275"/>
    <n v="2.1834521750000002"/>
  </r>
  <r>
    <n v="6288"/>
    <x v="6287"/>
    <x v="2"/>
    <n v="1.303691275"/>
    <n v="2.1834521750000002"/>
  </r>
  <r>
    <n v="6289"/>
    <x v="6288"/>
    <x v="2"/>
    <n v="1.303691275"/>
    <n v="2.1834521750000002"/>
  </r>
  <r>
    <n v="6290"/>
    <x v="6289"/>
    <x v="2"/>
    <n v="1.303691275"/>
    <n v="2.1834521750000002"/>
  </r>
  <r>
    <n v="6291"/>
    <x v="6290"/>
    <x v="2"/>
    <n v="1.7281249999999999"/>
    <n v="2.8617449625"/>
  </r>
  <r>
    <n v="6292"/>
    <x v="6291"/>
    <x v="2"/>
    <n v="1.7281249999999999"/>
    <n v="2.8617449625"/>
  </r>
  <r>
    <n v="6293"/>
    <x v="6292"/>
    <x v="2"/>
    <n v="1.7281249999999999"/>
    <n v="2.8617449625"/>
  </r>
  <r>
    <n v="6294"/>
    <x v="6293"/>
    <x v="2"/>
    <n v="1.7281249999999999"/>
    <n v="2.8617449625"/>
  </r>
  <r>
    <n v="6295"/>
    <x v="6294"/>
    <x v="2"/>
    <n v="1.7281249999999999"/>
    <n v="2.8617449625"/>
  </r>
  <r>
    <n v="6296"/>
    <x v="6295"/>
    <x v="2"/>
    <n v="1.7281249999999999"/>
    <n v="2.8617449625"/>
  </r>
  <r>
    <n v="6297"/>
    <x v="6296"/>
    <x v="2"/>
    <n v="1.7281249999999999"/>
    <n v="2.8617449625"/>
  </r>
  <r>
    <n v="6298"/>
    <x v="6297"/>
    <x v="2"/>
    <n v="1.7281249999999999"/>
    <n v="2.8617449625"/>
  </r>
  <r>
    <n v="6299"/>
    <x v="6298"/>
    <x v="2"/>
    <n v="1.7221057"/>
    <n v="3.4200922875000002"/>
  </r>
  <r>
    <n v="6300"/>
    <x v="6299"/>
    <x v="2"/>
    <n v="1.7221057"/>
    <n v="3.4200922875000002"/>
  </r>
  <r>
    <n v="6301"/>
    <x v="6300"/>
    <x v="3"/>
    <n v="1.7221057"/>
    <n v="3.4200922875000002"/>
  </r>
  <r>
    <n v="6302"/>
    <x v="6301"/>
    <x v="3"/>
    <n v="1.7221057"/>
    <n v="3.4200922875000002"/>
  </r>
  <r>
    <n v="6303"/>
    <x v="6302"/>
    <x v="3"/>
    <n v="1.7221057"/>
    <n v="3.4200922875000002"/>
  </r>
  <r>
    <n v="6304"/>
    <x v="6303"/>
    <x v="3"/>
    <n v="1.7221057"/>
    <n v="3.4200922875000002"/>
  </r>
  <r>
    <n v="6305"/>
    <x v="6304"/>
    <x v="3"/>
    <n v="1.7221057"/>
    <n v="3.4200922875000002"/>
  </r>
  <r>
    <n v="6306"/>
    <x v="6305"/>
    <x v="3"/>
    <n v="1.7221057"/>
    <n v="3.4200922875000002"/>
  </r>
  <r>
    <n v="6307"/>
    <x v="6306"/>
    <x v="3"/>
    <n v="0.78668205000000002"/>
    <n v="4.9879404374999998"/>
  </r>
  <r>
    <n v="6308"/>
    <x v="6307"/>
    <x v="3"/>
    <n v="0.78668205000000002"/>
    <n v="4.9879404374999998"/>
  </r>
  <r>
    <n v="6309"/>
    <x v="6308"/>
    <x v="3"/>
    <n v="0.78668205000000002"/>
    <n v="4.9879404374999998"/>
  </r>
  <r>
    <n v="6310"/>
    <x v="6309"/>
    <x v="3"/>
    <n v="0.78668205000000002"/>
    <n v="4.9879404374999998"/>
  </r>
  <r>
    <n v="6311"/>
    <x v="6310"/>
    <x v="3"/>
    <n v="0.78668205000000002"/>
    <n v="4.9879404374999998"/>
  </r>
  <r>
    <n v="6312"/>
    <x v="6311"/>
    <x v="3"/>
    <n v="0.78668205000000002"/>
    <n v="4.9879404374999998"/>
  </r>
  <r>
    <n v="6313"/>
    <x v="6312"/>
    <x v="3"/>
    <n v="0.78668205000000002"/>
    <n v="4.9879404374999998"/>
  </r>
  <r>
    <n v="6314"/>
    <x v="6313"/>
    <x v="3"/>
    <n v="0.78668205000000002"/>
    <n v="4.9879404374999998"/>
  </r>
  <r>
    <n v="6315"/>
    <x v="6314"/>
    <x v="3"/>
    <n v="0.59347735000000001"/>
    <n v="6.4201971499999999"/>
  </r>
  <r>
    <n v="6316"/>
    <x v="6315"/>
    <x v="3"/>
    <n v="0.59347735000000001"/>
    <n v="6.4201971499999999"/>
  </r>
  <r>
    <n v="6317"/>
    <x v="6316"/>
    <x v="3"/>
    <n v="0.59347735000000001"/>
    <n v="6.4201971499999999"/>
  </r>
  <r>
    <n v="6318"/>
    <x v="6317"/>
    <x v="3"/>
    <n v="0.59347735000000001"/>
    <n v="6.4201971499999999"/>
  </r>
  <r>
    <n v="6319"/>
    <x v="6318"/>
    <x v="3"/>
    <n v="0.59347735000000001"/>
    <n v="6.4201971499999999"/>
  </r>
  <r>
    <n v="6320"/>
    <x v="6319"/>
    <x v="3"/>
    <n v="0.59347735000000001"/>
    <n v="6.4201971499999999"/>
  </r>
  <r>
    <n v="6321"/>
    <x v="6320"/>
    <x v="3"/>
    <n v="0.59347735000000001"/>
    <n v="6.4201971499999999"/>
  </r>
  <r>
    <n v="6322"/>
    <x v="6321"/>
    <x v="3"/>
    <n v="0.59347735000000001"/>
    <n v="6.4201971499999999"/>
  </r>
  <r>
    <n v="6323"/>
    <x v="6322"/>
    <x v="3"/>
    <n v="1.0098993249999999"/>
    <n v="5.5754614125000002"/>
  </r>
  <r>
    <n v="6324"/>
    <x v="6323"/>
    <x v="3"/>
    <n v="1.0098993249999999"/>
    <n v="5.5754614125000002"/>
  </r>
  <r>
    <n v="6325"/>
    <x v="6324"/>
    <x v="3"/>
    <n v="1.0098993249999999"/>
    <n v="5.5754614125000002"/>
  </r>
  <r>
    <n v="6326"/>
    <x v="6325"/>
    <x v="3"/>
    <n v="1.0098993249999999"/>
    <n v="5.5754614125000002"/>
  </r>
  <r>
    <n v="6327"/>
    <x v="6326"/>
    <x v="3"/>
    <n v="1.0098993249999999"/>
    <n v="5.5754614125000002"/>
  </r>
  <r>
    <n v="6328"/>
    <x v="6327"/>
    <x v="3"/>
    <n v="1.0098993249999999"/>
    <n v="5.5754614125000002"/>
  </r>
  <r>
    <n v="6329"/>
    <x v="6328"/>
    <x v="3"/>
    <n v="1.0098993249999999"/>
    <n v="5.5754614125000002"/>
  </r>
  <r>
    <n v="6330"/>
    <x v="6329"/>
    <x v="3"/>
    <n v="1.0098993249999999"/>
    <n v="5.5754614125000002"/>
  </r>
  <r>
    <n v="6331"/>
    <x v="6330"/>
    <x v="4"/>
    <n v="0.81646392499999998"/>
    <n v="5.7350880875000003"/>
  </r>
  <r>
    <n v="6332"/>
    <x v="6331"/>
    <x v="4"/>
    <n v="0.81646392499999998"/>
    <n v="5.7350880875000003"/>
  </r>
  <r>
    <n v="6333"/>
    <x v="6332"/>
    <x v="4"/>
    <n v="0.81646392499999998"/>
    <n v="5.7350880875000003"/>
  </r>
  <r>
    <n v="6334"/>
    <x v="6333"/>
    <x v="4"/>
    <n v="0.81646392499999998"/>
    <n v="5.7350880875000003"/>
  </r>
  <r>
    <n v="6335"/>
    <x v="6334"/>
    <x v="4"/>
    <n v="0.81646392499999998"/>
    <n v="5.7350880875000003"/>
  </r>
  <r>
    <n v="6336"/>
    <x v="6335"/>
    <x v="4"/>
    <n v="0.81646392499999998"/>
    <n v="5.7350880875000003"/>
  </r>
  <r>
    <n v="6337"/>
    <x v="6336"/>
    <x v="4"/>
    <n v="0.81646392499999998"/>
    <n v="5.7350880875000003"/>
  </r>
  <r>
    <n v="6338"/>
    <x v="6337"/>
    <x v="4"/>
    <n v="0.81646392499999998"/>
    <n v="5.7350880875000003"/>
  </r>
  <r>
    <n v="6339"/>
    <x v="6338"/>
    <x v="4"/>
    <n v="1.2495805375"/>
    <n v="4.9286283500000003"/>
  </r>
  <r>
    <n v="6340"/>
    <x v="6339"/>
    <x v="4"/>
    <n v="1.2495805375"/>
    <n v="4.9286283500000003"/>
  </r>
  <r>
    <n v="6341"/>
    <x v="6340"/>
    <x v="4"/>
    <n v="1.2495805375"/>
    <n v="4.9286283500000003"/>
  </r>
  <r>
    <n v="6342"/>
    <x v="6341"/>
    <x v="4"/>
    <n v="1.2495805375"/>
    <n v="4.9286283500000003"/>
  </r>
  <r>
    <n v="6343"/>
    <x v="6342"/>
    <x v="4"/>
    <n v="1.2495805375"/>
    <n v="4.9286283500000003"/>
  </r>
  <r>
    <n v="6344"/>
    <x v="6343"/>
    <x v="4"/>
    <n v="1.2495805375"/>
    <n v="4.9286283500000003"/>
  </r>
  <r>
    <n v="6345"/>
    <x v="6344"/>
    <x v="4"/>
    <n v="1.2495805375"/>
    <n v="4.9286283500000003"/>
  </r>
  <r>
    <n v="6346"/>
    <x v="6345"/>
    <x v="4"/>
    <n v="1.2495805375"/>
    <n v="4.9286283500000003"/>
  </r>
  <r>
    <n v="6347"/>
    <x v="6346"/>
    <x v="4"/>
    <n v="0.61822567500000003"/>
    <n v="6.9388632499999998"/>
  </r>
  <r>
    <n v="6348"/>
    <x v="6347"/>
    <x v="4"/>
    <n v="0.61822567500000003"/>
    <n v="6.9388632499999998"/>
  </r>
  <r>
    <n v="6349"/>
    <x v="6348"/>
    <x v="4"/>
    <n v="0.61822567500000003"/>
    <n v="6.9388632499999998"/>
  </r>
  <r>
    <n v="6350"/>
    <x v="6349"/>
    <x v="4"/>
    <n v="0.61822567500000003"/>
    <n v="6.9388632499999998"/>
  </r>
  <r>
    <n v="6351"/>
    <x v="6350"/>
    <x v="4"/>
    <n v="0.61822567500000003"/>
    <n v="6.9388632499999998"/>
  </r>
  <r>
    <n v="6352"/>
    <x v="6351"/>
    <x v="4"/>
    <n v="0.61822567500000003"/>
    <n v="6.9388632499999998"/>
  </r>
  <r>
    <n v="6353"/>
    <x v="6352"/>
    <x v="4"/>
    <n v="0.61822567500000003"/>
    <n v="6.9388632499999998"/>
  </r>
  <r>
    <n v="6354"/>
    <x v="6353"/>
    <x v="4"/>
    <n v="0.61822567500000003"/>
    <n v="6.9388632499999998"/>
  </r>
  <r>
    <n v="6355"/>
    <x v="6354"/>
    <x v="4"/>
    <n v="0.52682466250000004"/>
    <n v="8.1330327125000004"/>
  </r>
  <r>
    <n v="6356"/>
    <x v="6355"/>
    <x v="4"/>
    <n v="0.52682466250000004"/>
    <n v="8.1330327125000004"/>
  </r>
  <r>
    <n v="6357"/>
    <x v="6356"/>
    <x v="4"/>
    <n v="0.52682466250000004"/>
    <n v="8.1330327125000004"/>
  </r>
  <r>
    <n v="6358"/>
    <x v="6357"/>
    <x v="4"/>
    <n v="0.52682466250000004"/>
    <n v="8.1330327125000004"/>
  </r>
  <r>
    <n v="6359"/>
    <x v="6358"/>
    <x v="4"/>
    <n v="0.52682466250000004"/>
    <n v="8.1330327125000004"/>
  </r>
  <r>
    <n v="6360"/>
    <x v="6359"/>
    <x v="4"/>
    <n v="0.52682466250000004"/>
    <n v="8.1330327125000004"/>
  </r>
  <r>
    <n v="6361"/>
    <x v="6360"/>
    <x v="4"/>
    <n v="0.52682466250000004"/>
    <n v="8.1330327125000004"/>
  </r>
  <r>
    <n v="6362"/>
    <x v="6361"/>
    <x v="5"/>
    <n v="0.52682466250000004"/>
    <n v="8.1330327125000004"/>
  </r>
  <r>
    <n v="6363"/>
    <x v="6362"/>
    <x v="5"/>
    <n v="0.42606962500000001"/>
    <n v="8.4552223125000001"/>
  </r>
  <r>
    <n v="6364"/>
    <x v="6363"/>
    <x v="5"/>
    <n v="0.42606962500000001"/>
    <n v="8.4552223125000001"/>
  </r>
  <r>
    <n v="6365"/>
    <x v="6364"/>
    <x v="5"/>
    <n v="0.42606962500000001"/>
    <n v="8.4552223125000001"/>
  </r>
  <r>
    <n v="6366"/>
    <x v="6365"/>
    <x v="5"/>
    <n v="0.42606962500000001"/>
    <n v="8.4552223125000001"/>
  </r>
  <r>
    <n v="6367"/>
    <x v="6366"/>
    <x v="5"/>
    <n v="0.42606962500000001"/>
    <n v="8.4552223125000001"/>
  </r>
  <r>
    <n v="6368"/>
    <x v="6367"/>
    <x v="5"/>
    <n v="0.42606962500000001"/>
    <n v="8.4552223125000001"/>
  </r>
  <r>
    <n v="6369"/>
    <x v="6368"/>
    <x v="5"/>
    <n v="0.42606962500000001"/>
    <n v="8.4552223125000001"/>
  </r>
  <r>
    <n v="6370"/>
    <x v="6369"/>
    <x v="5"/>
    <n v="0.42606962500000001"/>
    <n v="8.4552223125000001"/>
  </r>
  <r>
    <n v="6371"/>
    <x v="6370"/>
    <x v="5"/>
    <n v="0.37388842500000002"/>
    <n v="9.04683305"/>
  </r>
  <r>
    <n v="6372"/>
    <x v="6371"/>
    <x v="5"/>
    <n v="0.37388842500000002"/>
    <n v="9.04683305"/>
  </r>
  <r>
    <n v="6373"/>
    <x v="6372"/>
    <x v="5"/>
    <n v="0.37388842500000002"/>
    <n v="9.04683305"/>
  </r>
  <r>
    <n v="6374"/>
    <x v="6373"/>
    <x v="5"/>
    <n v="0.37388842500000002"/>
    <n v="9.04683305"/>
  </r>
  <r>
    <n v="6375"/>
    <x v="6374"/>
    <x v="5"/>
    <n v="0.37388842500000002"/>
    <n v="9.04683305"/>
  </r>
  <r>
    <n v="6376"/>
    <x v="6375"/>
    <x v="5"/>
    <n v="0.37388842500000002"/>
    <n v="9.04683305"/>
  </r>
  <r>
    <n v="6377"/>
    <x v="6376"/>
    <x v="5"/>
    <n v="0.37388842500000002"/>
    <n v="9.04683305"/>
  </r>
  <r>
    <n v="6378"/>
    <x v="6377"/>
    <x v="5"/>
    <n v="0.37388842500000002"/>
    <n v="9.04683305"/>
  </r>
  <r>
    <n v="6379"/>
    <x v="6378"/>
    <x v="5"/>
    <n v="0.42042784999999999"/>
    <n v="8.8884228249999992"/>
  </r>
  <r>
    <n v="6380"/>
    <x v="6379"/>
    <x v="5"/>
    <n v="0.42042784999999999"/>
    <n v="8.8884228249999992"/>
  </r>
  <r>
    <n v="6381"/>
    <x v="6380"/>
    <x v="5"/>
    <n v="0.42042784999999999"/>
    <n v="8.8884228249999992"/>
  </r>
  <r>
    <n v="6382"/>
    <x v="6381"/>
    <x v="5"/>
    <n v="0.42042784999999999"/>
    <n v="8.8884228249999992"/>
  </r>
  <r>
    <n v="6383"/>
    <x v="6382"/>
    <x v="5"/>
    <n v="0.42042784999999999"/>
    <n v="8.8884228249999992"/>
  </r>
  <r>
    <n v="6384"/>
    <x v="6383"/>
    <x v="5"/>
    <n v="0.42042784999999999"/>
    <n v="8.8884228249999992"/>
  </r>
  <r>
    <n v="6385"/>
    <x v="6384"/>
    <x v="5"/>
    <n v="0.42042784999999999"/>
    <n v="8.8884228249999992"/>
  </r>
  <r>
    <n v="6386"/>
    <x v="6385"/>
    <x v="5"/>
    <n v="0.42042784999999999"/>
    <n v="8.8884228249999992"/>
  </r>
  <r>
    <n v="6387"/>
    <x v="6386"/>
    <x v="5"/>
    <n v="0.45608221249999997"/>
    <n v="8.2957005000000006"/>
  </r>
  <r>
    <n v="6388"/>
    <x v="6387"/>
    <x v="5"/>
    <n v="0.45608221249999997"/>
    <n v="8.2957005000000006"/>
  </r>
  <r>
    <n v="6389"/>
    <x v="6388"/>
    <x v="5"/>
    <n v="0.45608221249999997"/>
    <n v="8.2957005000000006"/>
  </r>
  <r>
    <n v="6390"/>
    <x v="6389"/>
    <x v="5"/>
    <n v="0.45608221249999997"/>
    <n v="8.2957005000000006"/>
  </r>
  <r>
    <n v="6391"/>
    <x v="6390"/>
    <x v="5"/>
    <n v="0.45608221249999997"/>
    <n v="8.2957005000000006"/>
  </r>
  <r>
    <n v="6392"/>
    <x v="6391"/>
    <x v="6"/>
    <n v="0.45608221249999997"/>
    <n v="8.2957005000000006"/>
  </r>
  <r>
    <n v="6393"/>
    <x v="6392"/>
    <x v="6"/>
    <n v="0.45608221249999997"/>
    <n v="8.2957005000000006"/>
  </r>
  <r>
    <n v="6394"/>
    <x v="6393"/>
    <x v="6"/>
    <n v="0.45608221249999997"/>
    <n v="8.2957005000000006"/>
  </r>
  <r>
    <n v="6395"/>
    <x v="6394"/>
    <x v="6"/>
    <n v="0.38372483750000003"/>
    <n v="9.3358850624999992"/>
  </r>
  <r>
    <n v="6396"/>
    <x v="6395"/>
    <x v="6"/>
    <n v="0.38372483750000003"/>
    <n v="9.3358850624999992"/>
  </r>
  <r>
    <n v="6397"/>
    <x v="6396"/>
    <x v="6"/>
    <n v="0.38372483750000003"/>
    <n v="9.3358850624999992"/>
  </r>
  <r>
    <n v="6398"/>
    <x v="6397"/>
    <x v="6"/>
    <n v="0.38372483750000003"/>
    <n v="9.3358850624999992"/>
  </r>
  <r>
    <n v="6399"/>
    <x v="6398"/>
    <x v="6"/>
    <n v="0.38372483750000003"/>
    <n v="9.3358850624999992"/>
  </r>
  <r>
    <n v="6400"/>
    <x v="6399"/>
    <x v="6"/>
    <n v="0.38372483750000003"/>
    <n v="9.3358850624999992"/>
  </r>
  <r>
    <n v="6401"/>
    <x v="6400"/>
    <x v="6"/>
    <n v="0.38372483750000003"/>
    <n v="9.3358850624999992"/>
  </r>
  <r>
    <n v="6402"/>
    <x v="6401"/>
    <x v="6"/>
    <n v="0.38372483750000003"/>
    <n v="9.3358850624999992"/>
  </r>
  <r>
    <n v="6403"/>
    <x v="6402"/>
    <x v="6"/>
    <n v="0.51770133750000003"/>
    <n v="8.2139051999999992"/>
  </r>
  <r>
    <n v="6404"/>
    <x v="6403"/>
    <x v="6"/>
    <n v="0.51770133750000003"/>
    <n v="8.2139051999999992"/>
  </r>
  <r>
    <n v="6405"/>
    <x v="6404"/>
    <x v="6"/>
    <n v="0.51770133750000003"/>
    <n v="8.2139051999999992"/>
  </r>
  <r>
    <n v="6406"/>
    <x v="6405"/>
    <x v="6"/>
    <n v="0.51770133750000003"/>
    <n v="8.2139051999999992"/>
  </r>
  <r>
    <n v="6407"/>
    <x v="6406"/>
    <x v="6"/>
    <n v="0.51770133750000003"/>
    <n v="8.2139051999999992"/>
  </r>
  <r>
    <n v="6408"/>
    <x v="6407"/>
    <x v="6"/>
    <n v="0.51770133750000003"/>
    <n v="8.2139051999999992"/>
  </r>
  <r>
    <n v="6409"/>
    <x v="6408"/>
    <x v="6"/>
    <n v="0.51770133750000003"/>
    <n v="8.2139051999999992"/>
  </r>
  <r>
    <n v="6410"/>
    <x v="6409"/>
    <x v="6"/>
    <n v="0.51770133750000003"/>
    <n v="8.2139051999999992"/>
  </r>
  <r>
    <n v="6411"/>
    <x v="6410"/>
    <x v="6"/>
    <n v="0.33880033749999999"/>
    <n v="9.3691275125000004"/>
  </r>
  <r>
    <n v="6412"/>
    <x v="6411"/>
    <x v="6"/>
    <n v="0.33880033749999999"/>
    <n v="9.3691275125000004"/>
  </r>
  <r>
    <n v="6413"/>
    <x v="6412"/>
    <x v="6"/>
    <n v="0.33880033749999999"/>
    <n v="9.3691275125000004"/>
  </r>
  <r>
    <n v="6414"/>
    <x v="6413"/>
    <x v="6"/>
    <n v="0.33880033749999999"/>
    <n v="9.3691275125000004"/>
  </r>
  <r>
    <n v="6415"/>
    <x v="6414"/>
    <x v="6"/>
    <n v="0.33880033749999999"/>
    <n v="9.3691275125000004"/>
  </r>
  <r>
    <n v="6416"/>
    <x v="6415"/>
    <x v="6"/>
    <n v="0.33880033749999999"/>
    <n v="9.3691275125000004"/>
  </r>
  <r>
    <n v="6417"/>
    <x v="6416"/>
    <x v="6"/>
    <n v="0.33880033749999999"/>
    <n v="9.3691275125000004"/>
  </r>
  <r>
    <n v="6418"/>
    <x v="6417"/>
    <x v="6"/>
    <n v="0.33880033749999999"/>
    <n v="9.3691275125000004"/>
  </r>
  <r>
    <n v="6419"/>
    <x v="6418"/>
    <x v="6"/>
    <n v="0.368456375"/>
    <n v="8.7093959749999996"/>
  </r>
  <r>
    <n v="6420"/>
    <x v="6419"/>
    <x v="6"/>
    <n v="0.368456375"/>
    <n v="8.7093959749999996"/>
  </r>
  <r>
    <n v="6421"/>
    <x v="6420"/>
    <x v="6"/>
    <n v="0.368456375"/>
    <n v="8.7093959749999996"/>
  </r>
  <r>
    <n v="6422"/>
    <x v="6421"/>
    <x v="6"/>
    <n v="0.368456375"/>
    <n v="8.7093959749999996"/>
  </r>
  <r>
    <n v="6423"/>
    <x v="6422"/>
    <x v="7"/>
    <n v="0.368456375"/>
    <n v="8.7093959749999996"/>
  </r>
  <r>
    <n v="6424"/>
    <x v="6423"/>
    <x v="7"/>
    <n v="0.368456375"/>
    <n v="8.7093959749999996"/>
  </r>
  <r>
    <n v="6425"/>
    <x v="6424"/>
    <x v="7"/>
    <n v="0.368456375"/>
    <n v="8.7093959749999996"/>
  </r>
  <r>
    <n v="6426"/>
    <x v="6425"/>
    <x v="7"/>
    <n v="0.368456375"/>
    <n v="8.7093959749999996"/>
  </r>
  <r>
    <n v="6427"/>
    <x v="6426"/>
    <x v="7"/>
    <n v="0.28884228750000002"/>
    <n v="8.8715603999999999"/>
  </r>
  <r>
    <n v="6428"/>
    <x v="6427"/>
    <x v="7"/>
    <n v="0.28884228750000002"/>
    <n v="8.8715603999999999"/>
  </r>
  <r>
    <n v="6429"/>
    <x v="6428"/>
    <x v="7"/>
    <n v="0.28884228750000002"/>
    <n v="8.8715603999999999"/>
  </r>
  <r>
    <n v="6430"/>
    <x v="6429"/>
    <x v="7"/>
    <n v="0.28884228750000002"/>
    <n v="8.8715603999999999"/>
  </r>
  <r>
    <n v="6431"/>
    <x v="6430"/>
    <x v="7"/>
    <n v="0.28884228750000002"/>
    <n v="8.8715603999999999"/>
  </r>
  <r>
    <n v="6432"/>
    <x v="6431"/>
    <x v="7"/>
    <n v="0.28884228750000002"/>
    <n v="8.8715603999999999"/>
  </r>
  <r>
    <n v="6433"/>
    <x v="6432"/>
    <x v="7"/>
    <n v="0.28884228750000002"/>
    <n v="8.8715603999999999"/>
  </r>
  <r>
    <n v="6434"/>
    <x v="6433"/>
    <x v="7"/>
    <n v="0.28884228750000002"/>
    <n v="8.8715603999999999"/>
  </r>
  <r>
    <n v="6435"/>
    <x v="6434"/>
    <x v="7"/>
    <n v="0.278187925"/>
    <n v="8.2541107374999996"/>
  </r>
  <r>
    <n v="6436"/>
    <x v="6435"/>
    <x v="7"/>
    <n v="0.278187925"/>
    <n v="8.2541107374999996"/>
  </r>
  <r>
    <n v="6437"/>
    <x v="6436"/>
    <x v="7"/>
    <n v="0.278187925"/>
    <n v="8.2541107374999996"/>
  </r>
  <r>
    <n v="6438"/>
    <x v="6437"/>
    <x v="7"/>
    <n v="0.278187925"/>
    <n v="8.2541107374999996"/>
  </r>
  <r>
    <n v="6439"/>
    <x v="6438"/>
    <x v="7"/>
    <n v="0.278187925"/>
    <n v="8.2541107374999996"/>
  </r>
  <r>
    <n v="6440"/>
    <x v="6439"/>
    <x v="7"/>
    <n v="0.278187925"/>
    <n v="8.2541107374999996"/>
  </r>
  <r>
    <n v="6441"/>
    <x v="6440"/>
    <x v="7"/>
    <n v="0.278187925"/>
    <n v="8.2541107374999996"/>
  </r>
  <r>
    <n v="6442"/>
    <x v="6441"/>
    <x v="7"/>
    <n v="0.278187925"/>
    <n v="8.2541107374999996"/>
  </r>
  <r>
    <n v="6443"/>
    <x v="6442"/>
    <x v="7"/>
    <n v="0.21180788750000001"/>
    <n v="8.3716652625000005"/>
  </r>
  <r>
    <n v="6444"/>
    <x v="6443"/>
    <x v="7"/>
    <n v="0.21180788750000001"/>
    <n v="8.3716652625000005"/>
  </r>
  <r>
    <n v="6445"/>
    <x v="6444"/>
    <x v="7"/>
    <n v="0.21180788750000001"/>
    <n v="8.3716652625000005"/>
  </r>
  <r>
    <n v="6446"/>
    <x v="6445"/>
    <x v="7"/>
    <n v="0.21180788750000001"/>
    <n v="8.3716652625000005"/>
  </r>
  <r>
    <n v="6447"/>
    <x v="6446"/>
    <x v="7"/>
    <n v="0.21180788750000001"/>
    <n v="8.3716652625000005"/>
  </r>
  <r>
    <n v="6448"/>
    <x v="6447"/>
    <x v="7"/>
    <n v="0.21180788750000001"/>
    <n v="8.3716652625000005"/>
  </r>
  <r>
    <n v="6449"/>
    <x v="6448"/>
    <x v="7"/>
    <n v="0.21180788750000001"/>
    <n v="8.3716652625000005"/>
  </r>
  <r>
    <n v="6450"/>
    <x v="6449"/>
    <x v="7"/>
    <n v="0.21180788750000001"/>
    <n v="8.3716652625000005"/>
  </r>
  <r>
    <n v="6451"/>
    <x v="6450"/>
    <x v="7"/>
    <n v="0.20207633750000001"/>
    <n v="8.1475880875000009"/>
  </r>
  <r>
    <n v="6452"/>
    <x v="6451"/>
    <x v="7"/>
    <n v="0.20207633750000001"/>
    <n v="8.1475880875000009"/>
  </r>
  <r>
    <n v="6453"/>
    <x v="6452"/>
    <x v="7"/>
    <n v="0.20207633750000001"/>
    <n v="8.1475880875000009"/>
  </r>
  <r>
    <n v="6454"/>
    <x v="6453"/>
    <x v="8"/>
    <n v="0.20207633750000001"/>
    <n v="8.1475880875000009"/>
  </r>
  <r>
    <n v="6455"/>
    <x v="6454"/>
    <x v="8"/>
    <n v="0.20207633750000001"/>
    <n v="8.1475880875000009"/>
  </r>
  <r>
    <n v="6456"/>
    <x v="6455"/>
    <x v="8"/>
    <n v="0.20207633750000001"/>
    <n v="8.1475880875000009"/>
  </r>
  <r>
    <n v="6457"/>
    <x v="6456"/>
    <x v="8"/>
    <n v="0.20207633750000001"/>
    <n v="8.1475880875000009"/>
  </r>
  <r>
    <n v="6458"/>
    <x v="6457"/>
    <x v="8"/>
    <n v="0.20207633750000001"/>
    <n v="8.1475880875000009"/>
  </r>
  <r>
    <n v="6459"/>
    <x v="6458"/>
    <x v="8"/>
    <n v="0.20583053749999999"/>
    <n v="7.6733640999999997"/>
  </r>
  <r>
    <n v="6460"/>
    <x v="6459"/>
    <x v="8"/>
    <n v="0.20583053749999999"/>
    <n v="7.6733640999999997"/>
  </r>
  <r>
    <n v="6461"/>
    <x v="6460"/>
    <x v="8"/>
    <n v="0.20583053749999999"/>
    <n v="7.6733640999999997"/>
  </r>
  <r>
    <n v="6462"/>
    <x v="6461"/>
    <x v="8"/>
    <n v="0.20583053749999999"/>
    <n v="7.6733640999999997"/>
  </r>
  <r>
    <n v="6463"/>
    <x v="6462"/>
    <x v="8"/>
    <n v="0.20583053749999999"/>
    <n v="7.6733640999999997"/>
  </r>
  <r>
    <n v="6464"/>
    <x v="6463"/>
    <x v="8"/>
    <n v="0.20583053749999999"/>
    <n v="7.6733640999999997"/>
  </r>
  <r>
    <n v="6465"/>
    <x v="6464"/>
    <x v="8"/>
    <n v="0.20583053749999999"/>
    <n v="7.6733640999999997"/>
  </r>
  <r>
    <n v="6466"/>
    <x v="6465"/>
    <x v="8"/>
    <n v="0.20583053749999999"/>
    <n v="7.6733640999999997"/>
  </r>
  <r>
    <n v="6467"/>
    <x v="6466"/>
    <x v="8"/>
    <n v="0.28101930000000003"/>
    <n v="6.4445050374999999"/>
  </r>
  <r>
    <n v="6468"/>
    <x v="6467"/>
    <x v="8"/>
    <n v="0.28101930000000003"/>
    <n v="6.4445050374999999"/>
  </r>
  <r>
    <n v="6469"/>
    <x v="6468"/>
    <x v="8"/>
    <n v="0.28101930000000003"/>
    <n v="6.4445050374999999"/>
  </r>
  <r>
    <n v="6470"/>
    <x v="6469"/>
    <x v="8"/>
    <n v="0.28101930000000003"/>
    <n v="6.4445050374999999"/>
  </r>
  <r>
    <n v="6471"/>
    <x v="6470"/>
    <x v="8"/>
    <n v="0.28101930000000003"/>
    <n v="6.4445050374999999"/>
  </r>
  <r>
    <n v="6472"/>
    <x v="6471"/>
    <x v="8"/>
    <n v="0.28101930000000003"/>
    <n v="6.4445050374999999"/>
  </r>
  <r>
    <n v="6473"/>
    <x v="6472"/>
    <x v="8"/>
    <n v="0.28101930000000003"/>
    <n v="6.4445050374999999"/>
  </r>
  <r>
    <n v="6474"/>
    <x v="6473"/>
    <x v="8"/>
    <n v="0.28101930000000003"/>
    <n v="6.4445050374999999"/>
  </r>
  <r>
    <n v="6475"/>
    <x v="6474"/>
    <x v="8"/>
    <n v="0.18271812500000001"/>
    <n v="6.8908557000000004"/>
  </r>
  <r>
    <n v="6476"/>
    <x v="6475"/>
    <x v="8"/>
    <n v="0.18271812500000001"/>
    <n v="6.8908557000000004"/>
  </r>
  <r>
    <n v="6477"/>
    <x v="6476"/>
    <x v="8"/>
    <n v="0.18271812500000001"/>
    <n v="6.8908557000000004"/>
  </r>
  <r>
    <n v="6478"/>
    <x v="6477"/>
    <x v="8"/>
    <n v="0.18271812500000001"/>
    <n v="6.8908557000000004"/>
  </r>
  <r>
    <n v="6479"/>
    <x v="6478"/>
    <x v="8"/>
    <n v="0.18271812500000001"/>
    <n v="6.8908557000000004"/>
  </r>
  <r>
    <n v="6480"/>
    <x v="6479"/>
    <x v="8"/>
    <n v="0.18271812500000001"/>
    <n v="6.8908557000000004"/>
  </r>
  <r>
    <n v="6481"/>
    <x v="6480"/>
    <x v="8"/>
    <n v="0.18271812500000001"/>
    <n v="6.8908557000000004"/>
  </r>
  <r>
    <n v="6482"/>
    <x v="6481"/>
    <x v="8"/>
    <n v="0.18271812500000001"/>
    <n v="6.8908557000000004"/>
  </r>
  <r>
    <n v="6483"/>
    <x v="6482"/>
    <x v="8"/>
    <n v="0.118141775"/>
    <n v="7.1810402624999998"/>
  </r>
  <r>
    <n v="6484"/>
    <x v="6483"/>
    <x v="9"/>
    <n v="0.118141775"/>
    <n v="7.1810402624999998"/>
  </r>
  <r>
    <n v="6485"/>
    <x v="6484"/>
    <x v="9"/>
    <n v="0.118141775"/>
    <n v="7.1810402624999998"/>
  </r>
  <r>
    <n v="6486"/>
    <x v="6485"/>
    <x v="9"/>
    <n v="0.118141775"/>
    <n v="7.1810402624999998"/>
  </r>
  <r>
    <n v="6487"/>
    <x v="6486"/>
    <x v="9"/>
    <n v="0.118141775"/>
    <n v="7.1810402624999998"/>
  </r>
  <r>
    <n v="6488"/>
    <x v="6487"/>
    <x v="9"/>
    <n v="0.118141775"/>
    <n v="7.1810402624999998"/>
  </r>
  <r>
    <n v="6489"/>
    <x v="6488"/>
    <x v="9"/>
    <n v="0.118141775"/>
    <n v="7.1810402624999998"/>
  </r>
  <r>
    <n v="6490"/>
    <x v="6489"/>
    <x v="9"/>
    <n v="0.118141775"/>
    <n v="7.1810402624999998"/>
  </r>
  <r>
    <n v="6491"/>
    <x v="6490"/>
    <x v="9"/>
    <n v="0.1197567125"/>
    <n v="6.5054949625000003"/>
  </r>
  <r>
    <n v="6492"/>
    <x v="6491"/>
    <x v="9"/>
    <n v="0.1197567125"/>
    <n v="6.5054949625000003"/>
  </r>
  <r>
    <n v="6493"/>
    <x v="6492"/>
    <x v="9"/>
    <n v="0.1197567125"/>
    <n v="6.5054949625000003"/>
  </r>
  <r>
    <n v="6494"/>
    <x v="6493"/>
    <x v="9"/>
    <n v="0.1197567125"/>
    <n v="6.5054949625000003"/>
  </r>
  <r>
    <n v="6495"/>
    <x v="6494"/>
    <x v="9"/>
    <n v="0.1197567125"/>
    <n v="6.5054949625000003"/>
  </r>
  <r>
    <n v="6496"/>
    <x v="6495"/>
    <x v="9"/>
    <n v="0.1197567125"/>
    <n v="6.5054949625000003"/>
  </r>
  <r>
    <n v="6497"/>
    <x v="6496"/>
    <x v="9"/>
    <n v="0.1197567125"/>
    <n v="6.5054949625000003"/>
  </r>
  <r>
    <n v="6498"/>
    <x v="6497"/>
    <x v="9"/>
    <n v="0.1197567125"/>
    <n v="6.5054949625000003"/>
  </r>
  <r>
    <n v="6499"/>
    <x v="6498"/>
    <x v="9"/>
    <n v="9.0289425000000006E-2"/>
    <n v="6.5807676124999999"/>
  </r>
  <r>
    <n v="6500"/>
    <x v="6499"/>
    <x v="9"/>
    <n v="9.0289425000000006E-2"/>
    <n v="6.5807676124999999"/>
  </r>
  <r>
    <n v="6501"/>
    <x v="6500"/>
    <x v="9"/>
    <n v="9.0289425000000006E-2"/>
    <n v="6.5807676124999999"/>
  </r>
  <r>
    <n v="6502"/>
    <x v="6501"/>
    <x v="9"/>
    <n v="9.0289425000000006E-2"/>
    <n v="6.5807676124999999"/>
  </r>
  <r>
    <n v="6503"/>
    <x v="6502"/>
    <x v="9"/>
    <n v="9.0289425000000006E-2"/>
    <n v="6.5807676124999999"/>
  </r>
  <r>
    <n v="6504"/>
    <x v="6503"/>
    <x v="9"/>
    <n v="9.0289425000000006E-2"/>
    <n v="6.5807676124999999"/>
  </r>
  <r>
    <n v="6505"/>
    <x v="6504"/>
    <x v="9"/>
    <n v="9.0289425000000006E-2"/>
    <n v="6.5807676124999999"/>
  </r>
  <r>
    <n v="6506"/>
    <x v="6505"/>
    <x v="9"/>
    <n v="9.0289425000000006E-2"/>
    <n v="6.5807676124999999"/>
  </r>
  <r>
    <n v="6507"/>
    <x v="6506"/>
    <x v="9"/>
    <n v="0.100524325"/>
    <n v="6.1472525124999997"/>
  </r>
  <r>
    <n v="6508"/>
    <x v="6507"/>
    <x v="9"/>
    <n v="0.100524325"/>
    <n v="6.1472525124999997"/>
  </r>
  <r>
    <n v="6509"/>
    <x v="6508"/>
    <x v="9"/>
    <n v="0.100524325"/>
    <n v="6.1472525124999997"/>
  </r>
  <r>
    <n v="6510"/>
    <x v="6509"/>
    <x v="9"/>
    <n v="0.100524325"/>
    <n v="6.1472525124999997"/>
  </r>
  <r>
    <n v="6511"/>
    <x v="6510"/>
    <x v="9"/>
    <n v="0.100524325"/>
    <n v="6.1472525124999997"/>
  </r>
  <r>
    <n v="6512"/>
    <x v="6511"/>
    <x v="9"/>
    <n v="0.100524325"/>
    <n v="6.1472525124999997"/>
  </r>
  <r>
    <n v="6513"/>
    <x v="6512"/>
    <x v="9"/>
    <n v="0.100524325"/>
    <n v="6.1472525124999997"/>
  </r>
  <r>
    <n v="6514"/>
    <x v="6513"/>
    <x v="9"/>
    <n v="0.100524325"/>
    <n v="6.1472525124999997"/>
  </r>
  <r>
    <n v="6515"/>
    <x v="6514"/>
    <x v="10"/>
    <n v="8.0411074999999999E-2"/>
    <n v="6.0654152625000002"/>
  </r>
  <r>
    <n v="6516"/>
    <x v="6515"/>
    <x v="10"/>
    <n v="8.0411074999999999E-2"/>
    <n v="6.0654152625000002"/>
  </r>
  <r>
    <n v="6517"/>
    <x v="6516"/>
    <x v="10"/>
    <n v="8.0411074999999999E-2"/>
    <n v="6.0654152625000002"/>
  </r>
  <r>
    <n v="6518"/>
    <x v="6517"/>
    <x v="10"/>
    <n v="8.0411074999999999E-2"/>
    <n v="6.0654152625000002"/>
  </r>
  <r>
    <n v="6519"/>
    <x v="6518"/>
    <x v="10"/>
    <n v="8.0411074999999999E-2"/>
    <n v="6.0654152625000002"/>
  </r>
  <r>
    <n v="6520"/>
    <x v="6519"/>
    <x v="10"/>
    <n v="8.0411074999999999E-2"/>
    <n v="6.0654152625000002"/>
  </r>
  <r>
    <n v="6521"/>
    <x v="6520"/>
    <x v="10"/>
    <n v="8.0411074999999999E-2"/>
    <n v="6.0654152625000002"/>
  </r>
  <r>
    <n v="6522"/>
    <x v="6521"/>
    <x v="10"/>
    <n v="8.0411074999999999E-2"/>
    <n v="6.0654152625000002"/>
  </r>
  <r>
    <n v="6523"/>
    <x v="6522"/>
    <x v="10"/>
    <n v="0.54616191250000001"/>
    <n v="3.1978397625000001"/>
  </r>
  <r>
    <n v="6524"/>
    <x v="6523"/>
    <x v="10"/>
    <n v="0.54616191250000001"/>
    <n v="3.1978397625000001"/>
  </r>
  <r>
    <n v="6525"/>
    <x v="6524"/>
    <x v="10"/>
    <n v="0.54616191250000001"/>
    <n v="3.1978397625000001"/>
  </r>
  <r>
    <n v="6526"/>
    <x v="6525"/>
    <x v="10"/>
    <n v="0.54616191250000001"/>
    <n v="3.1978397625000001"/>
  </r>
  <r>
    <n v="6527"/>
    <x v="6526"/>
    <x v="10"/>
    <n v="0.54616191250000001"/>
    <n v="3.1978397625000001"/>
  </r>
  <r>
    <n v="6528"/>
    <x v="6527"/>
    <x v="10"/>
    <n v="0.54616191250000001"/>
    <n v="3.1978397625000001"/>
  </r>
  <r>
    <n v="6529"/>
    <x v="6528"/>
    <x v="10"/>
    <n v="0.54616191250000001"/>
    <n v="3.1978397625000001"/>
  </r>
  <r>
    <n v="6530"/>
    <x v="6529"/>
    <x v="10"/>
    <n v="0.54616191250000001"/>
    <n v="3.1978397625000001"/>
  </r>
  <r>
    <n v="6531"/>
    <x v="6530"/>
    <x v="10"/>
    <n v="0.81153523750000001"/>
    <n v="2.8794253374999998"/>
  </r>
  <r>
    <n v="6532"/>
    <x v="6531"/>
    <x v="10"/>
    <n v="0.81153523750000001"/>
    <n v="2.8794253374999998"/>
  </r>
  <r>
    <n v="6533"/>
    <x v="6532"/>
    <x v="10"/>
    <n v="0.81153523750000001"/>
    <n v="2.8794253374999998"/>
  </r>
  <r>
    <n v="6534"/>
    <x v="6533"/>
    <x v="10"/>
    <n v="0.81153523750000001"/>
    <n v="2.8794253374999998"/>
  </r>
  <r>
    <n v="6535"/>
    <x v="6534"/>
    <x v="10"/>
    <n v="0.81153523750000001"/>
    <n v="2.8794253374999998"/>
  </r>
  <r>
    <n v="6536"/>
    <x v="6535"/>
    <x v="10"/>
    <n v="0.81153523750000001"/>
    <n v="2.8794253374999998"/>
  </r>
  <r>
    <n v="6537"/>
    <x v="6536"/>
    <x v="10"/>
    <n v="0.81153523750000001"/>
    <n v="2.8794253374999998"/>
  </r>
  <r>
    <n v="6538"/>
    <x v="6537"/>
    <x v="10"/>
    <n v="0.81153523750000001"/>
    <n v="2.8794253374999998"/>
  </r>
  <r>
    <n v="6539"/>
    <x v="6538"/>
    <x v="10"/>
    <n v="1.0421560375000001"/>
    <n v="2.7159396"/>
  </r>
  <r>
    <n v="6540"/>
    <x v="6539"/>
    <x v="10"/>
    <n v="1.0421560375000001"/>
    <n v="2.7159396"/>
  </r>
  <r>
    <n v="6541"/>
    <x v="6540"/>
    <x v="10"/>
    <n v="1.0421560375000001"/>
    <n v="2.7159396"/>
  </r>
  <r>
    <n v="6542"/>
    <x v="6541"/>
    <x v="10"/>
    <n v="1.0421560375000001"/>
    <n v="2.7159396"/>
  </r>
  <r>
    <n v="6543"/>
    <x v="6542"/>
    <x v="10"/>
    <n v="1.0421560375000001"/>
    <n v="2.7159396"/>
  </r>
  <r>
    <n v="6544"/>
    <x v="6543"/>
    <x v="10"/>
    <n v="1.0421560375000001"/>
    <n v="2.7159396"/>
  </r>
  <r>
    <n v="6545"/>
    <x v="6544"/>
    <x v="11"/>
    <n v="1.0421560375000001"/>
    <n v="2.7159396"/>
  </r>
  <r>
    <n v="6546"/>
    <x v="6545"/>
    <x v="11"/>
    <n v="1.0421560375000001"/>
    <n v="2.7159396"/>
  </r>
  <r>
    <n v="6547"/>
    <x v="6546"/>
    <x v="11"/>
    <n v="0.61518456249999998"/>
    <n v="3.2823825499999999"/>
  </r>
  <r>
    <n v="6548"/>
    <x v="6547"/>
    <x v="11"/>
    <n v="0.61518456249999998"/>
    <n v="3.2823825499999999"/>
  </r>
  <r>
    <n v="6549"/>
    <x v="6548"/>
    <x v="11"/>
    <n v="0.61518456249999998"/>
    <n v="3.2823825499999999"/>
  </r>
  <r>
    <n v="6550"/>
    <x v="6549"/>
    <x v="11"/>
    <n v="0.61518456249999998"/>
    <n v="3.2823825499999999"/>
  </r>
  <r>
    <n v="6551"/>
    <x v="6550"/>
    <x v="11"/>
    <n v="0.61518456249999998"/>
    <n v="3.2823825499999999"/>
  </r>
  <r>
    <n v="6552"/>
    <x v="6551"/>
    <x v="11"/>
    <n v="0.61518456249999998"/>
    <n v="3.2823825499999999"/>
  </r>
  <r>
    <n v="6553"/>
    <x v="6552"/>
    <x v="11"/>
    <n v="0.61518456249999998"/>
    <n v="3.2823825499999999"/>
  </r>
  <r>
    <n v="6554"/>
    <x v="6553"/>
    <x v="11"/>
    <n v="0.61518456249999998"/>
    <n v="3.2823825499999999"/>
  </r>
  <r>
    <n v="6555"/>
    <x v="6554"/>
    <x v="11"/>
    <n v="1.0285654375"/>
    <n v="1.6796770125"/>
  </r>
  <r>
    <n v="6556"/>
    <x v="6555"/>
    <x v="11"/>
    <n v="1.0285654375"/>
    <n v="1.6796770125"/>
  </r>
  <r>
    <n v="6557"/>
    <x v="6556"/>
    <x v="11"/>
    <n v="1.0285654375"/>
    <n v="1.6796770125"/>
  </r>
  <r>
    <n v="6558"/>
    <x v="6557"/>
    <x v="11"/>
    <n v="1.0285654375"/>
    <n v="1.6796770125"/>
  </r>
  <r>
    <n v="6559"/>
    <x v="6558"/>
    <x v="11"/>
    <n v="1.0285654375"/>
    <n v="1.6796770125"/>
  </r>
  <r>
    <n v="6560"/>
    <x v="6559"/>
    <x v="11"/>
    <n v="1.0285654375"/>
    <n v="1.6796770125"/>
  </r>
  <r>
    <n v="6561"/>
    <x v="6560"/>
    <x v="11"/>
    <n v="1.0285654375"/>
    <n v="1.6796770125"/>
  </r>
  <r>
    <n v="6562"/>
    <x v="6561"/>
    <x v="11"/>
    <n v="1.0285654375"/>
    <n v="1.6796770125"/>
  </r>
  <r>
    <n v="6563"/>
    <x v="6562"/>
    <x v="11"/>
    <n v="1.0327600625"/>
    <n v="2.5482592249999998"/>
  </r>
  <r>
    <n v="6564"/>
    <x v="6563"/>
    <x v="11"/>
    <n v="1.0327600625"/>
    <n v="2.5482592249999998"/>
  </r>
  <r>
    <n v="6565"/>
    <x v="6564"/>
    <x v="11"/>
    <n v="1.0327600625"/>
    <n v="2.5482592249999998"/>
  </r>
  <r>
    <n v="6566"/>
    <x v="6565"/>
    <x v="11"/>
    <n v="1.0327600625"/>
    <n v="2.5482592249999998"/>
  </r>
  <r>
    <n v="6567"/>
    <x v="6566"/>
    <x v="11"/>
    <n v="1.0327600625"/>
    <n v="2.5482592249999998"/>
  </r>
  <r>
    <n v="6568"/>
    <x v="6567"/>
    <x v="11"/>
    <n v="1.0327600625"/>
    <n v="2.5482592249999998"/>
  </r>
  <r>
    <n v="6569"/>
    <x v="6568"/>
    <x v="11"/>
    <n v="1.0327600625"/>
    <n v="2.5482592249999998"/>
  </r>
  <r>
    <n v="6570"/>
    <x v="6569"/>
    <x v="11"/>
    <n v="1.0327600625"/>
    <n v="2.5482592249999998"/>
  </r>
  <r>
    <n v="6571"/>
    <x v="6570"/>
    <x v="11"/>
    <n v="0.44342282"/>
    <n v="3.4349328800000003"/>
  </r>
  <r>
    <n v="6572"/>
    <x v="6571"/>
    <x v="11"/>
    <n v="0.44342282"/>
    <n v="3.4349328800000003"/>
  </r>
  <r>
    <n v="6573"/>
    <x v="6572"/>
    <x v="11"/>
    <n v="0.44342282"/>
    <n v="3.4349328800000003"/>
  </r>
  <r>
    <n v="6574"/>
    <x v="6573"/>
    <x v="11"/>
    <n v="0.44342282"/>
    <n v="3.4349328800000003"/>
  </r>
  <r>
    <n v="6575"/>
    <x v="6574"/>
    <x v="11"/>
    <n v="0.44342282"/>
    <n v="3.4349328800000003"/>
  </r>
  <r>
    <n v="6576"/>
    <x v="6575"/>
    <x v="0"/>
    <n v="0.77548238749999998"/>
    <n v="2.9316694624999999"/>
  </r>
  <r>
    <n v="6577"/>
    <x v="6576"/>
    <x v="0"/>
    <n v="0.77548238749999998"/>
    <n v="2.9316694624999999"/>
  </r>
  <r>
    <n v="6578"/>
    <x v="6577"/>
    <x v="0"/>
    <n v="0.77548238749999998"/>
    <n v="2.9316694624999999"/>
  </r>
  <r>
    <n v="6579"/>
    <x v="6578"/>
    <x v="0"/>
    <n v="0.77548238749999998"/>
    <n v="2.9316694624999999"/>
  </r>
  <r>
    <n v="6580"/>
    <x v="6579"/>
    <x v="0"/>
    <n v="0.77548238749999998"/>
    <n v="2.9316694624999999"/>
  </r>
  <r>
    <n v="6581"/>
    <x v="6580"/>
    <x v="0"/>
    <n v="0.77548238749999998"/>
    <n v="2.9316694624999999"/>
  </r>
  <r>
    <n v="6582"/>
    <x v="6581"/>
    <x v="0"/>
    <n v="0.77548238749999998"/>
    <n v="2.9316694624999999"/>
  </r>
  <r>
    <n v="6583"/>
    <x v="6582"/>
    <x v="0"/>
    <n v="0.77548238749999998"/>
    <n v="2.9316694624999999"/>
  </r>
  <r>
    <n v="6584"/>
    <x v="6583"/>
    <x v="0"/>
    <n v="0.71547818750000003"/>
    <n v="3.1541946250000001"/>
  </r>
  <r>
    <n v="6585"/>
    <x v="6584"/>
    <x v="0"/>
    <n v="0.71547818750000003"/>
    <n v="3.1541946250000001"/>
  </r>
  <r>
    <n v="6586"/>
    <x v="6585"/>
    <x v="0"/>
    <n v="0.71547818750000003"/>
    <n v="3.1541946250000001"/>
  </r>
  <r>
    <n v="6587"/>
    <x v="6586"/>
    <x v="0"/>
    <n v="0.71547818750000003"/>
    <n v="3.1541946250000001"/>
  </r>
  <r>
    <n v="6588"/>
    <x v="6587"/>
    <x v="0"/>
    <n v="0.71547818750000003"/>
    <n v="3.1541946250000001"/>
  </r>
  <r>
    <n v="6589"/>
    <x v="6588"/>
    <x v="0"/>
    <n v="0.71547818750000003"/>
    <n v="3.1541946250000001"/>
  </r>
  <r>
    <n v="6590"/>
    <x v="6589"/>
    <x v="0"/>
    <n v="0.71547818750000003"/>
    <n v="3.1541946250000001"/>
  </r>
  <r>
    <n v="6591"/>
    <x v="6590"/>
    <x v="0"/>
    <n v="0.71547818750000003"/>
    <n v="3.1541946250000001"/>
  </r>
  <r>
    <n v="6592"/>
    <x v="6591"/>
    <x v="0"/>
    <n v="0.50595637500000001"/>
    <n v="3.7958263374999999"/>
  </r>
  <r>
    <n v="6593"/>
    <x v="6592"/>
    <x v="0"/>
    <n v="0.50595637500000001"/>
    <n v="3.7958263374999999"/>
  </r>
  <r>
    <n v="6594"/>
    <x v="6593"/>
    <x v="0"/>
    <n v="0.50595637500000001"/>
    <n v="3.7958263374999999"/>
  </r>
  <r>
    <n v="6595"/>
    <x v="6594"/>
    <x v="0"/>
    <n v="0.50595637500000001"/>
    <n v="3.7958263374999999"/>
  </r>
  <r>
    <n v="6596"/>
    <x v="6595"/>
    <x v="0"/>
    <n v="0.50595637500000001"/>
    <n v="3.7958263374999999"/>
  </r>
  <r>
    <n v="6597"/>
    <x v="6596"/>
    <x v="0"/>
    <n v="0.50595637500000001"/>
    <n v="3.7958263374999999"/>
  </r>
  <r>
    <n v="6598"/>
    <x v="6597"/>
    <x v="0"/>
    <n v="0.50595637500000001"/>
    <n v="3.7958263374999999"/>
  </r>
  <r>
    <n v="6599"/>
    <x v="6598"/>
    <x v="0"/>
    <n v="0.50595637500000001"/>
    <n v="3.7958263374999999"/>
  </r>
  <r>
    <n v="6600"/>
    <x v="6599"/>
    <x v="0"/>
    <n v="1.049161075"/>
    <n v="2.2532718125"/>
  </r>
  <r>
    <n v="6601"/>
    <x v="6600"/>
    <x v="0"/>
    <n v="1.049161075"/>
    <n v="2.2532718125"/>
  </r>
  <r>
    <n v="6602"/>
    <x v="6601"/>
    <x v="0"/>
    <n v="1.049161075"/>
    <n v="2.2532718125"/>
  </r>
  <r>
    <n v="6603"/>
    <x v="6602"/>
    <x v="0"/>
    <n v="1.049161075"/>
    <n v="2.2532718125"/>
  </r>
  <r>
    <n v="6604"/>
    <x v="6603"/>
    <x v="0"/>
    <n v="1.049161075"/>
    <n v="2.2532718125"/>
  </r>
  <r>
    <n v="6605"/>
    <x v="6604"/>
    <x v="0"/>
    <n v="1.049161075"/>
    <n v="2.2532718125"/>
  </r>
  <r>
    <n v="6606"/>
    <x v="6605"/>
    <x v="0"/>
    <n v="1.049161075"/>
    <n v="2.2532718125"/>
  </r>
  <r>
    <n v="6607"/>
    <x v="6606"/>
    <x v="1"/>
    <n v="1.049161075"/>
    <n v="2.2532718125"/>
  </r>
  <r>
    <n v="6608"/>
    <x v="6607"/>
    <x v="1"/>
    <n v="0.7856333875"/>
    <n v="2.6411283499999998"/>
  </r>
  <r>
    <n v="6609"/>
    <x v="6608"/>
    <x v="1"/>
    <n v="0.7856333875"/>
    <n v="2.6411283499999998"/>
  </r>
  <r>
    <n v="6610"/>
    <x v="6609"/>
    <x v="1"/>
    <n v="0.7856333875"/>
    <n v="2.6411283499999998"/>
  </r>
  <r>
    <n v="6611"/>
    <x v="6610"/>
    <x v="1"/>
    <n v="0.7856333875"/>
    <n v="2.6411283499999998"/>
  </r>
  <r>
    <n v="6612"/>
    <x v="6611"/>
    <x v="1"/>
    <n v="0.7856333875"/>
    <n v="2.6411283499999998"/>
  </r>
  <r>
    <n v="6613"/>
    <x v="6612"/>
    <x v="1"/>
    <n v="0.7856333875"/>
    <n v="2.6411283499999998"/>
  </r>
  <r>
    <n v="6614"/>
    <x v="6613"/>
    <x v="1"/>
    <n v="0.7856333875"/>
    <n v="2.6411283499999998"/>
  </r>
  <r>
    <n v="6615"/>
    <x v="6614"/>
    <x v="1"/>
    <n v="0.7856333875"/>
    <n v="2.6411283499999998"/>
  </r>
  <r>
    <n v="6616"/>
    <x v="6615"/>
    <x v="1"/>
    <n v="0.95188758750000002"/>
    <n v="1.4433305375000001"/>
  </r>
  <r>
    <n v="6617"/>
    <x v="6616"/>
    <x v="1"/>
    <n v="0.95188758750000002"/>
    <n v="1.4433305375000001"/>
  </r>
  <r>
    <n v="6618"/>
    <x v="6617"/>
    <x v="1"/>
    <n v="0.95188758750000002"/>
    <n v="1.4433305375000001"/>
  </r>
  <r>
    <n v="6619"/>
    <x v="6618"/>
    <x v="1"/>
    <n v="0.95188758750000002"/>
    <n v="1.4433305375000001"/>
  </r>
  <r>
    <n v="6620"/>
    <x v="6619"/>
    <x v="1"/>
    <n v="0.95188758750000002"/>
    <n v="1.4433305375000001"/>
  </r>
  <r>
    <n v="6621"/>
    <x v="6620"/>
    <x v="1"/>
    <n v="0.95188758750000002"/>
    <n v="1.4433305375000001"/>
  </r>
  <r>
    <n v="6622"/>
    <x v="6621"/>
    <x v="1"/>
    <n v="0.95188758750000002"/>
    <n v="1.4433305375000001"/>
  </r>
  <r>
    <n v="6623"/>
    <x v="6622"/>
    <x v="1"/>
    <n v="0.95188758750000002"/>
    <n v="1.4433305375000001"/>
  </r>
  <r>
    <n v="6624"/>
    <x v="6623"/>
    <x v="1"/>
    <n v="1.1828229875"/>
    <n v="1.981229025"/>
  </r>
  <r>
    <n v="6625"/>
    <x v="6624"/>
    <x v="1"/>
    <n v="1.1828229875"/>
    <n v="1.981229025"/>
  </r>
  <r>
    <n v="6626"/>
    <x v="6625"/>
    <x v="1"/>
    <n v="1.1828229875"/>
    <n v="1.981229025"/>
  </r>
  <r>
    <n v="6627"/>
    <x v="6626"/>
    <x v="1"/>
    <n v="1.1828229875"/>
    <n v="1.981229025"/>
  </r>
  <r>
    <n v="6628"/>
    <x v="6627"/>
    <x v="1"/>
    <n v="1.1828229875"/>
    <n v="1.981229025"/>
  </r>
  <r>
    <n v="6629"/>
    <x v="6628"/>
    <x v="1"/>
    <n v="1.1828229875"/>
    <n v="1.981229025"/>
  </r>
  <r>
    <n v="6630"/>
    <x v="6629"/>
    <x v="1"/>
    <n v="1.1828229875"/>
    <n v="1.981229025"/>
  </r>
  <r>
    <n v="6631"/>
    <x v="6630"/>
    <x v="1"/>
    <n v="1.1828229875"/>
    <n v="1.981229025"/>
  </r>
  <r>
    <n v="6632"/>
    <x v="6631"/>
    <x v="1"/>
    <n v="1.2738255000000001"/>
    <n v="1.975251675"/>
  </r>
  <r>
    <n v="6633"/>
    <x v="6632"/>
    <x v="1"/>
    <n v="1.2738255000000001"/>
    <n v="1.975251675"/>
  </r>
  <r>
    <n v="6634"/>
    <x v="6633"/>
    <x v="1"/>
    <n v="1.2738255000000001"/>
    <n v="1.975251675"/>
  </r>
  <r>
    <n v="6635"/>
    <x v="6634"/>
    <x v="2"/>
    <n v="1.2738255000000001"/>
    <n v="1.975251675"/>
  </r>
  <r>
    <n v="6636"/>
    <x v="6635"/>
    <x v="2"/>
    <n v="1.2738255000000001"/>
    <n v="1.975251675"/>
  </r>
  <r>
    <n v="6637"/>
    <x v="6636"/>
    <x v="2"/>
    <n v="1.2738255000000001"/>
    <n v="1.975251675"/>
  </r>
  <r>
    <n v="6638"/>
    <x v="6637"/>
    <x v="2"/>
    <n v="1.2738255000000001"/>
    <n v="1.975251675"/>
  </r>
  <r>
    <n v="6639"/>
    <x v="6638"/>
    <x v="2"/>
    <n v="1.2738255000000001"/>
    <n v="1.975251675"/>
  </r>
  <r>
    <n v="6640"/>
    <x v="6639"/>
    <x v="2"/>
    <n v="1.3741401"/>
    <n v="2.5778313750000001"/>
  </r>
  <r>
    <n v="6641"/>
    <x v="6640"/>
    <x v="2"/>
    <n v="1.3741401"/>
    <n v="2.5778313750000001"/>
  </r>
  <r>
    <n v="6642"/>
    <x v="6641"/>
    <x v="2"/>
    <n v="1.3741401"/>
    <n v="2.5778313750000001"/>
  </r>
  <r>
    <n v="6643"/>
    <x v="6642"/>
    <x v="2"/>
    <n v="1.3741401"/>
    <n v="2.5778313750000001"/>
  </r>
  <r>
    <n v="6644"/>
    <x v="6643"/>
    <x v="2"/>
    <n v="1.3741401"/>
    <n v="2.5778313750000001"/>
  </r>
  <r>
    <n v="6645"/>
    <x v="6644"/>
    <x v="2"/>
    <n v="1.3741401"/>
    <n v="2.5778313750000001"/>
  </r>
  <r>
    <n v="6646"/>
    <x v="6645"/>
    <x v="2"/>
    <n v="1.3741401"/>
    <n v="2.5778313750000001"/>
  </r>
  <r>
    <n v="6647"/>
    <x v="6646"/>
    <x v="2"/>
    <n v="1.3741401"/>
    <n v="2.5778313750000001"/>
  </r>
  <r>
    <n v="6648"/>
    <x v="6647"/>
    <x v="2"/>
    <n v="1.0007130875000001"/>
    <n v="3.1461199624999998"/>
  </r>
  <r>
    <n v="6649"/>
    <x v="6648"/>
    <x v="2"/>
    <n v="1.0007130875000001"/>
    <n v="3.1461199624999998"/>
  </r>
  <r>
    <n v="6650"/>
    <x v="6649"/>
    <x v="2"/>
    <n v="1.0007130875000001"/>
    <n v="3.1461199624999998"/>
  </r>
  <r>
    <n v="6651"/>
    <x v="6650"/>
    <x v="2"/>
    <n v="1.0007130875000001"/>
    <n v="3.1461199624999998"/>
  </r>
  <r>
    <n v="6652"/>
    <x v="6651"/>
    <x v="2"/>
    <n v="1.0007130875000001"/>
    <n v="3.1461199624999998"/>
  </r>
  <r>
    <n v="6653"/>
    <x v="6652"/>
    <x v="2"/>
    <n v="1.0007130875000001"/>
    <n v="3.1461199624999998"/>
  </r>
  <r>
    <n v="6654"/>
    <x v="6653"/>
    <x v="2"/>
    <n v="1.0007130875000001"/>
    <n v="3.1461199624999998"/>
  </r>
  <r>
    <n v="6655"/>
    <x v="6654"/>
    <x v="2"/>
    <n v="1.0007130875000001"/>
    <n v="3.1461199624999998"/>
  </r>
  <r>
    <n v="6656"/>
    <x v="6655"/>
    <x v="2"/>
    <n v="0.55903942500000003"/>
    <n v="5.2503775125000001"/>
  </r>
  <r>
    <n v="6657"/>
    <x v="6656"/>
    <x v="2"/>
    <n v="0.55903942500000003"/>
    <n v="5.2503775125000001"/>
  </r>
  <r>
    <n v="6658"/>
    <x v="6657"/>
    <x v="2"/>
    <n v="0.55903942500000003"/>
    <n v="5.2503775125000001"/>
  </r>
  <r>
    <n v="6659"/>
    <x v="6658"/>
    <x v="2"/>
    <n v="0.55903942500000003"/>
    <n v="5.2503775125000001"/>
  </r>
  <r>
    <n v="6660"/>
    <x v="6659"/>
    <x v="2"/>
    <n v="0.55903942500000003"/>
    <n v="5.2503775125000001"/>
  </r>
  <r>
    <n v="6661"/>
    <x v="6660"/>
    <x v="2"/>
    <n v="0.55903942500000003"/>
    <n v="5.2503775125000001"/>
  </r>
  <r>
    <n v="6662"/>
    <x v="6661"/>
    <x v="2"/>
    <n v="0.55903942500000003"/>
    <n v="5.2503775125000001"/>
  </r>
  <r>
    <n v="6663"/>
    <x v="6662"/>
    <x v="2"/>
    <n v="0.55903942500000003"/>
    <n v="5.2503775125000001"/>
  </r>
  <r>
    <n v="6664"/>
    <x v="6663"/>
    <x v="2"/>
    <n v="0.57816694999999996"/>
    <n v="5.7664010125000003"/>
  </r>
  <r>
    <n v="6665"/>
    <x v="6664"/>
    <x v="2"/>
    <n v="0.57816694999999996"/>
    <n v="5.7664010125000003"/>
  </r>
  <r>
    <n v="6666"/>
    <x v="6665"/>
    <x v="3"/>
    <n v="0.57816694999999996"/>
    <n v="5.7664010125000003"/>
  </r>
  <r>
    <n v="6667"/>
    <x v="6666"/>
    <x v="3"/>
    <n v="0.57816694999999996"/>
    <n v="5.7664010125000003"/>
  </r>
  <r>
    <n v="6668"/>
    <x v="6667"/>
    <x v="3"/>
    <n v="0.57816694999999996"/>
    <n v="5.7664010125000003"/>
  </r>
  <r>
    <n v="6669"/>
    <x v="6668"/>
    <x v="3"/>
    <n v="0.57816694999999996"/>
    <n v="5.7664010125000003"/>
  </r>
  <r>
    <n v="6670"/>
    <x v="6669"/>
    <x v="3"/>
    <n v="0.57816694999999996"/>
    <n v="5.7664010125000003"/>
  </r>
  <r>
    <n v="6671"/>
    <x v="6670"/>
    <x v="3"/>
    <n v="0.57816694999999996"/>
    <n v="5.7664010125000003"/>
  </r>
  <r>
    <n v="6672"/>
    <x v="6671"/>
    <x v="3"/>
    <n v="0.84398070000000003"/>
    <n v="4.9380872499999997"/>
  </r>
  <r>
    <n v="6673"/>
    <x v="6672"/>
    <x v="3"/>
    <n v="0.84398070000000003"/>
    <n v="4.9380872499999997"/>
  </r>
  <r>
    <n v="6674"/>
    <x v="6673"/>
    <x v="3"/>
    <n v="0.84398070000000003"/>
    <n v="4.9380872499999997"/>
  </r>
  <r>
    <n v="6675"/>
    <x v="6674"/>
    <x v="3"/>
    <n v="0.84398070000000003"/>
    <n v="4.9380872499999997"/>
  </r>
  <r>
    <n v="6676"/>
    <x v="6675"/>
    <x v="3"/>
    <n v="0.84398070000000003"/>
    <n v="4.9380872499999997"/>
  </r>
  <r>
    <n v="6677"/>
    <x v="6676"/>
    <x v="3"/>
    <n v="0.84398070000000003"/>
    <n v="4.9380872499999997"/>
  </r>
  <r>
    <n v="6678"/>
    <x v="6677"/>
    <x v="3"/>
    <n v="0.84398070000000003"/>
    <n v="4.9380872499999997"/>
  </r>
  <r>
    <n v="6679"/>
    <x v="6678"/>
    <x v="3"/>
    <n v="0.84398070000000003"/>
    <n v="4.9380872499999997"/>
  </r>
  <r>
    <n v="6680"/>
    <x v="6679"/>
    <x v="3"/>
    <n v="1.4183305374999999"/>
    <n v="4.4436870749999997"/>
  </r>
  <r>
    <n v="6681"/>
    <x v="6680"/>
    <x v="3"/>
    <n v="1.4183305374999999"/>
    <n v="4.4436870749999997"/>
  </r>
  <r>
    <n v="6682"/>
    <x v="6681"/>
    <x v="3"/>
    <n v="1.4183305374999999"/>
    <n v="4.4436870749999997"/>
  </r>
  <r>
    <n v="6683"/>
    <x v="6682"/>
    <x v="3"/>
    <n v="1.4183305374999999"/>
    <n v="4.4436870749999997"/>
  </r>
  <r>
    <n v="6684"/>
    <x v="6683"/>
    <x v="3"/>
    <n v="1.4183305374999999"/>
    <n v="4.4436870749999997"/>
  </r>
  <r>
    <n v="6685"/>
    <x v="6684"/>
    <x v="3"/>
    <n v="1.4183305374999999"/>
    <n v="4.4436870749999997"/>
  </r>
  <r>
    <n v="6686"/>
    <x v="6685"/>
    <x v="3"/>
    <n v="1.4183305374999999"/>
    <n v="4.4436870749999997"/>
  </r>
  <r>
    <n v="6687"/>
    <x v="6686"/>
    <x v="3"/>
    <n v="1.4183305374999999"/>
    <n v="4.4436870749999997"/>
  </r>
  <r>
    <n v="6688"/>
    <x v="6687"/>
    <x v="3"/>
    <n v="0.56195470000000003"/>
    <n v="6.7153103999999999"/>
  </r>
  <r>
    <n v="6689"/>
    <x v="6688"/>
    <x v="3"/>
    <n v="0.56195470000000003"/>
    <n v="6.7153103999999999"/>
  </r>
  <r>
    <n v="6690"/>
    <x v="6689"/>
    <x v="3"/>
    <n v="0.56195470000000003"/>
    <n v="6.7153103999999999"/>
  </r>
  <r>
    <n v="6691"/>
    <x v="6690"/>
    <x v="3"/>
    <n v="0.56195470000000003"/>
    <n v="6.7153103999999999"/>
  </r>
  <r>
    <n v="6692"/>
    <x v="6691"/>
    <x v="3"/>
    <n v="0.56195470000000003"/>
    <n v="6.7153103999999999"/>
  </r>
  <r>
    <n v="6693"/>
    <x v="6692"/>
    <x v="3"/>
    <n v="0.56195470000000003"/>
    <n v="6.7153103999999999"/>
  </r>
  <r>
    <n v="6694"/>
    <x v="6693"/>
    <x v="3"/>
    <n v="0.56195470000000003"/>
    <n v="6.7153103999999999"/>
  </r>
  <r>
    <n v="6695"/>
    <x v="6694"/>
    <x v="3"/>
    <n v="0.56195470000000003"/>
    <n v="6.7153103999999999"/>
  </r>
  <r>
    <n v="6696"/>
    <x v="6695"/>
    <x v="4"/>
    <n v="0.79240771249999997"/>
    <n v="5.7229865750000002"/>
  </r>
  <r>
    <n v="6697"/>
    <x v="6696"/>
    <x v="4"/>
    <n v="0.79240771249999997"/>
    <n v="5.7229865750000002"/>
  </r>
  <r>
    <n v="6698"/>
    <x v="6697"/>
    <x v="4"/>
    <n v="0.79240771249999997"/>
    <n v="5.7229865750000002"/>
  </r>
  <r>
    <n v="6699"/>
    <x v="6698"/>
    <x v="4"/>
    <n v="0.79240771249999997"/>
    <n v="5.7229865750000002"/>
  </r>
  <r>
    <n v="6700"/>
    <x v="6699"/>
    <x v="4"/>
    <n v="0.79240771249999997"/>
    <n v="5.7229865750000002"/>
  </r>
  <r>
    <n v="6701"/>
    <x v="6700"/>
    <x v="4"/>
    <n v="0.79240771249999997"/>
    <n v="5.7229865750000002"/>
  </r>
  <r>
    <n v="6702"/>
    <x v="6701"/>
    <x v="4"/>
    <n v="0.79240771249999997"/>
    <n v="5.7229865750000002"/>
  </r>
  <r>
    <n v="6703"/>
    <x v="6702"/>
    <x v="4"/>
    <n v="0.79240771249999997"/>
    <n v="5.7229865750000002"/>
  </r>
  <r>
    <n v="6704"/>
    <x v="6703"/>
    <x v="4"/>
    <n v="0.90058724999999995"/>
    <n v="6.3847944625000004"/>
  </r>
  <r>
    <n v="6705"/>
    <x v="6704"/>
    <x v="4"/>
    <n v="0.90058724999999995"/>
    <n v="6.3847944625000004"/>
  </r>
  <r>
    <n v="6706"/>
    <x v="6705"/>
    <x v="4"/>
    <n v="0.90058724999999995"/>
    <n v="6.3847944625000004"/>
  </r>
  <r>
    <n v="6707"/>
    <x v="6706"/>
    <x v="4"/>
    <n v="0.90058724999999995"/>
    <n v="6.3847944625000004"/>
  </r>
  <r>
    <n v="6708"/>
    <x v="6707"/>
    <x v="4"/>
    <n v="0.90058724999999995"/>
    <n v="6.3847944625000004"/>
  </r>
  <r>
    <n v="6709"/>
    <x v="6708"/>
    <x v="4"/>
    <n v="0.90058724999999995"/>
    <n v="6.3847944625000004"/>
  </r>
  <r>
    <n v="6710"/>
    <x v="6709"/>
    <x v="4"/>
    <n v="0.90058724999999995"/>
    <n v="6.3847944625000004"/>
  </r>
  <r>
    <n v="6711"/>
    <x v="6710"/>
    <x v="4"/>
    <n v="0.90058724999999995"/>
    <n v="6.3847944625000004"/>
  </r>
  <r>
    <n v="6712"/>
    <x v="6711"/>
    <x v="4"/>
    <n v="1.0263422874999999"/>
    <n v="5.5732172875000003"/>
  </r>
  <r>
    <n v="6713"/>
    <x v="6712"/>
    <x v="4"/>
    <n v="1.0263422874999999"/>
    <n v="5.5732172875000003"/>
  </r>
  <r>
    <n v="6714"/>
    <x v="6713"/>
    <x v="4"/>
    <n v="1.0263422874999999"/>
    <n v="5.5732172875000003"/>
  </r>
  <r>
    <n v="6715"/>
    <x v="6714"/>
    <x v="4"/>
    <n v="1.0263422874999999"/>
    <n v="5.5732172875000003"/>
  </r>
  <r>
    <n v="6716"/>
    <x v="6715"/>
    <x v="4"/>
    <n v="1.0263422874999999"/>
    <n v="5.5732172875000003"/>
  </r>
  <r>
    <n v="6717"/>
    <x v="6716"/>
    <x v="4"/>
    <n v="1.0263422874999999"/>
    <n v="5.5732172875000003"/>
  </r>
  <r>
    <n v="6718"/>
    <x v="6717"/>
    <x v="4"/>
    <n v="1.0263422874999999"/>
    <n v="5.5732172875000003"/>
  </r>
  <r>
    <n v="6719"/>
    <x v="6718"/>
    <x v="4"/>
    <n v="1.0263422874999999"/>
    <n v="5.5732172875000003"/>
  </r>
  <r>
    <n v="6720"/>
    <x v="6719"/>
    <x v="4"/>
    <n v="0.45213926250000003"/>
    <n v="7.4368917750000003"/>
  </r>
  <r>
    <n v="6721"/>
    <x v="6720"/>
    <x v="4"/>
    <n v="0.45213926250000003"/>
    <n v="7.4368917750000003"/>
  </r>
  <r>
    <n v="6722"/>
    <x v="6721"/>
    <x v="4"/>
    <n v="0.45213926250000003"/>
    <n v="7.4368917750000003"/>
  </r>
  <r>
    <n v="6723"/>
    <x v="6722"/>
    <x v="4"/>
    <n v="0.45213926250000003"/>
    <n v="7.4368917750000003"/>
  </r>
  <r>
    <n v="6724"/>
    <x v="6723"/>
    <x v="4"/>
    <n v="0.45213926250000003"/>
    <n v="7.4368917750000003"/>
  </r>
  <r>
    <n v="6725"/>
    <x v="6724"/>
    <x v="4"/>
    <n v="0.45213926250000003"/>
    <n v="7.4368917750000003"/>
  </r>
  <r>
    <n v="6726"/>
    <x v="6725"/>
    <x v="4"/>
    <n v="0.45213926250000003"/>
    <n v="7.4368917750000003"/>
  </r>
  <r>
    <n v="6727"/>
    <x v="6726"/>
    <x v="5"/>
    <n v="0.45213926250000003"/>
    <n v="7.4368917750000003"/>
  </r>
  <r>
    <n v="6728"/>
    <x v="6727"/>
    <x v="5"/>
    <n v="0.40767617499999997"/>
    <n v="8.3579907749999993"/>
  </r>
  <r>
    <n v="6729"/>
    <x v="6728"/>
    <x v="5"/>
    <n v="0.40767617499999997"/>
    <n v="8.3579907749999993"/>
  </r>
  <r>
    <n v="6730"/>
    <x v="6729"/>
    <x v="5"/>
    <n v="0.40767617499999997"/>
    <n v="8.3579907749999993"/>
  </r>
  <r>
    <n v="6731"/>
    <x v="6730"/>
    <x v="5"/>
    <n v="0.40767617499999997"/>
    <n v="8.3579907749999993"/>
  </r>
  <r>
    <n v="6732"/>
    <x v="6731"/>
    <x v="5"/>
    <n v="0.40767617499999997"/>
    <n v="8.3579907749999993"/>
  </r>
  <r>
    <n v="6733"/>
    <x v="6732"/>
    <x v="5"/>
    <n v="0.40767617499999997"/>
    <n v="8.3579907749999993"/>
  </r>
  <r>
    <n v="6734"/>
    <x v="6733"/>
    <x v="5"/>
    <n v="0.40767617499999997"/>
    <n v="8.3579907749999993"/>
  </r>
  <r>
    <n v="6735"/>
    <x v="6734"/>
    <x v="5"/>
    <n v="0.40767617499999997"/>
    <n v="8.3579907749999993"/>
  </r>
  <r>
    <n v="6736"/>
    <x v="6735"/>
    <x v="5"/>
    <n v="0.38638842499999998"/>
    <n v="8.13800335"/>
  </r>
  <r>
    <n v="6737"/>
    <x v="6736"/>
    <x v="5"/>
    <n v="0.38638842499999998"/>
    <n v="8.13800335"/>
  </r>
  <r>
    <n v="6738"/>
    <x v="6737"/>
    <x v="5"/>
    <n v="0.38638842499999998"/>
    <n v="8.13800335"/>
  </r>
  <r>
    <n v="6739"/>
    <x v="6738"/>
    <x v="5"/>
    <n v="0.38638842499999998"/>
    <n v="8.13800335"/>
  </r>
  <r>
    <n v="6740"/>
    <x v="6739"/>
    <x v="5"/>
    <n v="0.38638842499999998"/>
    <n v="8.13800335"/>
  </r>
  <r>
    <n v="6741"/>
    <x v="6740"/>
    <x v="5"/>
    <n v="0.38638842499999998"/>
    <n v="8.13800335"/>
  </r>
  <r>
    <n v="6742"/>
    <x v="6741"/>
    <x v="5"/>
    <n v="0.38638842499999998"/>
    <n v="8.13800335"/>
  </r>
  <r>
    <n v="6743"/>
    <x v="6742"/>
    <x v="5"/>
    <n v="0.38638842499999998"/>
    <n v="8.13800335"/>
  </r>
  <r>
    <n v="6744"/>
    <x v="6743"/>
    <x v="5"/>
    <n v="0.32200083750000003"/>
    <n v="8.5985528500000008"/>
  </r>
  <r>
    <n v="6745"/>
    <x v="6744"/>
    <x v="5"/>
    <n v="0.32200083750000003"/>
    <n v="8.5985528500000008"/>
  </r>
  <r>
    <n v="6746"/>
    <x v="6745"/>
    <x v="5"/>
    <n v="0.32200083750000003"/>
    <n v="8.5985528500000008"/>
  </r>
  <r>
    <n v="6747"/>
    <x v="6746"/>
    <x v="5"/>
    <n v="0.32200083750000003"/>
    <n v="8.5985528500000008"/>
  </r>
  <r>
    <n v="6748"/>
    <x v="6747"/>
    <x v="5"/>
    <n v="0.32200083750000003"/>
    <n v="8.5985528500000008"/>
  </r>
  <r>
    <n v="6749"/>
    <x v="6748"/>
    <x v="5"/>
    <n v="0.32200083750000003"/>
    <n v="8.5985528500000008"/>
  </r>
  <r>
    <n v="6750"/>
    <x v="6749"/>
    <x v="5"/>
    <n v="0.32200083750000003"/>
    <n v="8.5985528500000008"/>
  </r>
  <r>
    <n v="6751"/>
    <x v="6750"/>
    <x v="5"/>
    <n v="0.32200083750000003"/>
    <n v="8.5985528500000008"/>
  </r>
  <r>
    <n v="6752"/>
    <x v="6751"/>
    <x v="5"/>
    <n v="0.2765520125"/>
    <n v="9.1716023500000006"/>
  </r>
  <r>
    <n v="6753"/>
    <x v="6752"/>
    <x v="5"/>
    <n v="0.2765520125"/>
    <n v="9.1716023500000006"/>
  </r>
  <r>
    <n v="6754"/>
    <x v="6753"/>
    <x v="5"/>
    <n v="0.2765520125"/>
    <n v="9.1716023500000006"/>
  </r>
  <r>
    <n v="6755"/>
    <x v="6754"/>
    <x v="5"/>
    <n v="0.2765520125"/>
    <n v="9.1716023500000006"/>
  </r>
  <r>
    <n v="6756"/>
    <x v="6755"/>
    <x v="5"/>
    <n v="0.2765520125"/>
    <n v="9.1716023500000006"/>
  </r>
  <r>
    <n v="6757"/>
    <x v="6756"/>
    <x v="6"/>
    <n v="0.2765520125"/>
    <n v="9.1716023500000006"/>
  </r>
  <r>
    <n v="6758"/>
    <x v="6757"/>
    <x v="6"/>
    <n v="0.2765520125"/>
    <n v="9.1716023500000006"/>
  </r>
  <r>
    <n v="6759"/>
    <x v="6758"/>
    <x v="6"/>
    <n v="0.2765520125"/>
    <n v="9.1716023500000006"/>
  </r>
  <r>
    <n v="6760"/>
    <x v="6759"/>
    <x v="6"/>
    <n v="0.31461828749999998"/>
    <n v="9.2827181250000006"/>
  </r>
  <r>
    <n v="6761"/>
    <x v="6760"/>
    <x v="6"/>
    <n v="0.31461828749999998"/>
    <n v="9.2827181250000006"/>
  </r>
  <r>
    <n v="6762"/>
    <x v="6761"/>
    <x v="6"/>
    <n v="0.31461828749999998"/>
    <n v="9.2827181250000006"/>
  </r>
  <r>
    <n v="6763"/>
    <x v="6762"/>
    <x v="6"/>
    <n v="0.31461828749999998"/>
    <n v="9.2827181250000006"/>
  </r>
  <r>
    <n v="6764"/>
    <x v="6763"/>
    <x v="6"/>
    <n v="0.31461828749999998"/>
    <n v="9.2827181250000006"/>
  </r>
  <r>
    <n v="6765"/>
    <x v="6764"/>
    <x v="6"/>
    <n v="0.31461828749999998"/>
    <n v="9.2827181250000006"/>
  </r>
  <r>
    <n v="6766"/>
    <x v="6765"/>
    <x v="6"/>
    <n v="0.31461828749999998"/>
    <n v="9.2827181250000006"/>
  </r>
  <r>
    <n v="6767"/>
    <x v="6766"/>
    <x v="6"/>
    <n v="0.31461828749999998"/>
    <n v="9.2827181250000006"/>
  </r>
  <r>
    <n v="6768"/>
    <x v="6767"/>
    <x v="6"/>
    <n v="0.2515310375"/>
    <n v="9.5600251625000006"/>
  </r>
  <r>
    <n v="6769"/>
    <x v="6768"/>
    <x v="6"/>
    <n v="0.2515310375"/>
    <n v="9.5600251625000006"/>
  </r>
  <r>
    <n v="6770"/>
    <x v="6769"/>
    <x v="6"/>
    <n v="0.2515310375"/>
    <n v="9.5600251625000006"/>
  </r>
  <r>
    <n v="6771"/>
    <x v="6770"/>
    <x v="6"/>
    <n v="0.2515310375"/>
    <n v="9.5600251625000006"/>
  </r>
  <r>
    <n v="6772"/>
    <x v="6771"/>
    <x v="6"/>
    <n v="0.2515310375"/>
    <n v="9.5600251625000006"/>
  </r>
  <r>
    <n v="6773"/>
    <x v="6772"/>
    <x v="6"/>
    <n v="0.2515310375"/>
    <n v="9.5600251625000006"/>
  </r>
  <r>
    <n v="6774"/>
    <x v="6773"/>
    <x v="6"/>
    <n v="0.2515310375"/>
    <n v="9.5600251625000006"/>
  </r>
  <r>
    <n v="6775"/>
    <x v="6774"/>
    <x v="6"/>
    <n v="0.2515310375"/>
    <n v="9.5600251625000006"/>
  </r>
  <r>
    <n v="6776"/>
    <x v="6775"/>
    <x v="6"/>
    <n v="0.24777684999999999"/>
    <n v="9.4586199625000003"/>
  </r>
  <r>
    <n v="6777"/>
    <x v="6776"/>
    <x v="6"/>
    <n v="0.24777684999999999"/>
    <n v="9.4586199625000003"/>
  </r>
  <r>
    <n v="6778"/>
    <x v="6777"/>
    <x v="6"/>
    <n v="0.24777684999999999"/>
    <n v="9.4586199625000003"/>
  </r>
  <r>
    <n v="6779"/>
    <x v="6778"/>
    <x v="6"/>
    <n v="0.24777684999999999"/>
    <n v="9.4586199625000003"/>
  </r>
  <r>
    <n v="6780"/>
    <x v="6779"/>
    <x v="6"/>
    <n v="0.24777684999999999"/>
    <n v="9.4586199625000003"/>
  </r>
  <r>
    <n v="6781"/>
    <x v="6780"/>
    <x v="6"/>
    <n v="0.24777684999999999"/>
    <n v="9.4586199625000003"/>
  </r>
  <r>
    <n v="6782"/>
    <x v="6781"/>
    <x v="6"/>
    <n v="0.24777684999999999"/>
    <n v="9.4586199625000003"/>
  </r>
  <r>
    <n v="6783"/>
    <x v="6782"/>
    <x v="6"/>
    <n v="0.24777684999999999"/>
    <n v="9.4586199625000003"/>
  </r>
  <r>
    <n v="6784"/>
    <x v="6783"/>
    <x v="6"/>
    <n v="0.23353607500000001"/>
    <n v="8.9833053750000005"/>
  </r>
  <r>
    <n v="6785"/>
    <x v="6784"/>
    <x v="6"/>
    <n v="0.23353607500000001"/>
    <n v="8.9833053750000005"/>
  </r>
  <r>
    <n v="6786"/>
    <x v="6785"/>
    <x v="6"/>
    <n v="0.23353607500000001"/>
    <n v="8.9833053750000005"/>
  </r>
  <r>
    <n v="6787"/>
    <x v="6786"/>
    <x v="6"/>
    <n v="0.23353607500000001"/>
    <n v="8.9833053750000005"/>
  </r>
  <r>
    <n v="6788"/>
    <x v="6787"/>
    <x v="7"/>
    <n v="0.23353607500000001"/>
    <n v="8.9833053750000005"/>
  </r>
  <r>
    <n v="6789"/>
    <x v="6788"/>
    <x v="7"/>
    <n v="0.23353607500000001"/>
    <n v="8.9833053750000005"/>
  </r>
  <r>
    <n v="6790"/>
    <x v="6789"/>
    <x v="7"/>
    <n v="0.23353607500000001"/>
    <n v="8.9833053750000005"/>
  </r>
  <r>
    <n v="6791"/>
    <x v="6790"/>
    <x v="7"/>
    <n v="0.23353607500000001"/>
    <n v="8.9833053750000005"/>
  </r>
  <r>
    <n v="6792"/>
    <x v="6791"/>
    <x v="7"/>
    <n v="0.26677852499999999"/>
    <n v="8.7648280249999999"/>
  </r>
  <r>
    <n v="6793"/>
    <x v="6792"/>
    <x v="7"/>
    <n v="0.26677852499999999"/>
    <n v="8.7648280249999999"/>
  </r>
  <r>
    <n v="6794"/>
    <x v="6793"/>
    <x v="7"/>
    <n v="0.26677852499999999"/>
    <n v="8.7648280249999999"/>
  </r>
  <r>
    <n v="6795"/>
    <x v="6794"/>
    <x v="7"/>
    <n v="0.26677852499999999"/>
    <n v="8.7648280249999999"/>
  </r>
  <r>
    <n v="6796"/>
    <x v="6795"/>
    <x v="7"/>
    <n v="0.26677852499999999"/>
    <n v="8.7648280249999999"/>
  </r>
  <r>
    <n v="6797"/>
    <x v="6796"/>
    <x v="7"/>
    <n v="0.26677852499999999"/>
    <n v="8.7648280249999999"/>
  </r>
  <r>
    <n v="6798"/>
    <x v="6797"/>
    <x v="7"/>
    <n v="0.26677852499999999"/>
    <n v="8.7648280249999999"/>
  </r>
  <r>
    <n v="6799"/>
    <x v="6798"/>
    <x v="7"/>
    <n v="0.26677852499999999"/>
    <n v="8.7648280249999999"/>
  </r>
  <r>
    <n v="6800"/>
    <x v="6799"/>
    <x v="7"/>
    <n v="0.23089346250000001"/>
    <n v="8.4629404375000004"/>
  </r>
  <r>
    <n v="6801"/>
    <x v="6800"/>
    <x v="7"/>
    <n v="0.23089346250000001"/>
    <n v="8.4629404375000004"/>
  </r>
  <r>
    <n v="6802"/>
    <x v="6801"/>
    <x v="7"/>
    <n v="0.23089346250000001"/>
    <n v="8.4629404375000004"/>
  </r>
  <r>
    <n v="6803"/>
    <x v="6802"/>
    <x v="7"/>
    <n v="0.23089346250000001"/>
    <n v="8.4629404375000004"/>
  </r>
  <r>
    <n v="6804"/>
    <x v="6803"/>
    <x v="7"/>
    <n v="0.23089346250000001"/>
    <n v="8.4629404375000004"/>
  </r>
  <r>
    <n v="6805"/>
    <x v="6804"/>
    <x v="7"/>
    <n v="0.23089346250000001"/>
    <n v="8.4629404375000004"/>
  </r>
  <r>
    <n v="6806"/>
    <x v="6805"/>
    <x v="7"/>
    <n v="0.23089346250000001"/>
    <n v="8.4629404375000004"/>
  </r>
  <r>
    <n v="6807"/>
    <x v="6806"/>
    <x v="7"/>
    <n v="0.23089346250000001"/>
    <n v="8.4629404375000004"/>
  </r>
  <r>
    <n v="6808"/>
    <x v="6807"/>
    <x v="7"/>
    <n v="0.196036075"/>
    <n v="8.0440646000000005"/>
  </r>
  <r>
    <n v="6809"/>
    <x v="6808"/>
    <x v="7"/>
    <n v="0.196036075"/>
    <n v="8.0440646000000005"/>
  </r>
  <r>
    <n v="6810"/>
    <x v="6809"/>
    <x v="7"/>
    <n v="0.196036075"/>
    <n v="8.0440646000000005"/>
  </r>
  <r>
    <n v="6811"/>
    <x v="6810"/>
    <x v="7"/>
    <n v="0.196036075"/>
    <n v="8.0440646000000005"/>
  </r>
  <r>
    <n v="6812"/>
    <x v="6811"/>
    <x v="7"/>
    <n v="0.196036075"/>
    <n v="8.0440646000000005"/>
  </r>
  <r>
    <n v="6813"/>
    <x v="6812"/>
    <x v="7"/>
    <n v="0.196036075"/>
    <n v="8.0440646000000005"/>
  </r>
  <r>
    <n v="6814"/>
    <x v="6813"/>
    <x v="7"/>
    <n v="0.196036075"/>
    <n v="8.0440646000000005"/>
  </r>
  <r>
    <n v="6815"/>
    <x v="6814"/>
    <x v="7"/>
    <n v="0.196036075"/>
    <n v="8.0440646000000005"/>
  </r>
  <r>
    <n v="6816"/>
    <x v="6815"/>
    <x v="7"/>
    <n v="0.13498322500000001"/>
    <n v="8.0766988249999994"/>
  </r>
  <r>
    <n v="6817"/>
    <x v="6816"/>
    <x v="7"/>
    <n v="0.13498322500000001"/>
    <n v="8.0766988249999994"/>
  </r>
  <r>
    <n v="6818"/>
    <x v="6817"/>
    <x v="7"/>
    <n v="0.13498322500000001"/>
    <n v="8.0766988249999994"/>
  </r>
  <r>
    <n v="6819"/>
    <x v="6818"/>
    <x v="8"/>
    <n v="0.13498322500000001"/>
    <n v="8.0766988249999994"/>
  </r>
  <r>
    <n v="6820"/>
    <x v="6819"/>
    <x v="8"/>
    <n v="0.13498322500000001"/>
    <n v="8.0766988249999994"/>
  </r>
  <r>
    <n v="6821"/>
    <x v="6820"/>
    <x v="8"/>
    <n v="0.13498322500000001"/>
    <n v="8.0766988249999994"/>
  </r>
  <r>
    <n v="6822"/>
    <x v="6821"/>
    <x v="8"/>
    <n v="0.13498322500000001"/>
    <n v="8.0766988249999994"/>
  </r>
  <r>
    <n v="6823"/>
    <x v="6822"/>
    <x v="8"/>
    <n v="0.13498322500000001"/>
    <n v="8.0766988249999994"/>
  </r>
  <r>
    <n v="6824"/>
    <x v="6823"/>
    <x v="8"/>
    <n v="0.1462038625"/>
    <n v="8.1097734875"/>
  </r>
  <r>
    <n v="6825"/>
    <x v="6824"/>
    <x v="8"/>
    <n v="0.1462038625"/>
    <n v="8.1097734875"/>
  </r>
  <r>
    <n v="6826"/>
    <x v="6825"/>
    <x v="8"/>
    <n v="0.1462038625"/>
    <n v="8.1097734875"/>
  </r>
  <r>
    <n v="6827"/>
    <x v="6826"/>
    <x v="8"/>
    <n v="0.1462038625"/>
    <n v="8.1097734875"/>
  </r>
  <r>
    <n v="6828"/>
    <x v="6827"/>
    <x v="8"/>
    <n v="0.1462038625"/>
    <n v="8.1097734875"/>
  </r>
  <r>
    <n v="6829"/>
    <x v="6828"/>
    <x v="8"/>
    <n v="0.1462038625"/>
    <n v="8.1097734875"/>
  </r>
  <r>
    <n v="6830"/>
    <x v="6829"/>
    <x v="8"/>
    <n v="0.1462038625"/>
    <n v="8.1097734875"/>
  </r>
  <r>
    <n v="6831"/>
    <x v="6830"/>
    <x v="8"/>
    <n v="0.1462038625"/>
    <n v="8.1097734875"/>
  </r>
  <r>
    <n v="6832"/>
    <x v="6831"/>
    <x v="8"/>
    <n v="0.16514261250000001"/>
    <n v="7.4694211375000004"/>
  </r>
  <r>
    <n v="6833"/>
    <x v="6832"/>
    <x v="8"/>
    <n v="0.16514261250000001"/>
    <n v="7.4694211375000004"/>
  </r>
  <r>
    <n v="6834"/>
    <x v="6833"/>
    <x v="8"/>
    <n v="0.16514261250000001"/>
    <n v="7.4694211375000004"/>
  </r>
  <r>
    <n v="6835"/>
    <x v="6834"/>
    <x v="8"/>
    <n v="0.16514261250000001"/>
    <n v="7.4694211375000004"/>
  </r>
  <r>
    <n v="6836"/>
    <x v="6835"/>
    <x v="8"/>
    <n v="0.16514261250000001"/>
    <n v="7.4694211375000004"/>
  </r>
  <r>
    <n v="6837"/>
    <x v="6836"/>
    <x v="8"/>
    <n v="0.16514261250000001"/>
    <n v="7.4694211375000004"/>
  </r>
  <r>
    <n v="6838"/>
    <x v="6837"/>
    <x v="8"/>
    <n v="0.16514261250000001"/>
    <n v="7.4694211375000004"/>
  </r>
  <r>
    <n v="6839"/>
    <x v="6838"/>
    <x v="8"/>
    <n v="0.16514261250000001"/>
    <n v="7.4694211375000004"/>
  </r>
  <r>
    <n v="6840"/>
    <x v="6839"/>
    <x v="8"/>
    <n v="0.17632131249999999"/>
    <n v="6.7182885875"/>
  </r>
  <r>
    <n v="6841"/>
    <x v="6840"/>
    <x v="8"/>
    <n v="0.17632131249999999"/>
    <n v="6.7182885875"/>
  </r>
  <r>
    <n v="6842"/>
    <x v="6841"/>
    <x v="8"/>
    <n v="0.17632131249999999"/>
    <n v="6.7182885875"/>
  </r>
  <r>
    <n v="6843"/>
    <x v="6842"/>
    <x v="8"/>
    <n v="0.17632131249999999"/>
    <n v="6.7182885875"/>
  </r>
  <r>
    <n v="6844"/>
    <x v="6843"/>
    <x v="8"/>
    <n v="0.17632131249999999"/>
    <n v="6.7182885875"/>
  </r>
  <r>
    <n v="6845"/>
    <x v="6844"/>
    <x v="8"/>
    <n v="0.17632131249999999"/>
    <n v="6.7182885875"/>
  </r>
  <r>
    <n v="6846"/>
    <x v="6845"/>
    <x v="8"/>
    <n v="0.17632131249999999"/>
    <n v="6.7182885875"/>
  </r>
  <r>
    <n v="6847"/>
    <x v="6846"/>
    <x v="8"/>
    <n v="0.17632131249999999"/>
    <n v="6.7182885875"/>
  </r>
  <r>
    <n v="6848"/>
    <x v="6847"/>
    <x v="8"/>
    <n v="0.17216862499999999"/>
    <n v="6.7332634249999996"/>
  </r>
  <r>
    <n v="6849"/>
    <x v="6848"/>
    <x v="9"/>
    <n v="0.17216862499999999"/>
    <n v="6.7332634249999996"/>
  </r>
  <r>
    <n v="6850"/>
    <x v="6849"/>
    <x v="9"/>
    <n v="0.17216862499999999"/>
    <n v="6.7332634249999996"/>
  </r>
  <r>
    <n v="6851"/>
    <x v="6850"/>
    <x v="9"/>
    <n v="0.17216862499999999"/>
    <n v="6.7332634249999996"/>
  </r>
  <r>
    <n v="6852"/>
    <x v="6851"/>
    <x v="9"/>
    <n v="0.17216862499999999"/>
    <n v="6.7332634249999996"/>
  </r>
  <r>
    <n v="6853"/>
    <x v="6852"/>
    <x v="9"/>
    <n v="0.17216862499999999"/>
    <n v="6.7332634249999996"/>
  </r>
  <r>
    <n v="6854"/>
    <x v="6853"/>
    <x v="9"/>
    <n v="0.17216862499999999"/>
    <n v="6.7332634249999996"/>
  </r>
  <r>
    <n v="6855"/>
    <x v="6854"/>
    <x v="9"/>
    <n v="0.17216862499999999"/>
    <n v="6.7332634249999996"/>
  </r>
  <r>
    <n v="6856"/>
    <x v="6855"/>
    <x v="9"/>
    <n v="0.40740352499999999"/>
    <n v="5.3561870750000002"/>
  </r>
  <r>
    <n v="6857"/>
    <x v="6856"/>
    <x v="9"/>
    <n v="0.40740352499999999"/>
    <n v="5.3561870750000002"/>
  </r>
  <r>
    <n v="6858"/>
    <x v="6857"/>
    <x v="9"/>
    <n v="0.40740352499999999"/>
    <n v="5.3561870750000002"/>
  </r>
  <r>
    <n v="6859"/>
    <x v="6858"/>
    <x v="9"/>
    <n v="0.40740352499999999"/>
    <n v="5.3561870750000002"/>
  </r>
  <r>
    <n v="6860"/>
    <x v="6859"/>
    <x v="9"/>
    <n v="0.40740352499999999"/>
    <n v="5.3561870750000002"/>
  </r>
  <r>
    <n v="6861"/>
    <x v="6860"/>
    <x v="9"/>
    <n v="0.40740352499999999"/>
    <n v="5.3561870750000002"/>
  </r>
  <r>
    <n v="6862"/>
    <x v="6861"/>
    <x v="9"/>
    <n v="0.40740352499999999"/>
    <n v="5.3561870750000002"/>
  </r>
  <r>
    <n v="6863"/>
    <x v="6862"/>
    <x v="9"/>
    <n v="0.40740352499999999"/>
    <n v="5.3561870750000002"/>
  </r>
  <r>
    <n v="6864"/>
    <x v="6863"/>
    <x v="9"/>
    <n v="0.31392617499999997"/>
    <n v="5.4936870750000004"/>
  </r>
  <r>
    <n v="6865"/>
    <x v="6864"/>
    <x v="9"/>
    <n v="0.31392617499999997"/>
    <n v="5.4936870750000004"/>
  </r>
  <r>
    <n v="6866"/>
    <x v="6865"/>
    <x v="9"/>
    <n v="0.31392617499999997"/>
    <n v="5.4936870750000004"/>
  </r>
  <r>
    <n v="6867"/>
    <x v="6866"/>
    <x v="9"/>
    <n v="0.31392617499999997"/>
    <n v="5.4936870750000004"/>
  </r>
  <r>
    <n v="6868"/>
    <x v="6867"/>
    <x v="9"/>
    <n v="0.31392617499999997"/>
    <n v="5.4936870750000004"/>
  </r>
  <r>
    <n v="6869"/>
    <x v="6868"/>
    <x v="9"/>
    <n v="0.31392617499999997"/>
    <n v="5.4936870750000004"/>
  </r>
  <r>
    <n v="6870"/>
    <x v="6869"/>
    <x v="9"/>
    <n v="0.31392617499999997"/>
    <n v="5.4936870750000004"/>
  </r>
  <r>
    <n v="6871"/>
    <x v="6870"/>
    <x v="9"/>
    <n v="0.31392617499999997"/>
    <n v="5.4936870750000004"/>
  </r>
  <r>
    <n v="6872"/>
    <x v="6871"/>
    <x v="9"/>
    <n v="0.42531459999999999"/>
    <n v="5.0024748375000003"/>
  </r>
  <r>
    <n v="6873"/>
    <x v="6872"/>
    <x v="9"/>
    <n v="0.42531459999999999"/>
    <n v="5.0024748375000003"/>
  </r>
  <r>
    <n v="6874"/>
    <x v="6873"/>
    <x v="9"/>
    <n v="0.42531459999999999"/>
    <n v="5.0024748375000003"/>
  </r>
  <r>
    <n v="6875"/>
    <x v="6874"/>
    <x v="9"/>
    <n v="0.42531459999999999"/>
    <n v="5.0024748375000003"/>
  </r>
  <r>
    <n v="6876"/>
    <x v="6875"/>
    <x v="9"/>
    <n v="0.42531459999999999"/>
    <n v="5.0024748375000003"/>
  </r>
  <r>
    <n v="6877"/>
    <x v="6876"/>
    <x v="9"/>
    <n v="0.42531459999999999"/>
    <n v="5.0024748375000003"/>
  </r>
  <r>
    <n v="6878"/>
    <x v="6877"/>
    <x v="9"/>
    <n v="0.42531459999999999"/>
    <n v="5.0024748375000003"/>
  </r>
  <r>
    <n v="6879"/>
    <x v="6878"/>
    <x v="9"/>
    <n v="0.42531459999999999"/>
    <n v="5.0024748375000003"/>
  </r>
  <r>
    <n v="6880"/>
    <x v="6879"/>
    <x v="10"/>
    <n v="0.45442533750000003"/>
    <n v="4.5352139249999999"/>
  </r>
  <r>
    <n v="6881"/>
    <x v="6880"/>
    <x v="10"/>
    <n v="0.45442533750000003"/>
    <n v="4.5352139249999999"/>
  </r>
  <r>
    <n v="6882"/>
    <x v="6881"/>
    <x v="10"/>
    <n v="0.45442533750000003"/>
    <n v="4.5352139249999999"/>
  </r>
  <r>
    <n v="6883"/>
    <x v="6882"/>
    <x v="10"/>
    <n v="0.45442533750000003"/>
    <n v="4.5352139249999999"/>
  </r>
  <r>
    <n v="6884"/>
    <x v="6883"/>
    <x v="10"/>
    <n v="0.45442533750000003"/>
    <n v="4.5352139249999999"/>
  </r>
  <r>
    <n v="6885"/>
    <x v="6884"/>
    <x v="10"/>
    <n v="0.45442533750000003"/>
    <n v="4.5352139249999999"/>
  </r>
  <r>
    <n v="6886"/>
    <x v="6885"/>
    <x v="10"/>
    <n v="0.45442533750000003"/>
    <n v="4.5352139249999999"/>
  </r>
  <r>
    <n v="6887"/>
    <x v="6886"/>
    <x v="10"/>
    <n v="0.45442533750000003"/>
    <n v="4.5352139249999999"/>
  </r>
  <r>
    <n v="6888"/>
    <x v="6887"/>
    <x v="10"/>
    <n v="0.91807886250000004"/>
    <n v="3.0272651000000002"/>
  </r>
  <r>
    <n v="6889"/>
    <x v="6888"/>
    <x v="10"/>
    <n v="0.91807886250000004"/>
    <n v="3.0272651000000002"/>
  </r>
  <r>
    <n v="6890"/>
    <x v="6889"/>
    <x v="10"/>
    <n v="0.91807886250000004"/>
    <n v="3.0272651000000002"/>
  </r>
  <r>
    <n v="6891"/>
    <x v="6890"/>
    <x v="10"/>
    <n v="0.91807886250000004"/>
    <n v="3.0272651000000002"/>
  </r>
  <r>
    <n v="6892"/>
    <x v="6891"/>
    <x v="10"/>
    <n v="0.91807886250000004"/>
    <n v="3.0272651000000002"/>
  </r>
  <r>
    <n v="6893"/>
    <x v="6892"/>
    <x v="10"/>
    <n v="0.91807886250000004"/>
    <n v="3.0272651000000002"/>
  </r>
  <r>
    <n v="6894"/>
    <x v="6893"/>
    <x v="10"/>
    <n v="0.91807886250000004"/>
    <n v="3.0272651000000002"/>
  </r>
  <r>
    <n v="6895"/>
    <x v="6894"/>
    <x v="10"/>
    <n v="0.91807886250000004"/>
    <n v="3.0272651000000002"/>
  </r>
  <r>
    <n v="6896"/>
    <x v="6895"/>
    <x v="10"/>
    <n v="0.82571308750000005"/>
    <n v="3.0558515124999999"/>
  </r>
  <r>
    <n v="6897"/>
    <x v="6896"/>
    <x v="10"/>
    <n v="0.82571308750000005"/>
    <n v="3.0558515124999999"/>
  </r>
  <r>
    <n v="6898"/>
    <x v="6897"/>
    <x v="10"/>
    <n v="0.82571308750000005"/>
    <n v="3.0558515124999999"/>
  </r>
  <r>
    <n v="6899"/>
    <x v="6898"/>
    <x v="10"/>
    <n v="0.82571308750000005"/>
    <n v="3.0558515124999999"/>
  </r>
  <r>
    <n v="6900"/>
    <x v="6899"/>
    <x v="10"/>
    <n v="0.82571308750000005"/>
    <n v="3.0558515124999999"/>
  </r>
  <r>
    <n v="6901"/>
    <x v="6900"/>
    <x v="10"/>
    <n v="0.82571308750000005"/>
    <n v="3.0558515124999999"/>
  </r>
  <r>
    <n v="6902"/>
    <x v="6901"/>
    <x v="10"/>
    <n v="0.82571308750000005"/>
    <n v="3.0558515124999999"/>
  </r>
  <r>
    <n v="6903"/>
    <x v="6902"/>
    <x v="10"/>
    <n v="0.82571308750000005"/>
    <n v="3.0558515124999999"/>
  </r>
  <r>
    <n v="6904"/>
    <x v="6903"/>
    <x v="10"/>
    <n v="0.65446728750000005"/>
    <n v="3.4552013375000001"/>
  </r>
  <r>
    <n v="6905"/>
    <x v="6904"/>
    <x v="10"/>
    <n v="0.65446728750000005"/>
    <n v="3.4552013375000001"/>
  </r>
  <r>
    <n v="6906"/>
    <x v="6905"/>
    <x v="10"/>
    <n v="0.65446728750000005"/>
    <n v="3.4552013375000001"/>
  </r>
  <r>
    <n v="6907"/>
    <x v="6906"/>
    <x v="10"/>
    <n v="0.65446728750000005"/>
    <n v="3.4552013375000001"/>
  </r>
  <r>
    <n v="6908"/>
    <x v="6907"/>
    <x v="10"/>
    <n v="0.65446728750000005"/>
    <n v="3.4552013375000001"/>
  </r>
  <r>
    <n v="6909"/>
    <x v="6908"/>
    <x v="10"/>
    <n v="0.65446728750000005"/>
    <n v="3.4552013375000001"/>
  </r>
  <r>
    <n v="6910"/>
    <x v="6909"/>
    <x v="11"/>
    <n v="0.65446728750000005"/>
    <n v="3.4552013375000001"/>
  </r>
  <r>
    <n v="6911"/>
    <x v="6910"/>
    <x v="11"/>
    <n v="0.65446728750000005"/>
    <n v="3.4552013375000001"/>
  </r>
  <r>
    <n v="6912"/>
    <x v="6911"/>
    <x v="11"/>
    <n v="0.64781878749999999"/>
    <n v="3.1935402625"/>
  </r>
  <r>
    <n v="6913"/>
    <x v="6912"/>
    <x v="11"/>
    <n v="0.64781878749999999"/>
    <n v="3.1935402625"/>
  </r>
  <r>
    <n v="6914"/>
    <x v="6913"/>
    <x v="11"/>
    <n v="0.64781878749999999"/>
    <n v="3.1935402625"/>
  </r>
  <r>
    <n v="6915"/>
    <x v="6914"/>
    <x v="11"/>
    <n v="0.64781878749999999"/>
    <n v="3.1935402625"/>
  </r>
  <r>
    <n v="6916"/>
    <x v="6915"/>
    <x v="11"/>
    <n v="0.64781878749999999"/>
    <n v="3.1935402625"/>
  </r>
  <r>
    <n v="6917"/>
    <x v="6916"/>
    <x v="11"/>
    <n v="0.64781878749999999"/>
    <n v="3.1935402625"/>
  </r>
  <r>
    <n v="6918"/>
    <x v="6917"/>
    <x v="11"/>
    <n v="0.64781878749999999"/>
    <n v="3.1935402625"/>
  </r>
  <r>
    <n v="6919"/>
    <x v="6918"/>
    <x v="11"/>
    <n v="0.64781878749999999"/>
    <n v="3.1935402625"/>
  </r>
  <r>
    <n v="6920"/>
    <x v="6919"/>
    <x v="11"/>
    <n v="0.44007970000000002"/>
    <n v="3.6167156"/>
  </r>
  <r>
    <n v="6921"/>
    <x v="6920"/>
    <x v="11"/>
    <n v="0.44007970000000002"/>
    <n v="3.6167156"/>
  </r>
  <r>
    <n v="6922"/>
    <x v="6921"/>
    <x v="11"/>
    <n v="0.44007970000000002"/>
    <n v="3.6167156"/>
  </r>
  <r>
    <n v="6923"/>
    <x v="6922"/>
    <x v="11"/>
    <n v="0.44007970000000002"/>
    <n v="3.6167156"/>
  </r>
  <r>
    <n v="6924"/>
    <x v="6923"/>
    <x v="11"/>
    <n v="0.44007970000000002"/>
    <n v="3.6167156"/>
  </r>
  <r>
    <n v="6925"/>
    <x v="6924"/>
    <x v="11"/>
    <n v="0.44007970000000002"/>
    <n v="3.6167156"/>
  </r>
  <r>
    <n v="6926"/>
    <x v="6925"/>
    <x v="11"/>
    <n v="0.44007970000000002"/>
    <n v="3.6167156"/>
  </r>
  <r>
    <n v="6927"/>
    <x v="6926"/>
    <x v="11"/>
    <n v="0.44007970000000002"/>
    <n v="3.6167156"/>
  </r>
  <r>
    <n v="6928"/>
    <x v="6927"/>
    <x v="11"/>
    <n v="0.74318372499999996"/>
    <n v="2.8397231500000002"/>
  </r>
  <r>
    <n v="6929"/>
    <x v="6928"/>
    <x v="11"/>
    <n v="0.74318372499999996"/>
    <n v="2.8397231500000002"/>
  </r>
  <r>
    <n v="6930"/>
    <x v="6929"/>
    <x v="11"/>
    <n v="0.74318372499999996"/>
    <n v="2.8397231500000002"/>
  </r>
  <r>
    <n v="6931"/>
    <x v="6930"/>
    <x v="11"/>
    <n v="0.74318372499999996"/>
    <n v="2.8397231500000002"/>
  </r>
  <r>
    <n v="6932"/>
    <x v="6931"/>
    <x v="11"/>
    <n v="0.74318372499999996"/>
    <n v="2.8397231500000002"/>
  </r>
  <r>
    <n v="6933"/>
    <x v="6932"/>
    <x v="11"/>
    <n v="0.74318372499999996"/>
    <n v="2.8397231500000002"/>
  </r>
  <r>
    <n v="6934"/>
    <x v="6933"/>
    <x v="11"/>
    <n v="0.74318372499999996"/>
    <n v="2.8397231500000002"/>
  </r>
  <r>
    <n v="6935"/>
    <x v="6934"/>
    <x v="11"/>
    <n v="0.74318372499999996"/>
    <n v="2.8397231500000002"/>
  </r>
  <r>
    <n v="6936"/>
    <x v="6935"/>
    <x v="11"/>
    <n v="0.52251678000000001"/>
    <n v="3.4408724800000003"/>
  </r>
  <r>
    <n v="6937"/>
    <x v="6936"/>
    <x v="11"/>
    <n v="0.52251678000000001"/>
    <n v="3.4408724800000003"/>
  </r>
  <r>
    <n v="6938"/>
    <x v="6937"/>
    <x v="11"/>
    <n v="0.52251678000000001"/>
    <n v="3.4408724800000003"/>
  </r>
  <r>
    <n v="6939"/>
    <x v="6938"/>
    <x v="11"/>
    <n v="0.52251678000000001"/>
    <n v="3.4408724800000003"/>
  </r>
  <r>
    <n v="6940"/>
    <x v="6939"/>
    <x v="11"/>
    <n v="0.52251678000000001"/>
    <n v="3.4408724800000003"/>
  </r>
  <r>
    <n v="6941"/>
    <x v="6940"/>
    <x v="0"/>
    <n v="0.97111996249999999"/>
    <n v="1.6514891"/>
  </r>
  <r>
    <n v="6942"/>
    <x v="6941"/>
    <x v="0"/>
    <n v="0.97111996249999999"/>
    <n v="1.6514891"/>
  </r>
  <r>
    <n v="6943"/>
    <x v="6942"/>
    <x v="0"/>
    <n v="0.97111996249999999"/>
    <n v="1.6514891"/>
  </r>
  <r>
    <n v="6944"/>
    <x v="6943"/>
    <x v="0"/>
    <n v="0.97111996249999999"/>
    <n v="1.6514891"/>
  </r>
  <r>
    <n v="6945"/>
    <x v="6944"/>
    <x v="0"/>
    <n v="0.97111996249999999"/>
    <n v="1.6514891"/>
  </r>
  <r>
    <n v="6946"/>
    <x v="6945"/>
    <x v="0"/>
    <n v="0.97111996249999999"/>
    <n v="1.6514891"/>
  </r>
  <r>
    <n v="6947"/>
    <x v="6946"/>
    <x v="0"/>
    <n v="0.97111996249999999"/>
    <n v="1.6514891"/>
  </r>
  <r>
    <n v="6948"/>
    <x v="6947"/>
    <x v="0"/>
    <n v="0.97111996249999999"/>
    <n v="1.6514891"/>
  </r>
  <r>
    <n v="6949"/>
    <x v="6948"/>
    <x v="0"/>
    <n v="0.97552432499999997"/>
    <n v="1.7191904375"/>
  </r>
  <r>
    <n v="6950"/>
    <x v="6949"/>
    <x v="0"/>
    <n v="0.97552432499999997"/>
    <n v="1.7191904375"/>
  </r>
  <r>
    <n v="6951"/>
    <x v="6950"/>
    <x v="0"/>
    <n v="0.97552432499999997"/>
    <n v="1.7191904375"/>
  </r>
  <r>
    <n v="6952"/>
    <x v="6951"/>
    <x v="0"/>
    <n v="0.97552432499999997"/>
    <n v="1.7191904375"/>
  </r>
  <r>
    <n v="6953"/>
    <x v="6952"/>
    <x v="0"/>
    <n v="0.97552432499999997"/>
    <n v="1.7191904375"/>
  </r>
  <r>
    <n v="6954"/>
    <x v="6953"/>
    <x v="0"/>
    <n v="0.97552432499999997"/>
    <n v="1.7191904375"/>
  </r>
  <r>
    <n v="6955"/>
    <x v="6954"/>
    <x v="0"/>
    <n v="0.97552432499999997"/>
    <n v="1.7191904375"/>
  </r>
  <r>
    <n v="6956"/>
    <x v="6955"/>
    <x v="0"/>
    <n v="0.97552432499999997"/>
    <n v="1.7191904375"/>
  </r>
  <r>
    <n v="6957"/>
    <x v="6956"/>
    <x v="0"/>
    <n v="0.89639261250000002"/>
    <n v="1.2311451375"/>
  </r>
  <r>
    <n v="6958"/>
    <x v="6957"/>
    <x v="0"/>
    <n v="0.89639261250000002"/>
    <n v="1.2311451375"/>
  </r>
  <r>
    <n v="6959"/>
    <x v="6958"/>
    <x v="0"/>
    <n v="0.89639261250000002"/>
    <n v="1.2311451375"/>
  </r>
  <r>
    <n v="6960"/>
    <x v="6959"/>
    <x v="0"/>
    <n v="0.89639261250000002"/>
    <n v="1.2311451375"/>
  </r>
  <r>
    <n v="6961"/>
    <x v="6960"/>
    <x v="0"/>
    <n v="0.89639261250000002"/>
    <n v="1.2311451375"/>
  </r>
  <r>
    <n v="6962"/>
    <x v="6961"/>
    <x v="0"/>
    <n v="0.89639261250000002"/>
    <n v="1.2311451375"/>
  </r>
  <r>
    <n v="6963"/>
    <x v="6962"/>
    <x v="0"/>
    <n v="0.89639261250000002"/>
    <n v="1.2311451375"/>
  </r>
  <r>
    <n v="6964"/>
    <x v="6963"/>
    <x v="0"/>
    <n v="0.89639261250000002"/>
    <n v="1.2311451375"/>
  </r>
  <r>
    <n v="6965"/>
    <x v="6964"/>
    <x v="0"/>
    <n v="0.96543623749999996"/>
    <n v="1.26159815"/>
  </r>
  <r>
    <n v="6966"/>
    <x v="6965"/>
    <x v="0"/>
    <n v="0.96543623749999996"/>
    <n v="1.26159815"/>
  </r>
  <r>
    <n v="6967"/>
    <x v="6966"/>
    <x v="0"/>
    <n v="0.96543623749999996"/>
    <n v="1.26159815"/>
  </r>
  <r>
    <n v="6968"/>
    <x v="6967"/>
    <x v="0"/>
    <n v="0.96543623749999996"/>
    <n v="1.26159815"/>
  </r>
  <r>
    <n v="6969"/>
    <x v="6968"/>
    <x v="0"/>
    <n v="0.96543623749999996"/>
    <n v="1.26159815"/>
  </r>
  <r>
    <n v="6970"/>
    <x v="6969"/>
    <x v="0"/>
    <n v="0.96543623749999996"/>
    <n v="1.26159815"/>
  </r>
  <r>
    <n v="6971"/>
    <x v="6970"/>
    <x v="0"/>
    <n v="0.96543623749999996"/>
    <n v="1.26159815"/>
  </r>
  <r>
    <n v="6972"/>
    <x v="6971"/>
    <x v="1"/>
    <n v="0.96543623749999996"/>
    <n v="1.26159815"/>
  </r>
  <r>
    <n v="6973"/>
    <x v="6972"/>
    <x v="1"/>
    <n v="1.00878775"/>
    <n v="1.5680369125"/>
  </r>
  <r>
    <n v="6974"/>
    <x v="6973"/>
    <x v="1"/>
    <n v="1.00878775"/>
    <n v="1.5680369125"/>
  </r>
  <r>
    <n v="6975"/>
    <x v="6974"/>
    <x v="1"/>
    <n v="1.00878775"/>
    <n v="1.5680369125"/>
  </r>
  <r>
    <n v="6976"/>
    <x v="6975"/>
    <x v="1"/>
    <n v="1.00878775"/>
    <n v="1.5680369125"/>
  </r>
  <r>
    <n v="6977"/>
    <x v="6976"/>
    <x v="1"/>
    <n v="1.00878775"/>
    <n v="1.5680369125"/>
  </r>
  <r>
    <n v="6978"/>
    <x v="6977"/>
    <x v="1"/>
    <n v="1.00878775"/>
    <n v="1.5680369125"/>
  </r>
  <r>
    <n v="6979"/>
    <x v="6978"/>
    <x v="1"/>
    <n v="1.00878775"/>
    <n v="1.5680369125"/>
  </r>
  <r>
    <n v="6980"/>
    <x v="6979"/>
    <x v="1"/>
    <n v="1.00878775"/>
    <n v="1.5680369125"/>
  </r>
  <r>
    <n v="6981"/>
    <x v="6980"/>
    <x v="1"/>
    <n v="0.99643456249999995"/>
    <n v="1.4069001624999999"/>
  </r>
  <r>
    <n v="6982"/>
    <x v="6981"/>
    <x v="1"/>
    <n v="0.99643456249999995"/>
    <n v="1.4069001624999999"/>
  </r>
  <r>
    <n v="6983"/>
    <x v="6982"/>
    <x v="1"/>
    <n v="0.99643456249999995"/>
    <n v="1.4069001624999999"/>
  </r>
  <r>
    <n v="6984"/>
    <x v="6983"/>
    <x v="1"/>
    <n v="0.99643456249999995"/>
    <n v="1.4069001624999999"/>
  </r>
  <r>
    <n v="6985"/>
    <x v="6984"/>
    <x v="1"/>
    <n v="0.99643456249999995"/>
    <n v="1.4069001624999999"/>
  </r>
  <r>
    <n v="6986"/>
    <x v="6985"/>
    <x v="1"/>
    <n v="0.99643456249999995"/>
    <n v="1.4069001624999999"/>
  </r>
  <r>
    <n v="6987"/>
    <x v="6986"/>
    <x v="1"/>
    <n v="0.99643456249999995"/>
    <n v="1.4069001624999999"/>
  </r>
  <r>
    <n v="6988"/>
    <x v="6987"/>
    <x v="1"/>
    <n v="0.99643456249999995"/>
    <n v="1.4069001624999999"/>
  </r>
  <r>
    <n v="6989"/>
    <x v="6988"/>
    <x v="1"/>
    <n v="0.9285444625"/>
    <n v="1.4099203"/>
  </r>
  <r>
    <n v="6990"/>
    <x v="6989"/>
    <x v="1"/>
    <n v="0.9285444625"/>
    <n v="1.4099203"/>
  </r>
  <r>
    <n v="6991"/>
    <x v="6990"/>
    <x v="1"/>
    <n v="0.9285444625"/>
    <n v="1.4099203"/>
  </r>
  <r>
    <n v="6992"/>
    <x v="6991"/>
    <x v="1"/>
    <n v="0.9285444625"/>
    <n v="1.4099203"/>
  </r>
  <r>
    <n v="6993"/>
    <x v="6992"/>
    <x v="1"/>
    <n v="0.9285444625"/>
    <n v="1.4099203"/>
  </r>
  <r>
    <n v="6994"/>
    <x v="6993"/>
    <x v="1"/>
    <n v="0.9285444625"/>
    <n v="1.4099203"/>
  </r>
  <r>
    <n v="6995"/>
    <x v="6994"/>
    <x v="1"/>
    <n v="0.9285444625"/>
    <n v="1.4099203"/>
  </r>
  <r>
    <n v="6996"/>
    <x v="6995"/>
    <x v="1"/>
    <n v="0.9285444625"/>
    <n v="1.4099203"/>
  </r>
  <r>
    <n v="6997"/>
    <x v="6996"/>
    <x v="1"/>
    <n v="0.89347734999999995"/>
    <n v="1.1237625874999999"/>
  </r>
  <r>
    <n v="6998"/>
    <x v="6997"/>
    <x v="1"/>
    <n v="0.89347734999999995"/>
    <n v="1.1237625874999999"/>
  </r>
  <r>
    <n v="6999"/>
    <x v="6998"/>
    <x v="1"/>
    <n v="0.89347734999999995"/>
    <n v="1.1237625874999999"/>
  </r>
  <r>
    <n v="7000"/>
    <x v="6999"/>
    <x v="2"/>
    <n v="0.89347734999999995"/>
    <n v="1.1237625874999999"/>
  </r>
  <r>
    <n v="7001"/>
    <x v="7000"/>
    <x v="2"/>
    <n v="0.89347734999999995"/>
    <n v="1.1237625874999999"/>
  </r>
  <r>
    <n v="7002"/>
    <x v="7001"/>
    <x v="2"/>
    <n v="0.89347734999999995"/>
    <n v="1.1237625874999999"/>
  </r>
  <r>
    <n v="7003"/>
    <x v="7002"/>
    <x v="2"/>
    <n v="0.89347734999999995"/>
    <n v="1.1237625874999999"/>
  </r>
  <r>
    <n v="7004"/>
    <x v="7003"/>
    <x v="2"/>
    <n v="0.89347734999999995"/>
    <n v="1.1237625874999999"/>
  </r>
  <r>
    <n v="7005"/>
    <x v="7004"/>
    <x v="2"/>
    <n v="1.094672825"/>
    <n v="1.5732382499999999"/>
  </r>
  <r>
    <n v="7006"/>
    <x v="7005"/>
    <x v="2"/>
    <n v="1.094672825"/>
    <n v="1.5732382499999999"/>
  </r>
  <r>
    <n v="7007"/>
    <x v="7006"/>
    <x v="2"/>
    <n v="1.094672825"/>
    <n v="1.5732382499999999"/>
  </r>
  <r>
    <n v="7008"/>
    <x v="7007"/>
    <x v="2"/>
    <n v="1.094672825"/>
    <n v="1.5732382499999999"/>
  </r>
  <r>
    <n v="7009"/>
    <x v="7008"/>
    <x v="2"/>
    <n v="1.094672825"/>
    <n v="1.5732382499999999"/>
  </r>
  <r>
    <n v="7010"/>
    <x v="7009"/>
    <x v="2"/>
    <n v="1.094672825"/>
    <n v="1.5732382499999999"/>
  </r>
  <r>
    <n v="7011"/>
    <x v="7010"/>
    <x v="2"/>
    <n v="1.094672825"/>
    <n v="1.5732382499999999"/>
  </r>
  <r>
    <n v="7012"/>
    <x v="7011"/>
    <x v="2"/>
    <n v="1.094672825"/>
    <n v="1.5732382499999999"/>
  </r>
  <r>
    <n v="7013"/>
    <x v="7012"/>
    <x v="2"/>
    <n v="1.300566275"/>
    <n v="2.2027684624999999"/>
  </r>
  <r>
    <n v="7014"/>
    <x v="7013"/>
    <x v="2"/>
    <n v="1.300566275"/>
    <n v="2.2027684624999999"/>
  </r>
  <r>
    <n v="7015"/>
    <x v="7014"/>
    <x v="2"/>
    <n v="1.300566275"/>
    <n v="2.2027684624999999"/>
  </r>
  <r>
    <n v="7016"/>
    <x v="7015"/>
    <x v="2"/>
    <n v="1.300566275"/>
    <n v="2.2027684624999999"/>
  </r>
  <r>
    <n v="7017"/>
    <x v="7016"/>
    <x v="2"/>
    <n v="1.300566275"/>
    <n v="2.2027684624999999"/>
  </r>
  <r>
    <n v="7018"/>
    <x v="7017"/>
    <x v="2"/>
    <n v="1.300566275"/>
    <n v="2.2027684624999999"/>
  </r>
  <r>
    <n v="7019"/>
    <x v="7018"/>
    <x v="2"/>
    <n v="1.300566275"/>
    <n v="2.2027684624999999"/>
  </r>
  <r>
    <n v="7020"/>
    <x v="7019"/>
    <x v="2"/>
    <n v="1.300566275"/>
    <n v="2.2027684624999999"/>
  </r>
  <r>
    <n v="7021"/>
    <x v="7020"/>
    <x v="2"/>
    <n v="1.4763632499999999"/>
    <n v="2.1589555374999998"/>
  </r>
  <r>
    <n v="7022"/>
    <x v="7021"/>
    <x v="2"/>
    <n v="1.4763632499999999"/>
    <n v="2.1589555374999998"/>
  </r>
  <r>
    <n v="7023"/>
    <x v="7022"/>
    <x v="2"/>
    <n v="1.4763632499999999"/>
    <n v="2.1589555374999998"/>
  </r>
  <r>
    <n v="7024"/>
    <x v="7023"/>
    <x v="2"/>
    <n v="1.4763632499999999"/>
    <n v="2.1589555374999998"/>
  </r>
  <r>
    <n v="7025"/>
    <x v="7024"/>
    <x v="2"/>
    <n v="1.4763632499999999"/>
    <n v="2.1589555374999998"/>
  </r>
  <r>
    <n v="7026"/>
    <x v="7025"/>
    <x v="2"/>
    <n v="1.4763632499999999"/>
    <n v="2.1589555374999998"/>
  </r>
  <r>
    <n v="7027"/>
    <x v="7026"/>
    <x v="2"/>
    <n v="1.4763632499999999"/>
    <n v="2.1589555374999998"/>
  </r>
  <r>
    <n v="7028"/>
    <x v="7027"/>
    <x v="2"/>
    <n v="1.4763632499999999"/>
    <n v="2.1589555374999998"/>
  </r>
  <r>
    <n v="7029"/>
    <x v="7028"/>
    <x v="2"/>
    <n v="1.8058095624999999"/>
    <n v="3.2882760124999999"/>
  </r>
  <r>
    <n v="7030"/>
    <x v="7029"/>
    <x v="2"/>
    <n v="1.8058095624999999"/>
    <n v="3.2882760124999999"/>
  </r>
  <r>
    <n v="7031"/>
    <x v="7030"/>
    <x v="3"/>
    <n v="1.8058095624999999"/>
    <n v="3.2882760124999999"/>
  </r>
  <r>
    <n v="7032"/>
    <x v="7031"/>
    <x v="3"/>
    <n v="1.8058095624999999"/>
    <n v="3.2882760124999999"/>
  </r>
  <r>
    <n v="7033"/>
    <x v="7032"/>
    <x v="3"/>
    <n v="1.8058095624999999"/>
    <n v="3.2882760124999999"/>
  </r>
  <r>
    <n v="7034"/>
    <x v="7033"/>
    <x v="3"/>
    <n v="1.8058095624999999"/>
    <n v="3.2882760124999999"/>
  </r>
  <r>
    <n v="7035"/>
    <x v="7034"/>
    <x v="3"/>
    <n v="1.8058095624999999"/>
    <n v="3.2882760124999999"/>
  </r>
  <r>
    <n v="7036"/>
    <x v="7035"/>
    <x v="3"/>
    <n v="1.8058095624999999"/>
    <n v="3.2882760124999999"/>
  </r>
  <r>
    <n v="7037"/>
    <x v="7036"/>
    <x v="3"/>
    <n v="1.6350251625000001"/>
    <n v="3.4071099"/>
  </r>
  <r>
    <n v="7038"/>
    <x v="7037"/>
    <x v="3"/>
    <n v="1.6350251625000001"/>
    <n v="3.4071099"/>
  </r>
  <r>
    <n v="7039"/>
    <x v="7038"/>
    <x v="3"/>
    <n v="1.6350251625000001"/>
    <n v="3.4071099"/>
  </r>
  <r>
    <n v="7040"/>
    <x v="7039"/>
    <x v="3"/>
    <n v="1.6350251625000001"/>
    <n v="3.4071099"/>
  </r>
  <r>
    <n v="7041"/>
    <x v="7040"/>
    <x v="3"/>
    <n v="1.6350251625000001"/>
    <n v="3.4071099"/>
  </r>
  <r>
    <n v="7042"/>
    <x v="7041"/>
    <x v="3"/>
    <n v="1.6350251625000001"/>
    <n v="3.4071099"/>
  </r>
  <r>
    <n v="7043"/>
    <x v="7042"/>
    <x v="3"/>
    <n v="1.6350251625000001"/>
    <n v="3.4071099"/>
  </r>
  <r>
    <n v="7044"/>
    <x v="7043"/>
    <x v="3"/>
    <n v="1.6350251625000001"/>
    <n v="3.4071099"/>
  </r>
  <r>
    <n v="7045"/>
    <x v="7044"/>
    <x v="3"/>
    <n v="1.0069630875"/>
    <n v="4.0821518499999998"/>
  </r>
  <r>
    <n v="7046"/>
    <x v="7045"/>
    <x v="3"/>
    <n v="1.0069630875"/>
    <n v="4.0821518499999998"/>
  </r>
  <r>
    <n v="7047"/>
    <x v="7046"/>
    <x v="3"/>
    <n v="1.0069630875"/>
    <n v="4.0821518499999998"/>
  </r>
  <r>
    <n v="7048"/>
    <x v="7047"/>
    <x v="3"/>
    <n v="1.0069630875"/>
    <n v="4.0821518499999998"/>
  </r>
  <r>
    <n v="7049"/>
    <x v="7048"/>
    <x v="3"/>
    <n v="1.0069630875"/>
    <n v="4.0821518499999998"/>
  </r>
  <r>
    <n v="7050"/>
    <x v="7049"/>
    <x v="3"/>
    <n v="1.0069630875"/>
    <n v="4.0821518499999998"/>
  </r>
  <r>
    <n v="7051"/>
    <x v="7050"/>
    <x v="3"/>
    <n v="1.0069630875"/>
    <n v="4.0821518499999998"/>
  </r>
  <r>
    <n v="7052"/>
    <x v="7051"/>
    <x v="3"/>
    <n v="1.0069630875"/>
    <n v="4.0821518499999998"/>
  </r>
  <r>
    <n v="7053"/>
    <x v="7052"/>
    <x v="3"/>
    <n v="1.1903942999999999"/>
    <n v="4.5638632499999998"/>
  </r>
  <r>
    <n v="7054"/>
    <x v="7053"/>
    <x v="3"/>
    <n v="1.1903942999999999"/>
    <n v="4.5638632499999998"/>
  </r>
  <r>
    <n v="7055"/>
    <x v="7054"/>
    <x v="3"/>
    <n v="1.1903942999999999"/>
    <n v="4.5638632499999998"/>
  </r>
  <r>
    <n v="7056"/>
    <x v="7055"/>
    <x v="3"/>
    <n v="1.1903942999999999"/>
    <n v="4.5638632499999998"/>
  </r>
  <r>
    <n v="7057"/>
    <x v="7056"/>
    <x v="3"/>
    <n v="1.1903942999999999"/>
    <n v="4.5638632499999998"/>
  </r>
  <r>
    <n v="7058"/>
    <x v="7057"/>
    <x v="3"/>
    <n v="1.1903942999999999"/>
    <n v="4.5638632499999998"/>
  </r>
  <r>
    <n v="7059"/>
    <x v="7058"/>
    <x v="3"/>
    <n v="1.1903942999999999"/>
    <n v="4.5638632499999998"/>
  </r>
  <r>
    <n v="7060"/>
    <x v="7059"/>
    <x v="3"/>
    <n v="1.1903942999999999"/>
    <n v="4.5638632499999998"/>
  </r>
  <r>
    <n v="7061"/>
    <x v="7060"/>
    <x v="4"/>
    <n v="0.57594378749999997"/>
    <n v="6.3006292000000004"/>
  </r>
  <r>
    <n v="7062"/>
    <x v="7061"/>
    <x v="4"/>
    <n v="0.57594378749999997"/>
    <n v="6.3006292000000004"/>
  </r>
  <r>
    <n v="7063"/>
    <x v="7062"/>
    <x v="4"/>
    <n v="0.57594378749999997"/>
    <n v="6.3006292000000004"/>
  </r>
  <r>
    <n v="7064"/>
    <x v="7063"/>
    <x v="4"/>
    <n v="0.57594378749999997"/>
    <n v="6.3006292000000004"/>
  </r>
  <r>
    <n v="7065"/>
    <x v="7064"/>
    <x v="4"/>
    <n v="0.57594378749999997"/>
    <n v="6.3006292000000004"/>
  </r>
  <r>
    <n v="7066"/>
    <x v="7065"/>
    <x v="4"/>
    <n v="0.57594378749999997"/>
    <n v="6.3006292000000004"/>
  </r>
  <r>
    <n v="7067"/>
    <x v="7066"/>
    <x v="4"/>
    <n v="0.57594378749999997"/>
    <n v="6.3006292000000004"/>
  </r>
  <r>
    <n v="7068"/>
    <x v="7067"/>
    <x v="4"/>
    <n v="0.57594378749999997"/>
    <n v="6.3006292000000004"/>
  </r>
  <r>
    <n v="7069"/>
    <x v="7068"/>
    <x v="4"/>
    <n v="1.1128775125000001"/>
    <n v="5.3182466499999999"/>
  </r>
  <r>
    <n v="7070"/>
    <x v="7069"/>
    <x v="4"/>
    <n v="1.1128775125000001"/>
    <n v="5.3182466499999999"/>
  </r>
  <r>
    <n v="7071"/>
    <x v="7070"/>
    <x v="4"/>
    <n v="1.1128775125000001"/>
    <n v="5.3182466499999999"/>
  </r>
  <r>
    <n v="7072"/>
    <x v="7071"/>
    <x v="4"/>
    <n v="1.1128775125000001"/>
    <n v="5.3182466499999999"/>
  </r>
  <r>
    <n v="7073"/>
    <x v="7072"/>
    <x v="4"/>
    <n v="1.1128775125000001"/>
    <n v="5.3182466499999999"/>
  </r>
  <r>
    <n v="7074"/>
    <x v="7073"/>
    <x v="4"/>
    <n v="1.1128775125000001"/>
    <n v="5.3182466499999999"/>
  </r>
  <r>
    <n v="7075"/>
    <x v="7074"/>
    <x v="4"/>
    <n v="1.1128775125000001"/>
    <n v="5.3182466499999999"/>
  </r>
  <r>
    <n v="7076"/>
    <x v="7075"/>
    <x v="4"/>
    <n v="1.1128775125000001"/>
    <n v="5.3182466499999999"/>
  </r>
  <r>
    <n v="7077"/>
    <x v="7076"/>
    <x v="4"/>
    <n v="1.4173448"/>
    <n v="4.8832005000000001"/>
  </r>
  <r>
    <n v="7078"/>
    <x v="7077"/>
    <x v="4"/>
    <n v="1.4173448"/>
    <n v="4.8832005000000001"/>
  </r>
  <r>
    <n v="7079"/>
    <x v="7078"/>
    <x v="4"/>
    <n v="1.4173448"/>
    <n v="4.8832005000000001"/>
  </r>
  <r>
    <n v="7080"/>
    <x v="7079"/>
    <x v="4"/>
    <n v="1.4173448"/>
    <n v="4.8832005000000001"/>
  </r>
  <r>
    <n v="7081"/>
    <x v="7080"/>
    <x v="4"/>
    <n v="1.4173448"/>
    <n v="4.8832005000000001"/>
  </r>
  <r>
    <n v="7082"/>
    <x v="7081"/>
    <x v="4"/>
    <n v="1.4173448"/>
    <n v="4.8832005000000001"/>
  </r>
  <r>
    <n v="7083"/>
    <x v="7082"/>
    <x v="4"/>
    <n v="1.4173448"/>
    <n v="4.8832005000000001"/>
  </r>
  <r>
    <n v="7084"/>
    <x v="7083"/>
    <x v="4"/>
    <n v="1.4173448"/>
    <n v="4.8832005000000001"/>
  </r>
  <r>
    <n v="7085"/>
    <x v="7084"/>
    <x v="4"/>
    <n v="0.78066274999999996"/>
    <n v="6.9816694625000002"/>
  </r>
  <r>
    <n v="7086"/>
    <x v="7085"/>
    <x v="4"/>
    <n v="0.78066274999999996"/>
    <n v="6.9816694625000002"/>
  </r>
  <r>
    <n v="7087"/>
    <x v="7086"/>
    <x v="4"/>
    <n v="0.78066274999999996"/>
    <n v="6.9816694625000002"/>
  </r>
  <r>
    <n v="7088"/>
    <x v="7087"/>
    <x v="4"/>
    <n v="0.78066274999999996"/>
    <n v="6.9816694625000002"/>
  </r>
  <r>
    <n v="7089"/>
    <x v="7088"/>
    <x v="4"/>
    <n v="0.78066274999999996"/>
    <n v="6.9816694625000002"/>
  </r>
  <r>
    <n v="7090"/>
    <x v="7089"/>
    <x v="4"/>
    <n v="0.78066274999999996"/>
    <n v="6.9816694625000002"/>
  </r>
  <r>
    <n v="7091"/>
    <x v="7090"/>
    <x v="4"/>
    <n v="0.78066274999999996"/>
    <n v="6.9816694625000002"/>
  </r>
  <r>
    <n v="7092"/>
    <x v="7091"/>
    <x v="5"/>
    <n v="0.78066274999999996"/>
    <n v="6.9816694625000002"/>
  </r>
  <r>
    <n v="7093"/>
    <x v="7092"/>
    <x v="5"/>
    <n v="0.88160653749999995"/>
    <n v="6.26300335"/>
  </r>
  <r>
    <n v="7094"/>
    <x v="7093"/>
    <x v="5"/>
    <n v="0.88160653749999995"/>
    <n v="6.26300335"/>
  </r>
  <r>
    <n v="7095"/>
    <x v="7094"/>
    <x v="5"/>
    <n v="0.88160653749999995"/>
    <n v="6.26300335"/>
  </r>
  <r>
    <n v="7096"/>
    <x v="7095"/>
    <x v="5"/>
    <n v="0.88160653749999995"/>
    <n v="6.26300335"/>
  </r>
  <r>
    <n v="7097"/>
    <x v="7096"/>
    <x v="5"/>
    <n v="0.88160653749999995"/>
    <n v="6.26300335"/>
  </r>
  <r>
    <n v="7098"/>
    <x v="7097"/>
    <x v="5"/>
    <n v="0.88160653749999995"/>
    <n v="6.26300335"/>
  </r>
  <r>
    <n v="7099"/>
    <x v="7098"/>
    <x v="5"/>
    <n v="0.88160653749999995"/>
    <n v="6.26300335"/>
  </r>
  <r>
    <n v="7100"/>
    <x v="7099"/>
    <x v="5"/>
    <n v="0.88160653749999995"/>
    <n v="6.26300335"/>
  </r>
  <r>
    <n v="7101"/>
    <x v="7100"/>
    <x v="5"/>
    <n v="0.54941275000000001"/>
    <n v="7.4422189625000001"/>
  </r>
  <r>
    <n v="7102"/>
    <x v="7101"/>
    <x v="5"/>
    <n v="0.54941275000000001"/>
    <n v="7.4422189625000001"/>
  </r>
  <r>
    <n v="7103"/>
    <x v="7102"/>
    <x v="5"/>
    <n v="0.54941275000000001"/>
    <n v="7.4422189625000001"/>
  </r>
  <r>
    <n v="7104"/>
    <x v="7103"/>
    <x v="5"/>
    <n v="0.54941275000000001"/>
    <n v="7.4422189625000001"/>
  </r>
  <r>
    <n v="7105"/>
    <x v="7104"/>
    <x v="5"/>
    <n v="0.54941275000000001"/>
    <n v="7.4422189625000001"/>
  </r>
  <r>
    <n v="7106"/>
    <x v="7105"/>
    <x v="5"/>
    <n v="0.54941275000000001"/>
    <n v="7.4422189625000001"/>
  </r>
  <r>
    <n v="7107"/>
    <x v="7106"/>
    <x v="5"/>
    <n v="0.54941275000000001"/>
    <n v="7.4422189625000001"/>
  </r>
  <r>
    <n v="7108"/>
    <x v="7107"/>
    <x v="5"/>
    <n v="0.54941275000000001"/>
    <n v="7.4422189625000001"/>
  </r>
  <r>
    <n v="7109"/>
    <x v="7108"/>
    <x v="5"/>
    <n v="0.45591442500000001"/>
    <n v="7.7584312124999997"/>
  </r>
  <r>
    <n v="7110"/>
    <x v="7109"/>
    <x v="5"/>
    <n v="0.45591442500000001"/>
    <n v="7.7584312124999997"/>
  </r>
  <r>
    <n v="7111"/>
    <x v="7110"/>
    <x v="5"/>
    <n v="0.45591442500000001"/>
    <n v="7.7584312124999997"/>
  </r>
  <r>
    <n v="7112"/>
    <x v="7111"/>
    <x v="5"/>
    <n v="0.45591442500000001"/>
    <n v="7.7584312124999997"/>
  </r>
  <r>
    <n v="7113"/>
    <x v="7112"/>
    <x v="5"/>
    <n v="0.45591442500000001"/>
    <n v="7.7584312124999997"/>
  </r>
  <r>
    <n v="7114"/>
    <x v="7113"/>
    <x v="5"/>
    <n v="0.45591442500000001"/>
    <n v="7.7584312124999997"/>
  </r>
  <r>
    <n v="7115"/>
    <x v="7114"/>
    <x v="5"/>
    <n v="0.45591442500000001"/>
    <n v="7.7584312124999997"/>
  </r>
  <r>
    <n v="7116"/>
    <x v="7115"/>
    <x v="5"/>
    <n v="0.45591442500000001"/>
    <n v="7.7584312124999997"/>
  </r>
  <r>
    <n v="7117"/>
    <x v="7116"/>
    <x v="5"/>
    <n v="0.4708473125"/>
    <n v="7.8222734875000004"/>
  </r>
  <r>
    <n v="7118"/>
    <x v="7117"/>
    <x v="5"/>
    <n v="0.4708473125"/>
    <n v="7.8222734875000004"/>
  </r>
  <r>
    <n v="7119"/>
    <x v="7118"/>
    <x v="5"/>
    <n v="0.4708473125"/>
    <n v="7.8222734875000004"/>
  </r>
  <r>
    <n v="7120"/>
    <x v="7119"/>
    <x v="5"/>
    <n v="0.4708473125"/>
    <n v="7.8222734875000004"/>
  </r>
  <r>
    <n v="7121"/>
    <x v="7120"/>
    <x v="5"/>
    <n v="0.4708473125"/>
    <n v="7.8222734875000004"/>
  </r>
  <r>
    <n v="7122"/>
    <x v="7121"/>
    <x v="6"/>
    <n v="0.4708473125"/>
    <n v="7.8222734875000004"/>
  </r>
  <r>
    <n v="7123"/>
    <x v="7122"/>
    <x v="6"/>
    <n v="0.4708473125"/>
    <n v="7.8222734875000004"/>
  </r>
  <r>
    <n v="7124"/>
    <x v="7123"/>
    <x v="6"/>
    <n v="0.4708473125"/>
    <n v="7.8222734875000004"/>
  </r>
  <r>
    <n v="7125"/>
    <x v="7124"/>
    <x v="6"/>
    <n v="0.40727768749999999"/>
    <n v="8.7316694624999993"/>
  </r>
  <r>
    <n v="7126"/>
    <x v="7125"/>
    <x v="6"/>
    <n v="0.40727768749999999"/>
    <n v="8.7316694624999993"/>
  </r>
  <r>
    <n v="7127"/>
    <x v="7126"/>
    <x v="6"/>
    <n v="0.40727768749999999"/>
    <n v="8.7316694624999993"/>
  </r>
  <r>
    <n v="7128"/>
    <x v="7127"/>
    <x v="6"/>
    <n v="0.40727768749999999"/>
    <n v="8.7316694624999993"/>
  </r>
  <r>
    <n v="7129"/>
    <x v="7128"/>
    <x v="6"/>
    <n v="0.40727768749999999"/>
    <n v="8.7316694624999993"/>
  </r>
  <r>
    <n v="7130"/>
    <x v="7129"/>
    <x v="6"/>
    <n v="0.40727768749999999"/>
    <n v="8.7316694624999993"/>
  </r>
  <r>
    <n v="7131"/>
    <x v="7130"/>
    <x v="6"/>
    <n v="0.40727768749999999"/>
    <n v="8.7316694624999993"/>
  </r>
  <r>
    <n v="7132"/>
    <x v="7131"/>
    <x v="6"/>
    <n v="0.40727768749999999"/>
    <n v="8.7316694624999993"/>
  </r>
  <r>
    <n v="7133"/>
    <x v="7132"/>
    <x v="6"/>
    <n v="0.36229026250000002"/>
    <n v="9.5338087250000001"/>
  </r>
  <r>
    <n v="7134"/>
    <x v="7133"/>
    <x v="6"/>
    <n v="0.36229026250000002"/>
    <n v="9.5338087250000001"/>
  </r>
  <r>
    <n v="7135"/>
    <x v="7134"/>
    <x v="6"/>
    <n v="0.36229026250000002"/>
    <n v="9.5338087250000001"/>
  </r>
  <r>
    <n v="7136"/>
    <x v="7135"/>
    <x v="6"/>
    <n v="0.36229026250000002"/>
    <n v="9.5338087250000001"/>
  </r>
  <r>
    <n v="7137"/>
    <x v="7136"/>
    <x v="6"/>
    <n v="0.36229026250000002"/>
    <n v="9.5338087250000001"/>
  </r>
  <r>
    <n v="7138"/>
    <x v="7137"/>
    <x v="6"/>
    <n v="0.36229026250000002"/>
    <n v="9.5338087250000001"/>
  </r>
  <r>
    <n v="7139"/>
    <x v="7138"/>
    <x v="6"/>
    <n v="0.36229026250000002"/>
    <n v="9.5338087250000001"/>
  </r>
  <r>
    <n v="7140"/>
    <x v="7139"/>
    <x v="6"/>
    <n v="0.36229026250000002"/>
    <n v="9.5338087250000001"/>
  </r>
  <r>
    <n v="7141"/>
    <x v="7140"/>
    <x v="6"/>
    <n v="0.36673657500000001"/>
    <n v="9.4551384249999995"/>
  </r>
  <r>
    <n v="7142"/>
    <x v="7141"/>
    <x v="6"/>
    <n v="0.36673657500000001"/>
    <n v="9.4551384249999995"/>
  </r>
  <r>
    <n v="7143"/>
    <x v="7142"/>
    <x v="6"/>
    <n v="0.36673657500000001"/>
    <n v="9.4551384249999995"/>
  </r>
  <r>
    <n v="7144"/>
    <x v="7143"/>
    <x v="6"/>
    <n v="0.36673657500000001"/>
    <n v="9.4551384249999995"/>
  </r>
  <r>
    <n v="7145"/>
    <x v="7144"/>
    <x v="6"/>
    <n v="0.36673657500000001"/>
    <n v="9.4551384249999995"/>
  </r>
  <r>
    <n v="7146"/>
    <x v="7145"/>
    <x v="6"/>
    <n v="0.36673657500000001"/>
    <n v="9.4551384249999995"/>
  </r>
  <r>
    <n v="7147"/>
    <x v="7146"/>
    <x v="6"/>
    <n v="0.36673657500000001"/>
    <n v="9.4551384249999995"/>
  </r>
  <r>
    <n v="7148"/>
    <x v="7147"/>
    <x v="6"/>
    <n v="0.36673657500000001"/>
    <n v="9.4551384249999995"/>
  </r>
  <r>
    <n v="7149"/>
    <x v="7148"/>
    <x v="6"/>
    <n v="0.38194211249999999"/>
    <n v="9.1182046999999997"/>
  </r>
  <r>
    <n v="7150"/>
    <x v="7149"/>
    <x v="6"/>
    <n v="0.38194211249999999"/>
    <n v="9.1182046999999997"/>
  </r>
  <r>
    <n v="7151"/>
    <x v="7150"/>
    <x v="6"/>
    <n v="0.38194211249999999"/>
    <n v="9.1182046999999997"/>
  </r>
  <r>
    <n v="7152"/>
    <x v="7151"/>
    <x v="6"/>
    <n v="0.38194211249999999"/>
    <n v="9.1182046999999997"/>
  </r>
  <r>
    <n v="7153"/>
    <x v="7152"/>
    <x v="7"/>
    <n v="0.38194211249999999"/>
    <n v="9.1182046999999997"/>
  </r>
  <r>
    <n v="7154"/>
    <x v="7153"/>
    <x v="7"/>
    <n v="0.38194211249999999"/>
    <n v="9.1182046999999997"/>
  </r>
  <r>
    <n v="7155"/>
    <x v="7154"/>
    <x v="7"/>
    <n v="0.38194211249999999"/>
    <n v="9.1182046999999997"/>
  </r>
  <r>
    <n v="7156"/>
    <x v="7155"/>
    <x v="7"/>
    <n v="0.38194211249999999"/>
    <n v="9.1182046999999997"/>
  </r>
  <r>
    <n v="7157"/>
    <x v="7156"/>
    <x v="7"/>
    <n v="0.34370804999999999"/>
    <n v="8.8328439625000001"/>
  </r>
  <r>
    <n v="7158"/>
    <x v="7157"/>
    <x v="7"/>
    <n v="0.34370804999999999"/>
    <n v="8.8328439625000001"/>
  </r>
  <r>
    <n v="7159"/>
    <x v="7158"/>
    <x v="7"/>
    <n v="0.34370804999999999"/>
    <n v="8.8328439625000001"/>
  </r>
  <r>
    <n v="7160"/>
    <x v="7159"/>
    <x v="7"/>
    <n v="0.34370804999999999"/>
    <n v="8.8328439625000001"/>
  </r>
  <r>
    <n v="7161"/>
    <x v="7160"/>
    <x v="7"/>
    <n v="0.34370804999999999"/>
    <n v="8.8328439625000001"/>
  </r>
  <r>
    <n v="7162"/>
    <x v="7161"/>
    <x v="7"/>
    <n v="0.34370804999999999"/>
    <n v="8.8328439625000001"/>
  </r>
  <r>
    <n v="7163"/>
    <x v="7162"/>
    <x v="7"/>
    <n v="0.34370804999999999"/>
    <n v="8.8328439625000001"/>
  </r>
  <r>
    <n v="7164"/>
    <x v="7163"/>
    <x v="7"/>
    <n v="0.34370804999999999"/>
    <n v="8.8328439625000001"/>
  </r>
  <r>
    <n v="7165"/>
    <x v="7164"/>
    <x v="7"/>
    <n v="0.38498322499999998"/>
    <n v="8.0440016750000005"/>
  </r>
  <r>
    <n v="7166"/>
    <x v="7165"/>
    <x v="7"/>
    <n v="0.38498322499999998"/>
    <n v="8.0440016750000005"/>
  </r>
  <r>
    <n v="7167"/>
    <x v="7166"/>
    <x v="7"/>
    <n v="0.38498322499999998"/>
    <n v="8.0440016750000005"/>
  </r>
  <r>
    <n v="7168"/>
    <x v="7167"/>
    <x v="7"/>
    <n v="0.38498322499999998"/>
    <n v="8.0440016750000005"/>
  </r>
  <r>
    <n v="7169"/>
    <x v="7168"/>
    <x v="7"/>
    <n v="0.38498322499999998"/>
    <n v="8.0440016750000005"/>
  </r>
  <r>
    <n v="7170"/>
    <x v="7169"/>
    <x v="7"/>
    <n v="0.38498322499999998"/>
    <n v="8.0440016750000005"/>
  </r>
  <r>
    <n v="7171"/>
    <x v="7170"/>
    <x v="7"/>
    <n v="0.38498322499999998"/>
    <n v="8.0440016750000005"/>
  </r>
  <r>
    <n v="7172"/>
    <x v="7171"/>
    <x v="7"/>
    <n v="0.38498322499999998"/>
    <n v="8.0440016750000005"/>
  </r>
  <r>
    <n v="7173"/>
    <x v="7172"/>
    <x v="7"/>
    <n v="0.30023070000000002"/>
    <n v="8.3339974874999996"/>
  </r>
  <r>
    <n v="7174"/>
    <x v="7173"/>
    <x v="7"/>
    <n v="0.30023070000000002"/>
    <n v="8.3339974874999996"/>
  </r>
  <r>
    <n v="7175"/>
    <x v="7174"/>
    <x v="7"/>
    <n v="0.30023070000000002"/>
    <n v="8.3339974874999996"/>
  </r>
  <r>
    <n v="7176"/>
    <x v="7175"/>
    <x v="7"/>
    <n v="0.30023070000000002"/>
    <n v="8.3339974874999996"/>
  </r>
  <r>
    <n v="7177"/>
    <x v="7176"/>
    <x v="7"/>
    <n v="0.30023070000000002"/>
    <n v="8.3339974874999996"/>
  </r>
  <r>
    <n v="7178"/>
    <x v="7177"/>
    <x v="7"/>
    <n v="0.30023070000000002"/>
    <n v="8.3339974874999996"/>
  </r>
  <r>
    <n v="7179"/>
    <x v="7178"/>
    <x v="7"/>
    <n v="0.30023070000000002"/>
    <n v="8.3339974874999996"/>
  </r>
  <r>
    <n v="7180"/>
    <x v="7179"/>
    <x v="7"/>
    <n v="0.30023070000000002"/>
    <n v="8.3339974874999996"/>
  </r>
  <r>
    <n v="7181"/>
    <x v="7180"/>
    <x v="7"/>
    <n v="0.33351510000000001"/>
    <n v="7.6851300374999996"/>
  </r>
  <r>
    <n v="7182"/>
    <x v="7181"/>
    <x v="7"/>
    <n v="0.33351510000000001"/>
    <n v="7.6851300374999996"/>
  </r>
  <r>
    <n v="7183"/>
    <x v="7182"/>
    <x v="7"/>
    <n v="0.33351510000000001"/>
    <n v="7.6851300374999996"/>
  </r>
  <r>
    <n v="7184"/>
    <x v="7183"/>
    <x v="8"/>
    <n v="0.33351510000000001"/>
    <n v="7.6851300374999996"/>
  </r>
  <r>
    <n v="7185"/>
    <x v="7184"/>
    <x v="8"/>
    <n v="0.33351510000000001"/>
    <n v="7.6851300374999996"/>
  </r>
  <r>
    <n v="7186"/>
    <x v="7185"/>
    <x v="8"/>
    <n v="0.33351510000000001"/>
    <n v="7.6851300374999996"/>
  </r>
  <r>
    <n v="7187"/>
    <x v="7186"/>
    <x v="8"/>
    <n v="0.33351510000000001"/>
    <n v="7.6851300374999996"/>
  </r>
  <r>
    <n v="7188"/>
    <x v="7187"/>
    <x v="8"/>
    <n v="0.33351510000000001"/>
    <n v="7.6851300374999996"/>
  </r>
  <r>
    <n v="7189"/>
    <x v="7188"/>
    <x v="8"/>
    <n v="0.24666526250000001"/>
    <n v="7.5315226500000003"/>
  </r>
  <r>
    <n v="7190"/>
    <x v="7189"/>
    <x v="8"/>
    <n v="0.24666526250000001"/>
    <n v="7.5315226500000003"/>
  </r>
  <r>
    <n v="7191"/>
    <x v="7190"/>
    <x v="8"/>
    <n v="0.24666526250000001"/>
    <n v="7.5315226500000003"/>
  </r>
  <r>
    <n v="7192"/>
    <x v="7191"/>
    <x v="8"/>
    <n v="0.24666526250000001"/>
    <n v="7.5315226500000003"/>
  </r>
  <r>
    <n v="7193"/>
    <x v="7192"/>
    <x v="8"/>
    <n v="0.24666526250000001"/>
    <n v="7.5315226500000003"/>
  </r>
  <r>
    <n v="7194"/>
    <x v="7193"/>
    <x v="8"/>
    <n v="0.24666526250000001"/>
    <n v="7.5315226500000003"/>
  </r>
  <r>
    <n v="7195"/>
    <x v="7194"/>
    <x v="8"/>
    <n v="0.24666526250000001"/>
    <n v="7.5315226500000003"/>
  </r>
  <r>
    <n v="7196"/>
    <x v="7195"/>
    <x v="8"/>
    <n v="0.24666526250000001"/>
    <n v="7.5315226500000003"/>
  </r>
  <r>
    <n v="7197"/>
    <x v="7196"/>
    <x v="8"/>
    <n v="0.18317952500000001"/>
    <n v="7.6851929500000002"/>
  </r>
  <r>
    <n v="7198"/>
    <x v="7197"/>
    <x v="8"/>
    <n v="0.18317952500000001"/>
    <n v="7.6851929500000002"/>
  </r>
  <r>
    <n v="7199"/>
    <x v="7198"/>
    <x v="8"/>
    <n v="0.18317952500000001"/>
    <n v="7.6851929500000002"/>
  </r>
  <r>
    <n v="7200"/>
    <x v="7199"/>
    <x v="8"/>
    <n v="0.18317952500000001"/>
    <n v="7.6851929500000002"/>
  </r>
  <r>
    <n v="7201"/>
    <x v="7200"/>
    <x v="8"/>
    <n v="0.18317952500000001"/>
    <n v="7.6851929500000002"/>
  </r>
  <r>
    <n v="7202"/>
    <x v="7201"/>
    <x v="8"/>
    <n v="0.18317952500000001"/>
    <n v="7.6851929500000002"/>
  </r>
  <r>
    <n v="7203"/>
    <x v="7202"/>
    <x v="8"/>
    <n v="0.18317952500000001"/>
    <n v="7.6851929500000002"/>
  </r>
  <r>
    <n v="7204"/>
    <x v="7203"/>
    <x v="8"/>
    <n v="0.18317952500000001"/>
    <n v="7.6851929500000002"/>
  </r>
  <r>
    <n v="7205"/>
    <x v="7204"/>
    <x v="8"/>
    <n v="0.20505452499999999"/>
    <n v="7.5680578875000002"/>
  </r>
  <r>
    <n v="7206"/>
    <x v="7205"/>
    <x v="8"/>
    <n v="0.20505452499999999"/>
    <n v="7.5680578875000002"/>
  </r>
  <r>
    <n v="7207"/>
    <x v="7206"/>
    <x v="8"/>
    <n v="0.20505452499999999"/>
    <n v="7.5680578875000002"/>
  </r>
  <r>
    <n v="7208"/>
    <x v="7207"/>
    <x v="8"/>
    <n v="0.20505452499999999"/>
    <n v="7.5680578875000002"/>
  </r>
  <r>
    <n v="7209"/>
    <x v="7208"/>
    <x v="8"/>
    <n v="0.20505452499999999"/>
    <n v="7.5680578875000002"/>
  </r>
  <r>
    <n v="7210"/>
    <x v="7209"/>
    <x v="8"/>
    <n v="0.20505452499999999"/>
    <n v="7.5680578875000002"/>
  </r>
  <r>
    <n v="7211"/>
    <x v="7210"/>
    <x v="8"/>
    <n v="0.20505452499999999"/>
    <n v="7.5680578875000002"/>
  </r>
  <r>
    <n v="7212"/>
    <x v="7211"/>
    <x v="8"/>
    <n v="0.20505452499999999"/>
    <n v="7.5680578875000002"/>
  </r>
  <r>
    <n v="7213"/>
    <x v="7212"/>
    <x v="8"/>
    <n v="0.46212248750000001"/>
    <n v="4.9256292000000004"/>
  </r>
  <r>
    <n v="7214"/>
    <x v="7213"/>
    <x v="9"/>
    <n v="0.46212248750000001"/>
    <n v="4.9256292000000004"/>
  </r>
  <r>
    <n v="7215"/>
    <x v="7214"/>
    <x v="9"/>
    <n v="0.46212248750000001"/>
    <n v="4.9256292000000004"/>
  </r>
  <r>
    <n v="7216"/>
    <x v="7215"/>
    <x v="9"/>
    <n v="0.46212248750000001"/>
    <n v="4.9256292000000004"/>
  </r>
  <r>
    <n v="7217"/>
    <x v="7216"/>
    <x v="9"/>
    <n v="0.46212248750000001"/>
    <n v="4.9256292000000004"/>
  </r>
  <r>
    <n v="7218"/>
    <x v="7217"/>
    <x v="9"/>
    <n v="0.46212248750000001"/>
    <n v="4.9256292000000004"/>
  </r>
  <r>
    <n v="7219"/>
    <x v="7218"/>
    <x v="9"/>
    <n v="0.46212248750000001"/>
    <n v="4.9256292000000004"/>
  </r>
  <r>
    <n v="7220"/>
    <x v="7219"/>
    <x v="9"/>
    <n v="0.46212248750000001"/>
    <n v="4.9256292000000004"/>
  </r>
  <r>
    <n v="7221"/>
    <x v="7220"/>
    <x v="9"/>
    <n v="0.29748322500000002"/>
    <n v="5.8866820500000001"/>
  </r>
  <r>
    <n v="7222"/>
    <x v="7221"/>
    <x v="9"/>
    <n v="0.29748322500000002"/>
    <n v="5.8866820500000001"/>
  </r>
  <r>
    <n v="7223"/>
    <x v="7222"/>
    <x v="9"/>
    <n v="0.29748322500000002"/>
    <n v="5.8866820500000001"/>
  </r>
  <r>
    <n v="7224"/>
    <x v="7223"/>
    <x v="9"/>
    <n v="0.29748322500000002"/>
    <n v="5.8866820500000001"/>
  </r>
  <r>
    <n v="7225"/>
    <x v="7224"/>
    <x v="9"/>
    <n v="0.29748322500000002"/>
    <n v="5.8866820500000001"/>
  </r>
  <r>
    <n v="7226"/>
    <x v="7225"/>
    <x v="9"/>
    <n v="0.29748322500000002"/>
    <n v="5.8866820500000001"/>
  </r>
  <r>
    <n v="7227"/>
    <x v="7226"/>
    <x v="9"/>
    <n v="0.29748322500000002"/>
    <n v="5.8866820500000001"/>
  </r>
  <r>
    <n v="7228"/>
    <x v="7227"/>
    <x v="9"/>
    <n v="0.29748322500000002"/>
    <n v="5.8866820500000001"/>
  </r>
  <r>
    <n v="7229"/>
    <x v="7228"/>
    <x v="9"/>
    <n v="0.56256292500000005"/>
    <n v="4.5587667749999996"/>
  </r>
  <r>
    <n v="7230"/>
    <x v="7229"/>
    <x v="9"/>
    <n v="0.56256292500000005"/>
    <n v="4.5587667749999996"/>
  </r>
  <r>
    <n v="7231"/>
    <x v="7230"/>
    <x v="9"/>
    <n v="0.56256292500000005"/>
    <n v="4.5587667749999996"/>
  </r>
  <r>
    <n v="7232"/>
    <x v="7231"/>
    <x v="9"/>
    <n v="0.56256292500000005"/>
    <n v="4.5587667749999996"/>
  </r>
  <r>
    <n v="7233"/>
    <x v="7232"/>
    <x v="9"/>
    <n v="0.56256292500000005"/>
    <n v="4.5587667749999996"/>
  </r>
  <r>
    <n v="7234"/>
    <x v="7233"/>
    <x v="9"/>
    <n v="0.56256292500000005"/>
    <n v="4.5587667749999996"/>
  </r>
  <r>
    <n v="7235"/>
    <x v="7234"/>
    <x v="9"/>
    <n v="0.56256292500000005"/>
    <n v="4.5587667749999996"/>
  </r>
  <r>
    <n v="7236"/>
    <x v="7235"/>
    <x v="9"/>
    <n v="0.56256292500000005"/>
    <n v="4.5587667749999996"/>
  </r>
  <r>
    <n v="7237"/>
    <x v="7236"/>
    <x v="9"/>
    <n v="0.70838926250000001"/>
    <n v="3.8464345624999998"/>
  </r>
  <r>
    <n v="7238"/>
    <x v="7237"/>
    <x v="9"/>
    <n v="0.70838926250000001"/>
    <n v="3.8464345624999998"/>
  </r>
  <r>
    <n v="7239"/>
    <x v="7238"/>
    <x v="9"/>
    <n v="0.70838926250000001"/>
    <n v="3.8464345624999998"/>
  </r>
  <r>
    <n v="7240"/>
    <x v="7239"/>
    <x v="9"/>
    <n v="0.70838926250000001"/>
    <n v="3.8464345624999998"/>
  </r>
  <r>
    <n v="7241"/>
    <x v="7240"/>
    <x v="9"/>
    <n v="0.70838926250000001"/>
    <n v="3.8464345624999998"/>
  </r>
  <r>
    <n v="7242"/>
    <x v="7241"/>
    <x v="9"/>
    <n v="0.70838926250000001"/>
    <n v="3.8464345624999998"/>
  </r>
  <r>
    <n v="7243"/>
    <x v="7242"/>
    <x v="9"/>
    <n v="0.70838926250000001"/>
    <n v="3.8464345624999998"/>
  </r>
  <r>
    <n v="7244"/>
    <x v="7243"/>
    <x v="9"/>
    <n v="0.70838926250000001"/>
    <n v="3.8464345624999998"/>
  </r>
  <r>
    <n v="7245"/>
    <x v="7244"/>
    <x v="10"/>
    <n v="0.803733225"/>
    <n v="3.2290687875000001"/>
  </r>
  <r>
    <n v="7246"/>
    <x v="7245"/>
    <x v="10"/>
    <n v="0.803733225"/>
    <n v="3.2290687875000001"/>
  </r>
  <r>
    <n v="7247"/>
    <x v="7246"/>
    <x v="10"/>
    <n v="0.803733225"/>
    <n v="3.2290687875000001"/>
  </r>
  <r>
    <n v="7248"/>
    <x v="7247"/>
    <x v="10"/>
    <n v="0.803733225"/>
    <n v="3.2290687875000001"/>
  </r>
  <r>
    <n v="7249"/>
    <x v="7248"/>
    <x v="10"/>
    <n v="0.803733225"/>
    <n v="3.2290687875000001"/>
  </r>
  <r>
    <n v="7250"/>
    <x v="7249"/>
    <x v="10"/>
    <n v="0.803733225"/>
    <n v="3.2290687875000001"/>
  </r>
  <r>
    <n v="7251"/>
    <x v="7250"/>
    <x v="10"/>
    <n v="0.803733225"/>
    <n v="3.2290687875000001"/>
  </r>
  <r>
    <n v="7252"/>
    <x v="7251"/>
    <x v="10"/>
    <n v="0.803733225"/>
    <n v="3.2290687875000001"/>
  </r>
  <r>
    <n v="7253"/>
    <x v="7252"/>
    <x v="10"/>
    <n v="1.0680998374999999"/>
    <n v="2.6519295249999999"/>
  </r>
  <r>
    <n v="7254"/>
    <x v="7253"/>
    <x v="10"/>
    <n v="1.0680998374999999"/>
    <n v="2.6519295249999999"/>
  </r>
  <r>
    <n v="7255"/>
    <x v="7254"/>
    <x v="10"/>
    <n v="1.0680998374999999"/>
    <n v="2.6519295249999999"/>
  </r>
  <r>
    <n v="7256"/>
    <x v="7255"/>
    <x v="10"/>
    <n v="1.0680998374999999"/>
    <n v="2.6519295249999999"/>
  </r>
  <r>
    <n v="7257"/>
    <x v="7256"/>
    <x v="10"/>
    <n v="1.0680998374999999"/>
    <n v="2.6519295249999999"/>
  </r>
  <r>
    <n v="7258"/>
    <x v="7257"/>
    <x v="10"/>
    <n v="1.0680998374999999"/>
    <n v="2.6519295249999999"/>
  </r>
  <r>
    <n v="7259"/>
    <x v="7258"/>
    <x v="10"/>
    <n v="1.0680998374999999"/>
    <n v="2.6519295249999999"/>
  </r>
  <r>
    <n v="7260"/>
    <x v="7259"/>
    <x v="10"/>
    <n v="1.0680998374999999"/>
    <n v="2.6519295249999999"/>
  </r>
  <r>
    <n v="7261"/>
    <x v="7260"/>
    <x v="10"/>
    <n v="0.86751258750000004"/>
    <n v="2.2806417749999999"/>
  </r>
  <r>
    <n v="7262"/>
    <x v="7261"/>
    <x v="10"/>
    <n v="0.86751258750000004"/>
    <n v="2.2806417749999999"/>
  </r>
  <r>
    <n v="7263"/>
    <x v="7262"/>
    <x v="10"/>
    <n v="0.86751258750000004"/>
    <n v="2.2806417749999999"/>
  </r>
  <r>
    <n v="7264"/>
    <x v="7263"/>
    <x v="10"/>
    <n v="0.86751258750000004"/>
    <n v="2.2806417749999999"/>
  </r>
  <r>
    <n v="7265"/>
    <x v="7264"/>
    <x v="10"/>
    <n v="0.86751258750000004"/>
    <n v="2.2806417749999999"/>
  </r>
  <r>
    <n v="7266"/>
    <x v="7265"/>
    <x v="10"/>
    <n v="0.86751258750000004"/>
    <n v="2.2806417749999999"/>
  </r>
  <r>
    <n v="7267"/>
    <x v="7266"/>
    <x v="10"/>
    <n v="0.86751258750000004"/>
    <n v="2.2806417749999999"/>
  </r>
  <r>
    <n v="7268"/>
    <x v="7267"/>
    <x v="10"/>
    <n v="0.86751258750000004"/>
    <n v="2.2806417749999999"/>
  </r>
  <r>
    <n v="7269"/>
    <x v="7268"/>
    <x v="10"/>
    <n v="0.92728607500000004"/>
    <n v="2.5131711375000001"/>
  </r>
  <r>
    <n v="7270"/>
    <x v="7269"/>
    <x v="10"/>
    <n v="0.92728607500000004"/>
    <n v="2.5131711375000001"/>
  </r>
  <r>
    <n v="7271"/>
    <x v="7270"/>
    <x v="10"/>
    <n v="0.92728607500000004"/>
    <n v="2.5131711375000001"/>
  </r>
  <r>
    <n v="7272"/>
    <x v="7271"/>
    <x v="10"/>
    <n v="0.92728607500000004"/>
    <n v="2.5131711375000001"/>
  </r>
  <r>
    <n v="7273"/>
    <x v="7272"/>
    <x v="10"/>
    <n v="0.92728607500000004"/>
    <n v="2.5131711375000001"/>
  </r>
  <r>
    <n v="7274"/>
    <x v="7273"/>
    <x v="10"/>
    <n v="0.92728607500000004"/>
    <n v="2.5131711375000001"/>
  </r>
  <r>
    <n v="7275"/>
    <x v="7274"/>
    <x v="11"/>
    <n v="0.92728607500000004"/>
    <n v="2.5131711375000001"/>
  </r>
  <r>
    <n v="7276"/>
    <x v="7275"/>
    <x v="11"/>
    <n v="0.92728607500000004"/>
    <n v="2.5131711375000001"/>
  </r>
  <r>
    <n v="7277"/>
    <x v="7276"/>
    <x v="11"/>
    <n v="0.55473993749999995"/>
    <n v="3.3404781875"/>
  </r>
  <r>
    <n v="7278"/>
    <x v="7277"/>
    <x v="11"/>
    <n v="0.55473993749999995"/>
    <n v="3.3404781875"/>
  </r>
  <r>
    <n v="7279"/>
    <x v="7278"/>
    <x v="11"/>
    <n v="0.55473993749999995"/>
    <n v="3.3404781875"/>
  </r>
  <r>
    <n v="7280"/>
    <x v="7279"/>
    <x v="11"/>
    <n v="0.55473993749999995"/>
    <n v="3.3404781875"/>
  </r>
  <r>
    <n v="7281"/>
    <x v="7280"/>
    <x v="11"/>
    <n v="0.55473993749999995"/>
    <n v="3.3404781875"/>
  </r>
  <r>
    <n v="7282"/>
    <x v="7281"/>
    <x v="11"/>
    <n v="0.55473993749999995"/>
    <n v="3.3404781875"/>
  </r>
  <r>
    <n v="7283"/>
    <x v="7282"/>
    <x v="11"/>
    <n v="0.55473993749999995"/>
    <n v="3.3404781875"/>
  </r>
  <r>
    <n v="7284"/>
    <x v="7283"/>
    <x v="11"/>
    <n v="0.55473993749999995"/>
    <n v="3.3404781875"/>
  </r>
  <r>
    <n v="7285"/>
    <x v="7284"/>
    <x v="11"/>
    <n v="0.94584731249999998"/>
    <n v="2.1307466499999999"/>
  </r>
  <r>
    <n v="7286"/>
    <x v="7285"/>
    <x v="11"/>
    <n v="0.94584731249999998"/>
    <n v="2.1307466499999999"/>
  </r>
  <r>
    <n v="7287"/>
    <x v="7286"/>
    <x v="11"/>
    <n v="0.94584731249999998"/>
    <n v="2.1307466499999999"/>
  </r>
  <r>
    <n v="7288"/>
    <x v="7287"/>
    <x v="11"/>
    <n v="0.94584731249999998"/>
    <n v="2.1307466499999999"/>
  </r>
  <r>
    <n v="7289"/>
    <x v="7288"/>
    <x v="11"/>
    <n v="0.94584731249999998"/>
    <n v="2.1307466499999999"/>
  </r>
  <r>
    <n v="7290"/>
    <x v="7289"/>
    <x v="11"/>
    <n v="0.94584731249999998"/>
    <n v="2.1307466499999999"/>
  </r>
  <r>
    <n v="7291"/>
    <x v="7290"/>
    <x v="11"/>
    <n v="0.94584731249999998"/>
    <n v="2.1307466499999999"/>
  </r>
  <r>
    <n v="7292"/>
    <x v="7291"/>
    <x v="11"/>
    <n v="0.94584731249999998"/>
    <n v="2.1307466499999999"/>
  </r>
  <r>
    <n v="7293"/>
    <x v="7292"/>
    <x v="11"/>
    <n v="0.85750838750000002"/>
    <n v="2.7035654375"/>
  </r>
  <r>
    <n v="7294"/>
    <x v="7293"/>
    <x v="11"/>
    <n v="0.85750838750000002"/>
    <n v="2.7035654375"/>
  </r>
  <r>
    <n v="7295"/>
    <x v="7294"/>
    <x v="11"/>
    <n v="0.85750838750000002"/>
    <n v="2.7035654375"/>
  </r>
  <r>
    <n v="7296"/>
    <x v="7295"/>
    <x v="11"/>
    <n v="0.85750838750000002"/>
    <n v="2.7035654375"/>
  </r>
  <r>
    <n v="7297"/>
    <x v="7296"/>
    <x v="11"/>
    <n v="0.85750838750000002"/>
    <n v="2.7035654375"/>
  </r>
  <r>
    <n v="7298"/>
    <x v="7297"/>
    <x v="11"/>
    <n v="0.85750838750000002"/>
    <n v="2.7035654375"/>
  </r>
  <r>
    <n v="7299"/>
    <x v="7298"/>
    <x v="11"/>
    <n v="0.85750838750000002"/>
    <n v="2.7035654375"/>
  </r>
  <r>
    <n v="7300"/>
    <x v="7299"/>
    <x v="11"/>
    <n v="0.85750838750000002"/>
    <n v="2.7035654375"/>
  </r>
  <r>
    <n v="7301"/>
    <x v="7300"/>
    <x v="11"/>
    <n v="0.52553691999999996"/>
    <n v="3.2439261799999999"/>
  </r>
  <r>
    <n v="7302"/>
    <x v="7301"/>
    <x v="11"/>
    <n v="0.52553691999999996"/>
    <n v="3.2439261799999999"/>
  </r>
  <r>
    <n v="7303"/>
    <x v="7302"/>
    <x v="11"/>
    <n v="0.52553691999999996"/>
    <n v="3.2439261799999999"/>
  </r>
  <r>
    <n v="7304"/>
    <x v="7303"/>
    <x v="11"/>
    <n v="0.52553691999999996"/>
    <n v="3.2439261799999999"/>
  </r>
  <r>
    <n v="7305"/>
    <x v="7304"/>
    <x v="11"/>
    <n v="0.52553691999999996"/>
    <n v="3.2439261799999999"/>
  </r>
  <r>
    <n v="7306"/>
    <x v="7305"/>
    <x v="0"/>
    <n v="0.69928691249999997"/>
    <n v="0.80509647500000003"/>
  </r>
  <r>
    <n v="7307"/>
    <x v="7306"/>
    <x v="0"/>
    <n v="0.69928691249999997"/>
    <n v="0.80509647500000003"/>
  </r>
  <r>
    <n v="7308"/>
    <x v="7307"/>
    <x v="0"/>
    <n v="0.69928691249999997"/>
    <n v="0.80509647500000003"/>
  </r>
  <r>
    <n v="7309"/>
    <x v="7308"/>
    <x v="0"/>
    <n v="0.69928691249999997"/>
    <n v="0.80509647500000003"/>
  </r>
  <r>
    <n v="7310"/>
    <x v="7309"/>
    <x v="0"/>
    <n v="0.69928691249999997"/>
    <n v="0.80509647500000003"/>
  </r>
  <r>
    <n v="7311"/>
    <x v="7310"/>
    <x v="0"/>
    <n v="0.69928691249999997"/>
    <n v="0.80509647500000003"/>
  </r>
  <r>
    <n v="7312"/>
    <x v="7311"/>
    <x v="0"/>
    <n v="0.69928691249999997"/>
    <n v="0.80509647500000003"/>
  </r>
  <r>
    <n v="7313"/>
    <x v="7312"/>
    <x v="0"/>
    <n v="0.69928691249999997"/>
    <n v="0.80509647500000003"/>
  </r>
  <r>
    <n v="7314"/>
    <x v="7313"/>
    <x v="0"/>
    <n v="0.91900167499999996"/>
    <n v="1.3029362375"/>
  </r>
  <r>
    <n v="7315"/>
    <x v="7314"/>
    <x v="0"/>
    <n v="0.91900167499999996"/>
    <n v="1.3029362375"/>
  </r>
  <r>
    <n v="7316"/>
    <x v="7315"/>
    <x v="0"/>
    <n v="0.91900167499999996"/>
    <n v="1.3029362375"/>
  </r>
  <r>
    <n v="7317"/>
    <x v="7316"/>
    <x v="0"/>
    <n v="0.91900167499999996"/>
    <n v="1.3029362375"/>
  </r>
  <r>
    <n v="7318"/>
    <x v="7317"/>
    <x v="0"/>
    <n v="0.91900167499999996"/>
    <n v="1.3029362375"/>
  </r>
  <r>
    <n v="7319"/>
    <x v="7318"/>
    <x v="0"/>
    <n v="0.91900167499999996"/>
    <n v="1.3029362375"/>
  </r>
  <r>
    <n v="7320"/>
    <x v="7319"/>
    <x v="0"/>
    <n v="0.91900167499999996"/>
    <n v="1.3029362375"/>
  </r>
  <r>
    <n v="7321"/>
    <x v="7320"/>
    <x v="0"/>
    <n v="0.91900167499999996"/>
    <n v="1.3029362375"/>
  </r>
  <r>
    <n v="7322"/>
    <x v="7321"/>
    <x v="0"/>
    <n v="0.92000838750000002"/>
    <n v="1.2455536875"/>
  </r>
  <r>
    <n v="7323"/>
    <x v="7322"/>
    <x v="0"/>
    <n v="0.92000838750000002"/>
    <n v="1.2455536875"/>
  </r>
  <r>
    <n v="7324"/>
    <x v="7323"/>
    <x v="0"/>
    <n v="0.92000838750000002"/>
    <n v="1.2455536875"/>
  </r>
  <r>
    <n v="7325"/>
    <x v="7324"/>
    <x v="0"/>
    <n v="0.92000838750000002"/>
    <n v="1.2455536875"/>
  </r>
  <r>
    <n v="7326"/>
    <x v="7325"/>
    <x v="0"/>
    <n v="0.92000838750000002"/>
    <n v="1.2455536875"/>
  </r>
  <r>
    <n v="7327"/>
    <x v="7326"/>
    <x v="0"/>
    <n v="0.92000838750000002"/>
    <n v="1.2455536875"/>
  </r>
  <r>
    <n v="7328"/>
    <x v="7327"/>
    <x v="0"/>
    <n v="0.92000838750000002"/>
    <n v="1.2455536875"/>
  </r>
  <r>
    <n v="7329"/>
    <x v="7328"/>
    <x v="0"/>
    <n v="0.92000838750000002"/>
    <n v="1.2455536875"/>
  </r>
  <r>
    <n v="7330"/>
    <x v="7329"/>
    <x v="0"/>
    <n v="0.97023910000000002"/>
    <n v="1.289156875"/>
  </r>
  <r>
    <n v="7331"/>
    <x v="7330"/>
    <x v="0"/>
    <n v="0.97023910000000002"/>
    <n v="1.289156875"/>
  </r>
  <r>
    <n v="7332"/>
    <x v="7331"/>
    <x v="0"/>
    <n v="0.97023910000000002"/>
    <n v="1.289156875"/>
  </r>
  <r>
    <n v="7333"/>
    <x v="7332"/>
    <x v="0"/>
    <n v="0.97023910000000002"/>
    <n v="1.289156875"/>
  </r>
  <r>
    <n v="7334"/>
    <x v="7333"/>
    <x v="0"/>
    <n v="0.97023910000000002"/>
    <n v="1.289156875"/>
  </r>
  <r>
    <n v="7335"/>
    <x v="7334"/>
    <x v="0"/>
    <n v="0.97023910000000002"/>
    <n v="1.289156875"/>
  </r>
  <r>
    <n v="7336"/>
    <x v="7335"/>
    <x v="0"/>
    <n v="0.97023910000000002"/>
    <n v="1.289156875"/>
  </r>
  <r>
    <n v="7337"/>
    <x v="7336"/>
    <x v="1"/>
    <n v="0.97023910000000002"/>
    <n v="1.289156875"/>
  </r>
  <r>
    <n v="7338"/>
    <x v="7337"/>
    <x v="1"/>
    <n v="0.89718960000000003"/>
    <n v="1.9883599000000001"/>
  </r>
  <r>
    <n v="7339"/>
    <x v="7338"/>
    <x v="1"/>
    <n v="0.89718960000000003"/>
    <n v="1.9883599000000001"/>
  </r>
  <r>
    <n v="7340"/>
    <x v="7339"/>
    <x v="1"/>
    <n v="0.89718960000000003"/>
    <n v="1.9883599000000001"/>
  </r>
  <r>
    <n v="7341"/>
    <x v="7340"/>
    <x v="1"/>
    <n v="0.89718960000000003"/>
    <n v="1.9883599000000001"/>
  </r>
  <r>
    <n v="7342"/>
    <x v="7341"/>
    <x v="1"/>
    <n v="0.89718960000000003"/>
    <n v="1.9883599000000001"/>
  </r>
  <r>
    <n v="7343"/>
    <x v="7342"/>
    <x v="1"/>
    <n v="0.89718960000000003"/>
    <n v="1.9883599000000001"/>
  </r>
  <r>
    <n v="7344"/>
    <x v="7343"/>
    <x v="1"/>
    <n v="0.89718960000000003"/>
    <n v="1.9883599000000001"/>
  </r>
  <r>
    <n v="7345"/>
    <x v="7344"/>
    <x v="1"/>
    <n v="0.89718960000000003"/>
    <n v="1.9883599000000001"/>
  </r>
  <r>
    <n v="7346"/>
    <x v="7345"/>
    <x v="1"/>
    <n v="0.883766775"/>
    <n v="1.7038800375000001"/>
  </r>
  <r>
    <n v="7347"/>
    <x v="7346"/>
    <x v="1"/>
    <n v="0.883766775"/>
    <n v="1.7038800375000001"/>
  </r>
  <r>
    <n v="7348"/>
    <x v="7347"/>
    <x v="1"/>
    <n v="0.883766775"/>
    <n v="1.7038800375000001"/>
  </r>
  <r>
    <n v="7349"/>
    <x v="7348"/>
    <x v="1"/>
    <n v="0.883766775"/>
    <n v="1.7038800375000001"/>
  </r>
  <r>
    <n v="7350"/>
    <x v="7349"/>
    <x v="1"/>
    <n v="0.883766775"/>
    <n v="1.7038800375000001"/>
  </r>
  <r>
    <n v="7351"/>
    <x v="7350"/>
    <x v="1"/>
    <n v="0.883766775"/>
    <n v="1.7038800375000001"/>
  </r>
  <r>
    <n v="7352"/>
    <x v="7351"/>
    <x v="1"/>
    <n v="0.883766775"/>
    <n v="1.7038800375000001"/>
  </r>
  <r>
    <n v="7353"/>
    <x v="7352"/>
    <x v="1"/>
    <n v="0.883766775"/>
    <n v="1.7038800375000001"/>
  </r>
  <r>
    <n v="7354"/>
    <x v="7353"/>
    <x v="1"/>
    <n v="1.3204488249999999"/>
    <n v="2.2867239874999998"/>
  </r>
  <r>
    <n v="7355"/>
    <x v="7354"/>
    <x v="1"/>
    <n v="1.3204488249999999"/>
    <n v="2.2867239874999998"/>
  </r>
  <r>
    <n v="7356"/>
    <x v="7355"/>
    <x v="1"/>
    <n v="1.3204488249999999"/>
    <n v="2.2867239874999998"/>
  </r>
  <r>
    <n v="7357"/>
    <x v="7356"/>
    <x v="1"/>
    <n v="1.3204488249999999"/>
    <n v="2.2867239874999998"/>
  </r>
  <r>
    <n v="7358"/>
    <x v="7357"/>
    <x v="1"/>
    <n v="1.3204488249999999"/>
    <n v="2.2867239874999998"/>
  </r>
  <r>
    <n v="7359"/>
    <x v="7358"/>
    <x v="1"/>
    <n v="1.3204488249999999"/>
    <n v="2.2867239874999998"/>
  </r>
  <r>
    <n v="7360"/>
    <x v="7359"/>
    <x v="1"/>
    <n v="1.3204488249999999"/>
    <n v="2.2867239874999998"/>
  </r>
  <r>
    <n v="7361"/>
    <x v="7360"/>
    <x v="1"/>
    <n v="1.3204488249999999"/>
    <n v="2.2867239874999998"/>
  </r>
  <r>
    <n v="7362"/>
    <x v="7361"/>
    <x v="1"/>
    <n v="1.3191694624999999"/>
    <n v="1.8330327125000001"/>
  </r>
  <r>
    <n v="7363"/>
    <x v="7362"/>
    <x v="1"/>
    <n v="1.3191694624999999"/>
    <n v="1.8330327125000001"/>
  </r>
  <r>
    <n v="7364"/>
    <x v="7363"/>
    <x v="1"/>
    <n v="1.3191694624999999"/>
    <n v="1.8330327125000001"/>
  </r>
  <r>
    <n v="7365"/>
    <x v="7364"/>
    <x v="1"/>
    <n v="1.3191694624999999"/>
    <n v="1.8330327125000001"/>
  </r>
  <r>
    <n v="7366"/>
    <x v="7365"/>
    <x v="2"/>
    <n v="1.3191694624999999"/>
    <n v="1.8330327125000001"/>
  </r>
  <r>
    <n v="7367"/>
    <x v="7366"/>
    <x v="2"/>
    <n v="1.3191694624999999"/>
    <n v="1.8330327125000001"/>
  </r>
  <r>
    <n v="7368"/>
    <x v="7367"/>
    <x v="2"/>
    <n v="1.3191694624999999"/>
    <n v="1.8330327125000001"/>
  </r>
  <r>
    <n v="7369"/>
    <x v="7368"/>
    <x v="2"/>
    <n v="1.3191694624999999"/>
    <n v="1.8330327125000001"/>
  </r>
  <r>
    <n v="7370"/>
    <x v="7369"/>
    <x v="2"/>
    <n v="1.0711199625000001"/>
    <n v="1.3510276875"/>
  </r>
  <r>
    <n v="7371"/>
    <x v="7370"/>
    <x v="2"/>
    <n v="1.0711199625000001"/>
    <n v="1.3510276875"/>
  </r>
  <r>
    <n v="7372"/>
    <x v="7371"/>
    <x v="2"/>
    <n v="1.0711199625000001"/>
    <n v="1.3510276875"/>
  </r>
  <r>
    <n v="7373"/>
    <x v="7372"/>
    <x v="2"/>
    <n v="1.0711199625000001"/>
    <n v="1.3510276875"/>
  </r>
  <r>
    <n v="7374"/>
    <x v="7373"/>
    <x v="2"/>
    <n v="1.0711199625000001"/>
    <n v="1.3510276875"/>
  </r>
  <r>
    <n v="7375"/>
    <x v="7374"/>
    <x v="2"/>
    <n v="1.0711199625000001"/>
    <n v="1.3510276875"/>
  </r>
  <r>
    <n v="7376"/>
    <x v="7375"/>
    <x v="2"/>
    <n v="1.0711199625000001"/>
    <n v="1.3510276875"/>
  </r>
  <r>
    <n v="7377"/>
    <x v="7376"/>
    <x v="2"/>
    <n v="1.0711199625000001"/>
    <n v="1.3510276875"/>
  </r>
  <r>
    <n v="7378"/>
    <x v="7377"/>
    <x v="2"/>
    <n v="1.4707634249999999"/>
    <n v="2.3595218125000001"/>
  </r>
  <r>
    <n v="7379"/>
    <x v="7378"/>
    <x v="2"/>
    <n v="1.4707634249999999"/>
    <n v="2.3595218125000001"/>
  </r>
  <r>
    <n v="7380"/>
    <x v="7379"/>
    <x v="2"/>
    <n v="1.4707634249999999"/>
    <n v="2.3595218125000001"/>
  </r>
  <r>
    <n v="7381"/>
    <x v="7380"/>
    <x v="2"/>
    <n v="1.4707634249999999"/>
    <n v="2.3595218125000001"/>
  </r>
  <r>
    <n v="7382"/>
    <x v="7381"/>
    <x v="2"/>
    <n v="1.4707634249999999"/>
    <n v="2.3595218125000001"/>
  </r>
  <r>
    <n v="7383"/>
    <x v="7382"/>
    <x v="2"/>
    <n v="1.4707634249999999"/>
    <n v="2.3595218125000001"/>
  </r>
  <r>
    <n v="7384"/>
    <x v="7383"/>
    <x v="2"/>
    <n v="1.4707634249999999"/>
    <n v="2.3595218125000001"/>
  </r>
  <r>
    <n v="7385"/>
    <x v="7384"/>
    <x v="2"/>
    <n v="1.4707634249999999"/>
    <n v="2.3595218125000001"/>
  </r>
  <r>
    <n v="7386"/>
    <x v="7385"/>
    <x v="2"/>
    <n v="1.4151006749999999"/>
    <n v="1.9902894250000001"/>
  </r>
  <r>
    <n v="7387"/>
    <x v="7386"/>
    <x v="2"/>
    <n v="1.4151006749999999"/>
    <n v="1.9902894250000001"/>
  </r>
  <r>
    <n v="7388"/>
    <x v="7387"/>
    <x v="2"/>
    <n v="1.4151006749999999"/>
    <n v="1.9902894250000001"/>
  </r>
  <r>
    <n v="7389"/>
    <x v="7388"/>
    <x v="2"/>
    <n v="1.4151006749999999"/>
    <n v="1.9902894250000001"/>
  </r>
  <r>
    <n v="7390"/>
    <x v="7389"/>
    <x v="2"/>
    <n v="1.4151006749999999"/>
    <n v="1.9902894250000001"/>
  </r>
  <r>
    <n v="7391"/>
    <x v="7390"/>
    <x v="2"/>
    <n v="1.4151006749999999"/>
    <n v="1.9902894250000001"/>
  </r>
  <r>
    <n v="7392"/>
    <x v="7391"/>
    <x v="2"/>
    <n v="1.4151006749999999"/>
    <n v="1.9902894250000001"/>
  </r>
  <r>
    <n v="7393"/>
    <x v="7392"/>
    <x v="2"/>
    <n v="1.4151006749999999"/>
    <n v="1.9902894250000001"/>
  </r>
  <r>
    <n v="7394"/>
    <x v="7393"/>
    <x v="2"/>
    <n v="1.4324874125"/>
    <n v="2.4173657749999999"/>
  </r>
  <r>
    <n v="7395"/>
    <x v="7394"/>
    <x v="2"/>
    <n v="1.4324874125"/>
    <n v="2.4173657749999999"/>
  </r>
  <r>
    <n v="7396"/>
    <x v="7395"/>
    <x v="2"/>
    <n v="1.4324874125"/>
    <n v="2.4173657749999999"/>
  </r>
  <r>
    <n v="7397"/>
    <x v="7396"/>
    <x v="3"/>
    <n v="1.4324874125"/>
    <n v="2.4173657749999999"/>
  </r>
  <r>
    <n v="7398"/>
    <x v="7397"/>
    <x v="3"/>
    <n v="1.4324874125"/>
    <n v="2.4173657749999999"/>
  </r>
  <r>
    <n v="7399"/>
    <x v="7398"/>
    <x v="3"/>
    <n v="1.4324874125"/>
    <n v="2.4173657749999999"/>
  </r>
  <r>
    <n v="7400"/>
    <x v="7399"/>
    <x v="3"/>
    <n v="1.4324874125"/>
    <n v="2.4173657749999999"/>
  </r>
  <r>
    <n v="7401"/>
    <x v="7400"/>
    <x v="3"/>
    <n v="1.4324874125"/>
    <n v="2.4173657749999999"/>
  </r>
  <r>
    <n v="7402"/>
    <x v="7401"/>
    <x v="3"/>
    <n v="1.78074665"/>
    <n v="2.6947776874999998"/>
  </r>
  <r>
    <n v="7403"/>
    <x v="7402"/>
    <x v="3"/>
    <n v="1.78074665"/>
    <n v="2.6947776874999998"/>
  </r>
  <r>
    <n v="7404"/>
    <x v="7403"/>
    <x v="3"/>
    <n v="1.78074665"/>
    <n v="2.6947776874999998"/>
  </r>
  <r>
    <n v="7405"/>
    <x v="7404"/>
    <x v="3"/>
    <n v="1.78074665"/>
    <n v="2.6947776874999998"/>
  </r>
  <r>
    <n v="7406"/>
    <x v="7405"/>
    <x v="3"/>
    <n v="1.78074665"/>
    <n v="2.6947776874999998"/>
  </r>
  <r>
    <n v="7407"/>
    <x v="7406"/>
    <x v="3"/>
    <n v="1.78074665"/>
    <n v="2.6947776874999998"/>
  </r>
  <r>
    <n v="7408"/>
    <x v="7407"/>
    <x v="3"/>
    <n v="1.78074665"/>
    <n v="2.6947776874999998"/>
  </r>
  <r>
    <n v="7409"/>
    <x v="7408"/>
    <x v="3"/>
    <n v="1.78074665"/>
    <n v="2.6947776874999998"/>
  </r>
  <r>
    <n v="7410"/>
    <x v="7409"/>
    <x v="3"/>
    <n v="1.4299706375000001"/>
    <n v="3.5648699625"/>
  </r>
  <r>
    <n v="7411"/>
    <x v="7410"/>
    <x v="3"/>
    <n v="1.4299706375000001"/>
    <n v="3.5648699625"/>
  </r>
  <r>
    <n v="7412"/>
    <x v="7411"/>
    <x v="3"/>
    <n v="1.4299706375000001"/>
    <n v="3.5648699625"/>
  </r>
  <r>
    <n v="7413"/>
    <x v="7412"/>
    <x v="3"/>
    <n v="1.4299706375000001"/>
    <n v="3.5648699625"/>
  </r>
  <r>
    <n v="7414"/>
    <x v="7413"/>
    <x v="3"/>
    <n v="1.4299706375000001"/>
    <n v="3.5648699625"/>
  </r>
  <r>
    <n v="7415"/>
    <x v="7414"/>
    <x v="3"/>
    <n v="1.4299706375000001"/>
    <n v="3.5648699625"/>
  </r>
  <r>
    <n v="7416"/>
    <x v="7415"/>
    <x v="3"/>
    <n v="1.4299706375000001"/>
    <n v="3.5648699625"/>
  </r>
  <r>
    <n v="7417"/>
    <x v="7416"/>
    <x v="3"/>
    <n v="1.4299706375000001"/>
    <n v="3.5648699625"/>
  </r>
  <r>
    <n v="7418"/>
    <x v="7417"/>
    <x v="3"/>
    <n v="1.0802013374999999"/>
    <n v="5.0092072124999998"/>
  </r>
  <r>
    <n v="7419"/>
    <x v="7418"/>
    <x v="3"/>
    <n v="1.0802013374999999"/>
    <n v="5.0092072124999998"/>
  </r>
  <r>
    <n v="7420"/>
    <x v="7419"/>
    <x v="3"/>
    <n v="1.0802013374999999"/>
    <n v="5.0092072124999998"/>
  </r>
  <r>
    <n v="7421"/>
    <x v="7420"/>
    <x v="3"/>
    <n v="1.0802013374999999"/>
    <n v="5.0092072124999998"/>
  </r>
  <r>
    <n v="7422"/>
    <x v="7421"/>
    <x v="3"/>
    <n v="1.0802013374999999"/>
    <n v="5.0092072124999998"/>
  </r>
  <r>
    <n v="7423"/>
    <x v="7422"/>
    <x v="3"/>
    <n v="1.0802013374999999"/>
    <n v="5.0092072124999998"/>
  </r>
  <r>
    <n v="7424"/>
    <x v="7423"/>
    <x v="3"/>
    <n v="1.0802013374999999"/>
    <n v="5.0092072124999998"/>
  </r>
  <r>
    <n v="7425"/>
    <x v="7424"/>
    <x v="3"/>
    <n v="1.0802013374999999"/>
    <n v="5.0092072124999998"/>
  </r>
  <r>
    <n v="7426"/>
    <x v="7425"/>
    <x v="3"/>
    <n v="1.2993707999999999"/>
    <n v="4.84375"/>
  </r>
  <r>
    <n v="7427"/>
    <x v="7426"/>
    <x v="4"/>
    <n v="1.2993707999999999"/>
    <n v="4.84375"/>
  </r>
  <r>
    <n v="7428"/>
    <x v="7427"/>
    <x v="4"/>
    <n v="1.2993707999999999"/>
    <n v="4.84375"/>
  </r>
  <r>
    <n v="7429"/>
    <x v="7428"/>
    <x v="4"/>
    <n v="1.2993707999999999"/>
    <n v="4.84375"/>
  </r>
  <r>
    <n v="7430"/>
    <x v="7429"/>
    <x v="4"/>
    <n v="1.2993707999999999"/>
    <n v="4.84375"/>
  </r>
  <r>
    <n v="7431"/>
    <x v="7430"/>
    <x v="4"/>
    <n v="1.2993707999999999"/>
    <n v="4.84375"/>
  </r>
  <r>
    <n v="7432"/>
    <x v="7431"/>
    <x v="4"/>
    <n v="1.2993707999999999"/>
    <n v="4.84375"/>
  </r>
  <r>
    <n v="7433"/>
    <x v="7432"/>
    <x v="4"/>
    <n v="1.2993707999999999"/>
    <n v="4.84375"/>
  </r>
  <r>
    <n v="7434"/>
    <x v="7433"/>
    <x v="4"/>
    <n v="1.3541317125000001"/>
    <n v="5.3837248375"/>
  </r>
  <r>
    <n v="7435"/>
    <x v="7434"/>
    <x v="4"/>
    <n v="1.3541317125000001"/>
    <n v="5.3837248375"/>
  </r>
  <r>
    <n v="7436"/>
    <x v="7435"/>
    <x v="4"/>
    <n v="1.3541317125000001"/>
    <n v="5.3837248375"/>
  </r>
  <r>
    <n v="7437"/>
    <x v="7436"/>
    <x v="4"/>
    <n v="1.3541317125000001"/>
    <n v="5.3837248375"/>
  </r>
  <r>
    <n v="7438"/>
    <x v="7437"/>
    <x v="4"/>
    <n v="1.3541317125000001"/>
    <n v="5.3837248375"/>
  </r>
  <r>
    <n v="7439"/>
    <x v="7438"/>
    <x v="4"/>
    <n v="1.3541317125000001"/>
    <n v="5.3837248375"/>
  </r>
  <r>
    <n v="7440"/>
    <x v="7439"/>
    <x v="4"/>
    <n v="1.3541317125000001"/>
    <n v="5.3837248375"/>
  </r>
  <r>
    <n v="7441"/>
    <x v="7440"/>
    <x v="4"/>
    <n v="1.3541317125000001"/>
    <n v="5.3837248375"/>
  </r>
  <r>
    <n v="7442"/>
    <x v="7441"/>
    <x v="4"/>
    <n v="1.1856543625"/>
    <n v="5.8464555374999998"/>
  </r>
  <r>
    <n v="7443"/>
    <x v="7442"/>
    <x v="4"/>
    <n v="1.1856543625"/>
    <n v="5.8464555374999998"/>
  </r>
  <r>
    <n v="7444"/>
    <x v="7443"/>
    <x v="4"/>
    <n v="1.1856543625"/>
    <n v="5.8464555374999998"/>
  </r>
  <r>
    <n v="7445"/>
    <x v="7444"/>
    <x v="4"/>
    <n v="1.1856543625"/>
    <n v="5.8464555374999998"/>
  </r>
  <r>
    <n v="7446"/>
    <x v="7445"/>
    <x v="4"/>
    <n v="1.1856543625"/>
    <n v="5.8464555374999998"/>
  </r>
  <r>
    <n v="7447"/>
    <x v="7446"/>
    <x v="4"/>
    <n v="1.1856543625"/>
    <n v="5.8464555374999998"/>
  </r>
  <r>
    <n v="7448"/>
    <x v="7447"/>
    <x v="4"/>
    <n v="1.1856543625"/>
    <n v="5.8464555374999998"/>
  </r>
  <r>
    <n v="7449"/>
    <x v="7448"/>
    <x v="4"/>
    <n v="1.1856543625"/>
    <n v="5.8464555374999998"/>
  </r>
  <r>
    <n v="7450"/>
    <x v="7449"/>
    <x v="4"/>
    <n v="0.81023489999999998"/>
    <n v="6.7397231499999997"/>
  </r>
  <r>
    <n v="7451"/>
    <x v="7450"/>
    <x v="4"/>
    <n v="0.81023489999999998"/>
    <n v="6.7397231499999997"/>
  </r>
  <r>
    <n v="7452"/>
    <x v="7451"/>
    <x v="4"/>
    <n v="0.81023489999999998"/>
    <n v="6.7397231499999997"/>
  </r>
  <r>
    <n v="7453"/>
    <x v="7452"/>
    <x v="4"/>
    <n v="0.81023489999999998"/>
    <n v="6.7397231499999997"/>
  </r>
  <r>
    <n v="7454"/>
    <x v="7453"/>
    <x v="4"/>
    <n v="0.81023489999999998"/>
    <n v="6.7397231499999997"/>
  </r>
  <r>
    <n v="7455"/>
    <x v="7454"/>
    <x v="4"/>
    <n v="0.81023489999999998"/>
    <n v="6.7397231499999997"/>
  </r>
  <r>
    <n v="7456"/>
    <x v="7455"/>
    <x v="4"/>
    <n v="0.81023489999999998"/>
    <n v="6.7397231499999997"/>
  </r>
  <r>
    <n v="7457"/>
    <x v="7456"/>
    <x v="4"/>
    <n v="0.81023489999999998"/>
    <n v="6.7397231499999997"/>
  </r>
  <r>
    <n v="7458"/>
    <x v="7457"/>
    <x v="5"/>
    <n v="0.54532298749999997"/>
    <n v="7.6692323875000001"/>
  </r>
  <r>
    <n v="7459"/>
    <x v="7458"/>
    <x v="5"/>
    <n v="0.54532298749999997"/>
    <n v="7.6692323875000001"/>
  </r>
  <r>
    <n v="7460"/>
    <x v="7459"/>
    <x v="5"/>
    <n v="0.54532298749999997"/>
    <n v="7.6692323875000001"/>
  </r>
  <r>
    <n v="7461"/>
    <x v="7460"/>
    <x v="5"/>
    <n v="0.54532298749999997"/>
    <n v="7.6692323875000001"/>
  </r>
  <r>
    <n v="7462"/>
    <x v="7461"/>
    <x v="5"/>
    <n v="0.54532298749999997"/>
    <n v="7.6692323875000001"/>
  </r>
  <r>
    <n v="7463"/>
    <x v="7462"/>
    <x v="5"/>
    <n v="0.54532298749999997"/>
    <n v="7.6692323875000001"/>
  </r>
  <r>
    <n v="7464"/>
    <x v="7463"/>
    <x v="5"/>
    <n v="0.54532298749999997"/>
    <n v="7.6692323875000001"/>
  </r>
  <r>
    <n v="7465"/>
    <x v="7464"/>
    <x v="5"/>
    <n v="0.54532298749999997"/>
    <n v="7.6692323875000001"/>
  </r>
  <r>
    <n v="7466"/>
    <x v="7465"/>
    <x v="5"/>
    <n v="0.4274538625"/>
    <n v="7.6181627499999998"/>
  </r>
  <r>
    <n v="7467"/>
    <x v="7466"/>
    <x v="5"/>
    <n v="0.4274538625"/>
    <n v="7.6181627499999998"/>
  </r>
  <r>
    <n v="7468"/>
    <x v="7467"/>
    <x v="5"/>
    <n v="0.4274538625"/>
    <n v="7.6181627499999998"/>
  </r>
  <r>
    <n v="7469"/>
    <x v="7468"/>
    <x v="5"/>
    <n v="0.4274538625"/>
    <n v="7.6181627499999998"/>
  </r>
  <r>
    <n v="7470"/>
    <x v="7469"/>
    <x v="5"/>
    <n v="0.4274538625"/>
    <n v="7.6181627499999998"/>
  </r>
  <r>
    <n v="7471"/>
    <x v="7470"/>
    <x v="5"/>
    <n v="0.4274538625"/>
    <n v="7.6181627499999998"/>
  </r>
  <r>
    <n v="7472"/>
    <x v="7471"/>
    <x v="5"/>
    <n v="0.4274538625"/>
    <n v="7.6181627499999998"/>
  </r>
  <r>
    <n v="7473"/>
    <x v="7472"/>
    <x v="5"/>
    <n v="0.4274538625"/>
    <n v="7.6181627499999998"/>
  </r>
  <r>
    <n v="7474"/>
    <x v="7473"/>
    <x v="5"/>
    <n v="0.53909396249999997"/>
    <n v="8.4251048624999996"/>
  </r>
  <r>
    <n v="7475"/>
    <x v="7474"/>
    <x v="5"/>
    <n v="0.53909396249999997"/>
    <n v="8.4251048624999996"/>
  </r>
  <r>
    <n v="7476"/>
    <x v="7475"/>
    <x v="5"/>
    <n v="0.53909396249999997"/>
    <n v="8.4251048624999996"/>
  </r>
  <r>
    <n v="7477"/>
    <x v="7476"/>
    <x v="5"/>
    <n v="0.53909396249999997"/>
    <n v="8.4251048624999996"/>
  </r>
  <r>
    <n v="7478"/>
    <x v="7477"/>
    <x v="5"/>
    <n v="0.53909396249999997"/>
    <n v="8.4251048624999996"/>
  </r>
  <r>
    <n v="7479"/>
    <x v="7478"/>
    <x v="5"/>
    <n v="0.53909396249999997"/>
    <n v="8.4251048624999996"/>
  </r>
  <r>
    <n v="7480"/>
    <x v="7479"/>
    <x v="5"/>
    <n v="0.53909396249999997"/>
    <n v="8.4251048624999996"/>
  </r>
  <r>
    <n v="7481"/>
    <x v="7480"/>
    <x v="5"/>
    <n v="0.53909396249999997"/>
    <n v="8.4251048624999996"/>
  </r>
  <r>
    <n v="7482"/>
    <x v="7481"/>
    <x v="5"/>
    <n v="0.48833892499999998"/>
    <n v="8.1163590625000008"/>
  </r>
  <r>
    <n v="7483"/>
    <x v="7482"/>
    <x v="5"/>
    <n v="0.48833892499999998"/>
    <n v="8.1163590625000008"/>
  </r>
  <r>
    <n v="7484"/>
    <x v="7483"/>
    <x v="5"/>
    <n v="0.48833892499999998"/>
    <n v="8.1163590625000008"/>
  </r>
  <r>
    <n v="7485"/>
    <x v="7484"/>
    <x v="5"/>
    <n v="0.48833892499999998"/>
    <n v="8.1163590625000008"/>
  </r>
  <r>
    <n v="7486"/>
    <x v="7485"/>
    <x v="5"/>
    <n v="0.48833892499999998"/>
    <n v="8.1163590625000008"/>
  </r>
  <r>
    <n v="7487"/>
    <x v="7486"/>
    <x v="5"/>
    <n v="0.48833892499999998"/>
    <n v="8.1163590625000008"/>
  </r>
  <r>
    <n v="7488"/>
    <x v="7487"/>
    <x v="6"/>
    <n v="0.48833892499999998"/>
    <n v="8.1163590625000008"/>
  </r>
  <r>
    <n v="7489"/>
    <x v="7488"/>
    <x v="6"/>
    <n v="0.48833892499999998"/>
    <n v="8.1163590625000008"/>
  </r>
  <r>
    <n v="7490"/>
    <x v="7489"/>
    <x v="6"/>
    <n v="0.48213087500000001"/>
    <n v="8.4190646000000005"/>
  </r>
  <r>
    <n v="7491"/>
    <x v="7490"/>
    <x v="6"/>
    <n v="0.48213087500000001"/>
    <n v="8.4190646000000005"/>
  </r>
  <r>
    <n v="7492"/>
    <x v="7491"/>
    <x v="6"/>
    <n v="0.48213087500000001"/>
    <n v="8.4190646000000005"/>
  </r>
  <r>
    <n v="7493"/>
    <x v="7492"/>
    <x v="6"/>
    <n v="0.48213087500000001"/>
    <n v="8.4190646000000005"/>
  </r>
  <r>
    <n v="7494"/>
    <x v="7493"/>
    <x v="6"/>
    <n v="0.48213087500000001"/>
    <n v="8.4190646000000005"/>
  </r>
  <r>
    <n v="7495"/>
    <x v="7494"/>
    <x v="6"/>
    <n v="0.48213087500000001"/>
    <n v="8.4190646000000005"/>
  </r>
  <r>
    <n v="7496"/>
    <x v="7495"/>
    <x v="6"/>
    <n v="0.48213087500000001"/>
    <n v="8.4190646000000005"/>
  </r>
  <r>
    <n v="7497"/>
    <x v="7496"/>
    <x v="6"/>
    <n v="0.48213087500000001"/>
    <n v="8.4190646000000005"/>
  </r>
  <r>
    <n v="7498"/>
    <x v="7497"/>
    <x v="6"/>
    <n v="0.79278523749999996"/>
    <n v="6.99823825"/>
  </r>
  <r>
    <n v="7499"/>
    <x v="7498"/>
    <x v="6"/>
    <n v="0.79278523749999996"/>
    <n v="6.99823825"/>
  </r>
  <r>
    <n v="7500"/>
    <x v="7499"/>
    <x v="6"/>
    <n v="0.79278523749999996"/>
    <n v="6.99823825"/>
  </r>
  <r>
    <n v="7501"/>
    <x v="7500"/>
    <x v="6"/>
    <n v="0.79278523749999996"/>
    <n v="6.99823825"/>
  </r>
  <r>
    <n v="7502"/>
    <x v="7501"/>
    <x v="6"/>
    <n v="0.79278523749999996"/>
    <n v="6.99823825"/>
  </r>
  <r>
    <n v="7503"/>
    <x v="7502"/>
    <x v="6"/>
    <n v="0.79278523749999996"/>
    <n v="6.99823825"/>
  </r>
  <r>
    <n v="7504"/>
    <x v="7503"/>
    <x v="6"/>
    <n v="0.79278523749999996"/>
    <n v="6.99823825"/>
  </r>
  <r>
    <n v="7505"/>
    <x v="7504"/>
    <x v="6"/>
    <n v="0.79278523749999996"/>
    <n v="6.99823825"/>
  </r>
  <r>
    <n v="7506"/>
    <x v="7505"/>
    <x v="6"/>
    <n v="0.46495386249999998"/>
    <n v="8.7526635875000007"/>
  </r>
  <r>
    <n v="7507"/>
    <x v="7506"/>
    <x v="6"/>
    <n v="0.46495386249999998"/>
    <n v="8.7526635875000007"/>
  </r>
  <r>
    <n v="7508"/>
    <x v="7507"/>
    <x v="6"/>
    <n v="0.46495386249999998"/>
    <n v="8.7526635875000007"/>
  </r>
  <r>
    <n v="7509"/>
    <x v="7508"/>
    <x v="6"/>
    <n v="0.46495386249999998"/>
    <n v="8.7526635875000007"/>
  </r>
  <r>
    <n v="7510"/>
    <x v="7509"/>
    <x v="6"/>
    <n v="0.46495386249999998"/>
    <n v="8.7526635875000007"/>
  </r>
  <r>
    <n v="7511"/>
    <x v="7510"/>
    <x v="6"/>
    <n v="0.46495386249999998"/>
    <n v="8.7526635875000007"/>
  </r>
  <r>
    <n v="7512"/>
    <x v="7511"/>
    <x v="6"/>
    <n v="0.46495386249999998"/>
    <n v="8.7526635875000007"/>
  </r>
  <r>
    <n v="7513"/>
    <x v="7512"/>
    <x v="6"/>
    <n v="0.46495386249999998"/>
    <n v="8.7526635875000007"/>
  </r>
  <r>
    <n v="7514"/>
    <x v="7513"/>
    <x v="6"/>
    <n v="0.52690856249999996"/>
    <n v="8.4500209749999993"/>
  </r>
  <r>
    <n v="7515"/>
    <x v="7514"/>
    <x v="6"/>
    <n v="0.52690856249999996"/>
    <n v="8.4500209749999993"/>
  </r>
  <r>
    <n v="7516"/>
    <x v="7515"/>
    <x v="6"/>
    <n v="0.52690856249999996"/>
    <n v="8.4500209749999993"/>
  </r>
  <r>
    <n v="7517"/>
    <x v="7516"/>
    <x v="6"/>
    <n v="0.52690856249999996"/>
    <n v="8.4500209749999993"/>
  </r>
  <r>
    <n v="7518"/>
    <x v="7517"/>
    <x v="6"/>
    <n v="0.52690856249999996"/>
    <n v="8.4500209749999993"/>
  </r>
  <r>
    <n v="7519"/>
    <x v="7518"/>
    <x v="7"/>
    <n v="0.52690856249999996"/>
    <n v="8.4500209749999993"/>
  </r>
  <r>
    <n v="7520"/>
    <x v="7519"/>
    <x v="7"/>
    <n v="0.52690856249999996"/>
    <n v="8.4500209749999993"/>
  </r>
  <r>
    <n v="7521"/>
    <x v="7520"/>
    <x v="7"/>
    <n v="0.52690856249999996"/>
    <n v="8.4500209749999993"/>
  </r>
  <r>
    <n v="7522"/>
    <x v="7521"/>
    <x v="7"/>
    <n v="0.53942952499999997"/>
    <n v="8.2853397624999996"/>
  </r>
  <r>
    <n v="7523"/>
    <x v="7522"/>
    <x v="7"/>
    <n v="0.53942952499999997"/>
    <n v="8.2853397624999996"/>
  </r>
  <r>
    <n v="7524"/>
    <x v="7523"/>
    <x v="7"/>
    <n v="0.53942952499999997"/>
    <n v="8.2853397624999996"/>
  </r>
  <r>
    <n v="7525"/>
    <x v="7524"/>
    <x v="7"/>
    <n v="0.53942952499999997"/>
    <n v="8.2853397624999996"/>
  </r>
  <r>
    <n v="7526"/>
    <x v="7525"/>
    <x v="7"/>
    <n v="0.53942952499999997"/>
    <n v="8.2853397624999996"/>
  </r>
  <r>
    <n v="7527"/>
    <x v="7526"/>
    <x v="7"/>
    <n v="0.53942952499999997"/>
    <n v="8.2853397624999996"/>
  </r>
  <r>
    <n v="7528"/>
    <x v="7527"/>
    <x v="7"/>
    <n v="0.53942952499999997"/>
    <n v="8.2853397624999996"/>
  </r>
  <r>
    <n v="7529"/>
    <x v="7528"/>
    <x v="7"/>
    <n v="0.53942952499999997"/>
    <n v="8.2853397624999996"/>
  </r>
  <r>
    <n v="7530"/>
    <x v="7529"/>
    <x v="7"/>
    <n v="0.40874579999999999"/>
    <n v="8.5849622500000002"/>
  </r>
  <r>
    <n v="7531"/>
    <x v="7530"/>
    <x v="7"/>
    <n v="0.40874579999999999"/>
    <n v="8.5849622500000002"/>
  </r>
  <r>
    <n v="7532"/>
    <x v="7531"/>
    <x v="7"/>
    <n v="0.40874579999999999"/>
    <n v="8.5849622500000002"/>
  </r>
  <r>
    <n v="7533"/>
    <x v="7532"/>
    <x v="7"/>
    <n v="0.40874579999999999"/>
    <n v="8.5849622500000002"/>
  </r>
  <r>
    <n v="7534"/>
    <x v="7533"/>
    <x v="7"/>
    <n v="0.40874579999999999"/>
    <n v="8.5849622500000002"/>
  </r>
  <r>
    <n v="7535"/>
    <x v="7534"/>
    <x v="7"/>
    <n v="0.40874579999999999"/>
    <n v="8.5849622500000002"/>
  </r>
  <r>
    <n v="7536"/>
    <x v="7535"/>
    <x v="7"/>
    <n v="0.40874579999999999"/>
    <n v="8.5849622500000002"/>
  </r>
  <r>
    <n v="7537"/>
    <x v="7536"/>
    <x v="7"/>
    <n v="0.40874579999999999"/>
    <n v="8.5849622500000002"/>
  </r>
  <r>
    <n v="7538"/>
    <x v="7537"/>
    <x v="7"/>
    <n v="0.53481543750000005"/>
    <n v="7.1973783500000001"/>
  </r>
  <r>
    <n v="7539"/>
    <x v="7538"/>
    <x v="7"/>
    <n v="0.53481543750000005"/>
    <n v="7.1973783500000001"/>
  </r>
  <r>
    <n v="7540"/>
    <x v="7539"/>
    <x v="7"/>
    <n v="0.53481543750000005"/>
    <n v="7.1973783500000001"/>
  </r>
  <r>
    <n v="7541"/>
    <x v="7540"/>
    <x v="7"/>
    <n v="0.53481543750000005"/>
    <n v="7.1973783500000001"/>
  </r>
  <r>
    <n v="7542"/>
    <x v="7541"/>
    <x v="7"/>
    <n v="0.53481543750000005"/>
    <n v="7.1973783500000001"/>
  </r>
  <r>
    <n v="7543"/>
    <x v="7542"/>
    <x v="7"/>
    <n v="0.53481543750000005"/>
    <n v="7.1973783500000001"/>
  </r>
  <r>
    <n v="7544"/>
    <x v="7543"/>
    <x v="7"/>
    <n v="0.53481543750000005"/>
    <n v="7.1973783500000001"/>
  </r>
  <r>
    <n v="7545"/>
    <x v="7544"/>
    <x v="7"/>
    <n v="0.53481543750000005"/>
    <n v="7.1973783500000001"/>
  </r>
  <r>
    <n v="7546"/>
    <x v="7545"/>
    <x v="7"/>
    <n v="0.50528523749999998"/>
    <n v="6.9710780249999997"/>
  </r>
  <r>
    <n v="7547"/>
    <x v="7546"/>
    <x v="7"/>
    <n v="0.50528523749999998"/>
    <n v="6.9710780249999997"/>
  </r>
  <r>
    <n v="7548"/>
    <x v="7547"/>
    <x v="7"/>
    <n v="0.50528523749999998"/>
    <n v="6.9710780249999997"/>
  </r>
  <r>
    <n v="7549"/>
    <x v="7548"/>
    <x v="7"/>
    <n v="0.50528523749999998"/>
    <n v="6.9710780249999997"/>
  </r>
  <r>
    <n v="7550"/>
    <x v="7549"/>
    <x v="8"/>
    <n v="0.50528523749999998"/>
    <n v="6.9710780249999997"/>
  </r>
  <r>
    <n v="7551"/>
    <x v="7550"/>
    <x v="8"/>
    <n v="0.50528523749999998"/>
    <n v="6.9710780249999997"/>
  </r>
  <r>
    <n v="7552"/>
    <x v="7551"/>
    <x v="8"/>
    <n v="0.50528523749999998"/>
    <n v="6.9710780249999997"/>
  </r>
  <r>
    <n v="7553"/>
    <x v="7552"/>
    <x v="8"/>
    <n v="0.50528523749999998"/>
    <n v="6.9710780249999997"/>
  </r>
  <r>
    <n v="7554"/>
    <x v="7553"/>
    <x v="8"/>
    <n v="0.27263003749999998"/>
    <n v="7.6266359000000001"/>
  </r>
  <r>
    <n v="7555"/>
    <x v="7554"/>
    <x v="8"/>
    <n v="0.27263003749999998"/>
    <n v="7.6266359000000001"/>
  </r>
  <r>
    <n v="7556"/>
    <x v="7555"/>
    <x v="8"/>
    <n v="0.27263003749999998"/>
    <n v="7.6266359000000001"/>
  </r>
  <r>
    <n v="7557"/>
    <x v="7556"/>
    <x v="8"/>
    <n v="0.27263003749999998"/>
    <n v="7.6266359000000001"/>
  </r>
  <r>
    <n v="7558"/>
    <x v="7557"/>
    <x v="8"/>
    <n v="0.27263003749999998"/>
    <n v="7.6266359000000001"/>
  </r>
  <r>
    <n v="7559"/>
    <x v="7558"/>
    <x v="8"/>
    <n v="0.27263003749999998"/>
    <n v="7.6266359000000001"/>
  </r>
  <r>
    <n v="7560"/>
    <x v="7559"/>
    <x v="8"/>
    <n v="0.27263003749999998"/>
    <n v="7.6266359000000001"/>
  </r>
  <r>
    <n v="7561"/>
    <x v="7560"/>
    <x v="8"/>
    <n v="0.27263003749999998"/>
    <n v="7.6266359000000001"/>
  </r>
  <r>
    <n v="7562"/>
    <x v="7561"/>
    <x v="8"/>
    <n v="0.22055368750000001"/>
    <n v="7.1287751625000002"/>
  </r>
  <r>
    <n v="7563"/>
    <x v="7562"/>
    <x v="8"/>
    <n v="0.22055368750000001"/>
    <n v="7.1287751625000002"/>
  </r>
  <r>
    <n v="7564"/>
    <x v="7563"/>
    <x v="8"/>
    <n v="0.22055368750000001"/>
    <n v="7.1287751625000002"/>
  </r>
  <r>
    <n v="7565"/>
    <x v="7564"/>
    <x v="8"/>
    <n v="0.22055368750000001"/>
    <n v="7.1287751625000002"/>
  </r>
  <r>
    <n v="7566"/>
    <x v="7565"/>
    <x v="8"/>
    <n v="0.22055368750000001"/>
    <n v="7.1287751625000002"/>
  </r>
  <r>
    <n v="7567"/>
    <x v="7566"/>
    <x v="8"/>
    <n v="0.22055368750000001"/>
    <n v="7.1287751625000002"/>
  </r>
  <r>
    <n v="7568"/>
    <x v="7567"/>
    <x v="8"/>
    <n v="0.22055368750000001"/>
    <n v="7.1287751625000002"/>
  </r>
  <r>
    <n v="7569"/>
    <x v="7568"/>
    <x v="8"/>
    <n v="0.22055368750000001"/>
    <n v="7.1287751625000002"/>
  </r>
  <r>
    <n v="7570"/>
    <x v="7569"/>
    <x v="8"/>
    <n v="0.23368288749999999"/>
    <n v="6.8628146000000001"/>
  </r>
  <r>
    <n v="7571"/>
    <x v="7570"/>
    <x v="8"/>
    <n v="0.23368288749999999"/>
    <n v="6.8628146000000001"/>
  </r>
  <r>
    <n v="7572"/>
    <x v="7571"/>
    <x v="8"/>
    <n v="0.23368288749999999"/>
    <n v="6.8628146000000001"/>
  </r>
  <r>
    <n v="7573"/>
    <x v="7572"/>
    <x v="8"/>
    <n v="0.23368288749999999"/>
    <n v="6.8628146000000001"/>
  </r>
  <r>
    <n v="7574"/>
    <x v="7573"/>
    <x v="8"/>
    <n v="0.23368288749999999"/>
    <n v="6.8628146000000001"/>
  </r>
  <r>
    <n v="7575"/>
    <x v="7574"/>
    <x v="8"/>
    <n v="0.23368288749999999"/>
    <n v="6.8628146000000001"/>
  </r>
  <r>
    <n v="7576"/>
    <x v="7575"/>
    <x v="8"/>
    <n v="0.23368288749999999"/>
    <n v="6.8628146000000001"/>
  </r>
  <r>
    <n v="7577"/>
    <x v="7576"/>
    <x v="8"/>
    <n v="0.23368288749999999"/>
    <n v="6.8628146000000001"/>
  </r>
  <r>
    <n v="7578"/>
    <x v="7577"/>
    <x v="8"/>
    <n v="0.26805788749999998"/>
    <n v="6.2708892624999999"/>
  </r>
  <r>
    <n v="7579"/>
    <x v="7578"/>
    <x v="8"/>
    <n v="0.26805788749999998"/>
    <n v="6.2708892624999999"/>
  </r>
  <r>
    <n v="7580"/>
    <x v="7579"/>
    <x v="9"/>
    <n v="0.26805788749999998"/>
    <n v="6.2708892624999999"/>
  </r>
  <r>
    <n v="7581"/>
    <x v="7580"/>
    <x v="9"/>
    <n v="0.26805788749999998"/>
    <n v="6.2708892624999999"/>
  </r>
  <r>
    <n v="7582"/>
    <x v="7581"/>
    <x v="9"/>
    <n v="0.26805788749999998"/>
    <n v="6.2708892624999999"/>
  </r>
  <r>
    <n v="7583"/>
    <x v="7582"/>
    <x v="9"/>
    <n v="0.26805788749999998"/>
    <n v="6.2708892624999999"/>
  </r>
  <r>
    <n v="7584"/>
    <x v="7583"/>
    <x v="9"/>
    <n v="0.26805788749999998"/>
    <n v="6.2708892624999999"/>
  </r>
  <r>
    <n v="7585"/>
    <x v="7584"/>
    <x v="9"/>
    <n v="0.26805788749999998"/>
    <n v="6.2708892624999999"/>
  </r>
  <r>
    <n v="7586"/>
    <x v="7585"/>
    <x v="9"/>
    <n v="0.42585990000000001"/>
    <n v="5.4701971499999997"/>
  </r>
  <r>
    <n v="7587"/>
    <x v="7586"/>
    <x v="9"/>
    <n v="0.42585990000000001"/>
    <n v="5.4701971499999997"/>
  </r>
  <r>
    <n v="7588"/>
    <x v="7587"/>
    <x v="9"/>
    <n v="0.42585990000000001"/>
    <n v="5.4701971499999997"/>
  </r>
  <r>
    <n v="7589"/>
    <x v="7588"/>
    <x v="9"/>
    <n v="0.42585990000000001"/>
    <n v="5.4701971499999997"/>
  </r>
  <r>
    <n v="7590"/>
    <x v="7589"/>
    <x v="9"/>
    <n v="0.42585990000000001"/>
    <n v="5.4701971499999997"/>
  </r>
  <r>
    <n v="7591"/>
    <x v="7590"/>
    <x v="9"/>
    <n v="0.42585990000000001"/>
    <n v="5.4701971499999997"/>
  </r>
  <r>
    <n v="7592"/>
    <x v="7591"/>
    <x v="9"/>
    <n v="0.42585990000000001"/>
    <n v="5.4701971499999997"/>
  </r>
  <r>
    <n v="7593"/>
    <x v="7592"/>
    <x v="9"/>
    <n v="0.42585990000000001"/>
    <n v="5.4701971499999997"/>
  </r>
  <r>
    <n v="7594"/>
    <x v="7593"/>
    <x v="9"/>
    <n v="0.23422818749999999"/>
    <n v="5.8501468125000002"/>
  </r>
  <r>
    <n v="7595"/>
    <x v="7594"/>
    <x v="9"/>
    <n v="0.23422818749999999"/>
    <n v="5.8501468125000002"/>
  </r>
  <r>
    <n v="7596"/>
    <x v="7595"/>
    <x v="9"/>
    <n v="0.23422818749999999"/>
    <n v="5.8501468125000002"/>
  </r>
  <r>
    <n v="7597"/>
    <x v="7596"/>
    <x v="9"/>
    <n v="0.23422818749999999"/>
    <n v="5.8501468125000002"/>
  </r>
  <r>
    <n v="7598"/>
    <x v="7597"/>
    <x v="9"/>
    <n v="0.23422818749999999"/>
    <n v="5.8501468125000002"/>
  </r>
  <r>
    <n v="7599"/>
    <x v="7598"/>
    <x v="9"/>
    <n v="0.23422818749999999"/>
    <n v="5.8501468125000002"/>
  </r>
  <r>
    <n v="7600"/>
    <x v="7599"/>
    <x v="9"/>
    <n v="0.23422818749999999"/>
    <n v="5.8501468125000002"/>
  </r>
  <r>
    <n v="7601"/>
    <x v="7600"/>
    <x v="9"/>
    <n v="0.23422818749999999"/>
    <n v="5.8501468125000002"/>
  </r>
  <r>
    <n v="7602"/>
    <x v="7601"/>
    <x v="9"/>
    <n v="0.28802432500000003"/>
    <n v="5.3549706375000001"/>
  </r>
  <r>
    <n v="7603"/>
    <x v="7602"/>
    <x v="9"/>
    <n v="0.28802432500000003"/>
    <n v="5.3549706375000001"/>
  </r>
  <r>
    <n v="7604"/>
    <x v="7603"/>
    <x v="9"/>
    <n v="0.28802432500000003"/>
    <n v="5.3549706375000001"/>
  </r>
  <r>
    <n v="7605"/>
    <x v="7604"/>
    <x v="9"/>
    <n v="0.28802432500000003"/>
    <n v="5.3549706375000001"/>
  </r>
  <r>
    <n v="7606"/>
    <x v="7605"/>
    <x v="9"/>
    <n v="0.28802432500000003"/>
    <n v="5.3549706375000001"/>
  </r>
  <r>
    <n v="7607"/>
    <x v="7606"/>
    <x v="9"/>
    <n v="0.28802432500000003"/>
    <n v="5.3549706375000001"/>
  </r>
  <r>
    <n v="7608"/>
    <x v="7607"/>
    <x v="9"/>
    <n v="0.28802432500000003"/>
    <n v="5.3549706375000001"/>
  </r>
  <r>
    <n v="7609"/>
    <x v="7608"/>
    <x v="9"/>
    <n v="0.28802432500000003"/>
    <n v="5.3549706375000001"/>
  </r>
  <r>
    <n v="7610"/>
    <x v="7609"/>
    <x v="9"/>
    <n v="8.8276012500000001E-2"/>
    <n v="5.9842701375000003"/>
  </r>
  <r>
    <n v="7611"/>
    <x v="7610"/>
    <x v="10"/>
    <n v="8.8276012500000001E-2"/>
    <n v="5.9842701375000003"/>
  </r>
  <r>
    <n v="7612"/>
    <x v="7611"/>
    <x v="10"/>
    <n v="8.8276012500000001E-2"/>
    <n v="5.9842701375000003"/>
  </r>
  <r>
    <n v="7613"/>
    <x v="7612"/>
    <x v="10"/>
    <n v="8.8276012500000001E-2"/>
    <n v="5.9842701375000003"/>
  </r>
  <r>
    <n v="7614"/>
    <x v="7613"/>
    <x v="10"/>
    <n v="8.8276012500000001E-2"/>
    <n v="5.9842701375000003"/>
  </r>
  <r>
    <n v="7615"/>
    <x v="7614"/>
    <x v="10"/>
    <n v="8.8276012500000001E-2"/>
    <n v="5.9842701375000003"/>
  </r>
  <r>
    <n v="7616"/>
    <x v="7615"/>
    <x v="10"/>
    <n v="8.8276012500000001E-2"/>
    <n v="5.9842701375000003"/>
  </r>
  <r>
    <n v="7617"/>
    <x v="7616"/>
    <x v="10"/>
    <n v="8.8276012500000001E-2"/>
    <n v="5.9842701375000003"/>
  </r>
  <r>
    <n v="7618"/>
    <x v="7617"/>
    <x v="10"/>
    <n v="0.51933724999999997"/>
    <n v="3.6999161125"/>
  </r>
  <r>
    <n v="7619"/>
    <x v="7618"/>
    <x v="10"/>
    <n v="0.51933724999999997"/>
    <n v="3.6999161125"/>
  </r>
  <r>
    <n v="7620"/>
    <x v="7619"/>
    <x v="10"/>
    <n v="0.51933724999999997"/>
    <n v="3.6999161125"/>
  </r>
  <r>
    <n v="7621"/>
    <x v="7620"/>
    <x v="10"/>
    <n v="0.51933724999999997"/>
    <n v="3.6999161125"/>
  </r>
  <r>
    <n v="7622"/>
    <x v="7621"/>
    <x v="10"/>
    <n v="0.51933724999999997"/>
    <n v="3.6999161125"/>
  </r>
  <r>
    <n v="7623"/>
    <x v="7622"/>
    <x v="10"/>
    <n v="0.51933724999999997"/>
    <n v="3.6999161125"/>
  </r>
  <r>
    <n v="7624"/>
    <x v="7623"/>
    <x v="10"/>
    <n v="0.51933724999999997"/>
    <n v="3.6999161125"/>
  </r>
  <r>
    <n v="7625"/>
    <x v="7624"/>
    <x v="10"/>
    <n v="0.51933724999999997"/>
    <n v="3.6999161125"/>
  </r>
  <r>
    <n v="7626"/>
    <x v="7625"/>
    <x v="10"/>
    <n v="0.73953440000000004"/>
    <n v="2.3697567125000001"/>
  </r>
  <r>
    <n v="7627"/>
    <x v="7626"/>
    <x v="10"/>
    <n v="0.73953440000000004"/>
    <n v="2.3697567125000001"/>
  </r>
  <r>
    <n v="7628"/>
    <x v="7627"/>
    <x v="10"/>
    <n v="0.73953440000000004"/>
    <n v="2.3697567125000001"/>
  </r>
  <r>
    <n v="7629"/>
    <x v="7628"/>
    <x v="10"/>
    <n v="0.73953440000000004"/>
    <n v="2.3697567125000001"/>
  </r>
  <r>
    <n v="7630"/>
    <x v="7629"/>
    <x v="10"/>
    <n v="0.73953440000000004"/>
    <n v="2.3697567125000001"/>
  </r>
  <r>
    <n v="7631"/>
    <x v="7630"/>
    <x v="10"/>
    <n v="0.73953440000000004"/>
    <n v="2.3697567125000001"/>
  </r>
  <r>
    <n v="7632"/>
    <x v="7631"/>
    <x v="10"/>
    <n v="0.73953440000000004"/>
    <n v="2.3697567125000001"/>
  </r>
  <r>
    <n v="7633"/>
    <x v="7632"/>
    <x v="10"/>
    <n v="0.73953440000000004"/>
    <n v="2.3697567125000001"/>
  </r>
  <r>
    <n v="7634"/>
    <x v="7633"/>
    <x v="10"/>
    <n v="0.84177852500000006"/>
    <n v="2.6370385875000002"/>
  </r>
  <r>
    <n v="7635"/>
    <x v="7634"/>
    <x v="10"/>
    <n v="0.84177852500000006"/>
    <n v="2.6370385875000002"/>
  </r>
  <r>
    <n v="7636"/>
    <x v="7635"/>
    <x v="10"/>
    <n v="0.84177852500000006"/>
    <n v="2.6370385875000002"/>
  </r>
  <r>
    <n v="7637"/>
    <x v="7636"/>
    <x v="10"/>
    <n v="0.84177852500000006"/>
    <n v="2.6370385875000002"/>
  </r>
  <r>
    <n v="7638"/>
    <x v="7637"/>
    <x v="10"/>
    <n v="0.84177852500000006"/>
    <n v="2.6370385875000002"/>
  </r>
  <r>
    <n v="7639"/>
    <x v="7638"/>
    <x v="10"/>
    <n v="0.84177852500000006"/>
    <n v="2.6370385875000002"/>
  </r>
  <r>
    <n v="7640"/>
    <x v="7639"/>
    <x v="10"/>
    <n v="0.84177852500000006"/>
    <n v="2.6370385875000002"/>
  </r>
  <r>
    <n v="7641"/>
    <x v="7640"/>
    <x v="11"/>
    <n v="0.84177852500000006"/>
    <n v="2.6370385875000002"/>
  </r>
  <r>
    <n v="7642"/>
    <x v="7641"/>
    <x v="11"/>
    <n v="0.99895133749999998"/>
    <n v="2.1334731499999999"/>
  </r>
  <r>
    <n v="7643"/>
    <x v="7642"/>
    <x v="11"/>
    <n v="0.99895133749999998"/>
    <n v="2.1334731499999999"/>
  </r>
  <r>
    <n v="7644"/>
    <x v="7643"/>
    <x v="11"/>
    <n v="0.99895133749999998"/>
    <n v="2.1334731499999999"/>
  </r>
  <r>
    <n v="7645"/>
    <x v="7644"/>
    <x v="11"/>
    <n v="0.99895133749999998"/>
    <n v="2.1334731499999999"/>
  </r>
  <r>
    <n v="7646"/>
    <x v="7645"/>
    <x v="11"/>
    <n v="0.99895133749999998"/>
    <n v="2.1334731499999999"/>
  </r>
  <r>
    <n v="7647"/>
    <x v="7646"/>
    <x v="11"/>
    <n v="0.99895133749999998"/>
    <n v="2.1334731499999999"/>
  </r>
  <r>
    <n v="7648"/>
    <x v="7647"/>
    <x v="11"/>
    <n v="0.99895133749999998"/>
    <n v="2.1334731499999999"/>
  </r>
  <r>
    <n v="7649"/>
    <x v="7648"/>
    <x v="11"/>
    <n v="0.99895133749999998"/>
    <n v="2.1334731499999999"/>
  </r>
  <r>
    <n v="7650"/>
    <x v="7649"/>
    <x v="11"/>
    <n v="0.92946728749999996"/>
    <n v="1.7364513374999999"/>
  </r>
  <r>
    <n v="7651"/>
    <x v="7650"/>
    <x v="11"/>
    <n v="0.92946728749999996"/>
    <n v="1.7364513374999999"/>
  </r>
  <r>
    <n v="7652"/>
    <x v="7651"/>
    <x v="11"/>
    <n v="0.92946728749999996"/>
    <n v="1.7364513374999999"/>
  </r>
  <r>
    <n v="7653"/>
    <x v="7652"/>
    <x v="11"/>
    <n v="0.92946728749999996"/>
    <n v="1.7364513374999999"/>
  </r>
  <r>
    <n v="7654"/>
    <x v="7653"/>
    <x v="11"/>
    <n v="0.92946728749999996"/>
    <n v="1.7364513374999999"/>
  </r>
  <r>
    <n v="7655"/>
    <x v="7654"/>
    <x v="11"/>
    <n v="0.92946728749999996"/>
    <n v="1.7364513374999999"/>
  </r>
  <r>
    <n v="7656"/>
    <x v="7655"/>
    <x v="11"/>
    <n v="0.92946728749999996"/>
    <n v="1.7364513374999999"/>
  </r>
  <r>
    <n v="7657"/>
    <x v="7656"/>
    <x v="11"/>
    <n v="0.92946728749999996"/>
    <n v="1.7364513374999999"/>
  </r>
  <r>
    <n v="7658"/>
    <x v="7657"/>
    <x v="11"/>
    <n v="1.0212038624999999"/>
    <n v="2.0227139250000001"/>
  </r>
  <r>
    <n v="7659"/>
    <x v="7658"/>
    <x v="11"/>
    <n v="1.0212038624999999"/>
    <n v="2.0227139250000001"/>
  </r>
  <r>
    <n v="7660"/>
    <x v="7659"/>
    <x v="11"/>
    <n v="1.0212038624999999"/>
    <n v="2.0227139250000001"/>
  </r>
  <r>
    <n v="7661"/>
    <x v="7660"/>
    <x v="11"/>
    <n v="1.0212038624999999"/>
    <n v="2.0227139250000001"/>
  </r>
  <r>
    <n v="7662"/>
    <x v="7661"/>
    <x v="11"/>
    <n v="1.0212038624999999"/>
    <n v="2.0227139250000001"/>
  </r>
  <r>
    <n v="7663"/>
    <x v="7662"/>
    <x v="11"/>
    <n v="1.0212038624999999"/>
    <n v="2.0227139250000001"/>
  </r>
  <r>
    <n v="7664"/>
    <x v="7663"/>
    <x v="11"/>
    <n v="1.0212038624999999"/>
    <n v="2.0227139250000001"/>
  </r>
  <r>
    <n v="7665"/>
    <x v="7664"/>
    <x v="11"/>
    <n v="1.0212038624999999"/>
    <n v="2.0227139250000001"/>
  </r>
  <r>
    <n v="7666"/>
    <x v="7665"/>
    <x v="11"/>
    <n v="0.90540268000000013"/>
    <n v="2.1016442999999998"/>
  </r>
  <r>
    <n v="7667"/>
    <x v="7666"/>
    <x v="11"/>
    <n v="0.90540268000000013"/>
    <n v="2.1016442999999998"/>
  </r>
  <r>
    <n v="7668"/>
    <x v="7667"/>
    <x v="11"/>
    <n v="0.90540268000000013"/>
    <n v="2.1016442999999998"/>
  </r>
  <r>
    <n v="7669"/>
    <x v="7668"/>
    <x v="11"/>
    <n v="0.90540268000000013"/>
    <n v="2.1016442999999998"/>
  </r>
  <r>
    <n v="7670"/>
    <x v="7669"/>
    <x v="11"/>
    <n v="0.90540268000000013"/>
    <n v="2.1016442999999998"/>
  </r>
  <r>
    <n v="7671"/>
    <x v="7670"/>
    <x v="11"/>
    <n v="0.90540268000000013"/>
    <n v="2.101644299999999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D4B20DE-B4BC-479C-A719-5AF21850DD01}" name="PivotTable2" cacheId="5" applyNumberFormats="0" applyBorderFormats="0" applyFontFormats="0" applyPatternFormats="0" applyAlignmentFormats="0" applyWidthHeightFormats="1" dataCaption="Values" grandTotalCaption="Average" updatedVersion="7" minRefreshableVersion="3" useAutoFormatting="1" itemPrintTitles="1" createdVersion="6" indent="0" outline="1" outlineData="1" multipleFieldFilters="0" chartFormat="2">
  <location ref="B3:D16" firstHeaderRow="0" firstDataRow="1" firstDataCol="1"/>
  <pivotFields count="7">
    <pivotField showAll="0"/>
    <pivotField numFmtId="14" showAll="0">
      <items count="15">
        <item x="0"/>
        <item x="1"/>
        <item x="2"/>
        <item x="3"/>
        <item x="4"/>
        <item x="5"/>
        <item x="6"/>
        <item x="7"/>
        <item x="8"/>
        <item x="9"/>
        <item x="10"/>
        <item x="11"/>
        <item x="12"/>
        <item x="13"/>
        <item t="default"/>
      </items>
    </pivotField>
    <pivotField axis="axisRow" showAll="0">
      <items count="13">
        <item x="0"/>
        <item x="1"/>
        <item x="2"/>
        <item x="3"/>
        <item x="4"/>
        <item x="5"/>
        <item x="6"/>
        <item x="7"/>
        <item x="8"/>
        <item x="9"/>
        <item x="10"/>
        <item x="11"/>
        <item t="default"/>
      </items>
    </pivotField>
    <pivotField dataField="1" showAll="0"/>
    <pivotField dataField="1" showAll="0"/>
    <pivotField dragToRow="0" dragToCol="0" dragToPage="0" showAll="0" defaultSubtotal="0"/>
    <pivotField showAll="0">
      <items count="25">
        <item x="1"/>
        <item x="2"/>
        <item x="3"/>
        <item x="4"/>
        <item x="5"/>
        <item x="6"/>
        <item x="7"/>
        <item x="8"/>
        <item x="9"/>
        <item x="10"/>
        <item x="11"/>
        <item x="12"/>
        <item x="13"/>
        <item x="14"/>
        <item x="15"/>
        <item x="16"/>
        <item x="17"/>
        <item x="18"/>
        <item x="19"/>
        <item x="20"/>
        <item x="21"/>
        <item x="0"/>
        <item x="22"/>
        <item x="23"/>
        <item t="default"/>
      </items>
    </pivotField>
  </pivotFields>
  <rowFields count="1">
    <field x="2"/>
  </rowFields>
  <rowItems count="13">
    <i>
      <x/>
    </i>
    <i>
      <x v="1"/>
    </i>
    <i>
      <x v="2"/>
    </i>
    <i>
      <x v="3"/>
    </i>
    <i>
      <x v="4"/>
    </i>
    <i>
      <x v="5"/>
    </i>
    <i>
      <x v="6"/>
    </i>
    <i>
      <x v="7"/>
    </i>
    <i>
      <x v="8"/>
    </i>
    <i>
      <x v="9"/>
    </i>
    <i>
      <x v="10"/>
    </i>
    <i>
      <x v="11"/>
    </i>
    <i t="grand">
      <x/>
    </i>
  </rowItems>
  <colFields count="1">
    <field x="-2"/>
  </colFields>
  <colItems count="2">
    <i>
      <x/>
    </i>
    <i i="1">
      <x v="1"/>
    </i>
  </colItems>
  <dataFields count="2">
    <dataField name="Average of ET (mm/d)" fld="3" subtotal="average" baseField="2" baseItem="0" numFmtId="164"/>
    <dataField name="Average of PET (mm/d)" fld="4" subtotal="average" baseField="2" baseItem="0" numFmtId="164"/>
  </dataFields>
  <formats count="12">
    <format dxfId="15">
      <pivotArea type="all" dataOnly="0" outline="0" fieldPosition="0"/>
    </format>
    <format dxfId="14">
      <pivotArea outline="0" collapsedLevelsAreSubtotals="1" fieldPosition="0"/>
    </format>
    <format dxfId="13">
      <pivotArea field="2" type="button" dataOnly="0" labelOnly="1" outline="0" axis="axisRow" fieldPosition="0"/>
    </format>
    <format dxfId="12">
      <pivotArea dataOnly="0" labelOnly="1" fieldPosition="0">
        <references count="1">
          <reference field="2" count="0"/>
        </references>
      </pivotArea>
    </format>
    <format dxfId="11">
      <pivotArea dataOnly="0" labelOnly="1" grandRow="1" outline="0" fieldPosition="0"/>
    </format>
    <format dxfId="10">
      <pivotArea dataOnly="0" labelOnly="1" outline="0" fieldPosition="0">
        <references count="1">
          <reference field="4294967294" count="2">
            <x v="0"/>
            <x v="1"/>
          </reference>
        </references>
      </pivotArea>
    </format>
    <format dxfId="9">
      <pivotArea type="all" dataOnly="0" outline="0" fieldPosition="0"/>
    </format>
    <format dxfId="8">
      <pivotArea outline="0" collapsedLevelsAreSubtotals="1" fieldPosition="0"/>
    </format>
    <format dxfId="7">
      <pivotArea field="2" type="button" dataOnly="0" labelOnly="1" outline="0" axis="axisRow" fieldPosition="0"/>
    </format>
    <format dxfId="6">
      <pivotArea dataOnly="0" labelOnly="1" fieldPosition="0">
        <references count="1">
          <reference field="2" count="0"/>
        </references>
      </pivotArea>
    </format>
    <format dxfId="5">
      <pivotArea dataOnly="0" labelOnly="1" grandRow="1" outline="0" fieldPosition="0"/>
    </format>
    <format dxfId="4">
      <pivotArea dataOnly="0" labelOnly="1" outline="0" fieldPosition="0">
        <references count="1">
          <reference field="4294967294" count="2">
            <x v="0"/>
            <x v="1"/>
          </reference>
        </references>
      </pivotArea>
    </format>
  </formats>
  <chartFormats count="2">
    <chartFormat chart="1" format="8" series="1">
      <pivotArea type="data" outline="0" fieldPosition="0">
        <references count="1">
          <reference field="4294967294" count="1" selected="0">
            <x v="0"/>
          </reference>
        </references>
      </pivotArea>
    </chartFormat>
    <chartFormat chart="1" format="9"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3721C51-A02A-4DE9-819B-EBF0FDE8DE9F}" name="PivotTable1" cacheId="5"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5">
  <location ref="A3:B277" firstHeaderRow="1" firstDataRow="1" firstDataCol="1"/>
  <pivotFields count="7">
    <pivotField showAll="0"/>
    <pivotField numFmtId="14" showAll="0">
      <items count="15">
        <item x="0"/>
        <item x="1"/>
        <item x="2"/>
        <item x="3"/>
        <item x="4"/>
        <item x="5"/>
        <item x="6"/>
        <item x="7"/>
        <item x="8"/>
        <item x="9"/>
        <item x="10"/>
        <item x="11"/>
        <item x="12"/>
        <item x="13"/>
        <item t="default"/>
      </items>
    </pivotField>
    <pivotField axis="axisRow" showAll="0">
      <items count="13">
        <item x="0"/>
        <item x="1"/>
        <item x="2"/>
        <item x="3"/>
        <item x="4"/>
        <item x="5"/>
        <item x="6"/>
        <item x="7"/>
        <item x="8"/>
        <item x="9"/>
        <item x="10"/>
        <item x="11"/>
        <item t="default"/>
      </items>
    </pivotField>
    <pivotField dataField="1" numFmtId="164" showAll="0"/>
    <pivotField numFmtId="164" showAll="0"/>
    <pivotField dragToRow="0" dragToCol="0" dragToPage="0" showAll="0" defaultSubtotal="0"/>
    <pivotField axis="axisRow" showAll="0">
      <items count="25">
        <item x="1"/>
        <item x="2"/>
        <item x="3"/>
        <item x="4"/>
        <item x="5"/>
        <item x="6"/>
        <item x="7"/>
        <item x="8"/>
        <item x="9"/>
        <item x="10"/>
        <item x="11"/>
        <item x="12"/>
        <item x="13"/>
        <item x="14"/>
        <item x="15"/>
        <item x="16"/>
        <item x="17"/>
        <item x="18"/>
        <item x="19"/>
        <item x="20"/>
        <item x="21"/>
        <item x="0"/>
        <item x="22"/>
        <item x="23"/>
        <item t="default"/>
      </items>
    </pivotField>
  </pivotFields>
  <rowFields count="2">
    <field x="6"/>
    <field x="2"/>
  </rowFields>
  <rowItems count="274">
    <i>
      <x/>
    </i>
    <i r="1">
      <x/>
    </i>
    <i r="1">
      <x v="1"/>
    </i>
    <i r="1">
      <x v="2"/>
    </i>
    <i r="1">
      <x v="3"/>
    </i>
    <i r="1">
      <x v="4"/>
    </i>
    <i r="1">
      <x v="5"/>
    </i>
    <i r="1">
      <x v="6"/>
    </i>
    <i r="1">
      <x v="7"/>
    </i>
    <i r="1">
      <x v="8"/>
    </i>
    <i r="1">
      <x v="9"/>
    </i>
    <i r="1">
      <x v="10"/>
    </i>
    <i r="1">
      <x v="11"/>
    </i>
    <i>
      <x v="1"/>
    </i>
    <i r="1">
      <x/>
    </i>
    <i r="1">
      <x v="1"/>
    </i>
    <i r="1">
      <x v="2"/>
    </i>
    <i r="1">
      <x v="3"/>
    </i>
    <i r="1">
      <x v="4"/>
    </i>
    <i r="1">
      <x v="5"/>
    </i>
    <i r="1">
      <x v="6"/>
    </i>
    <i r="1">
      <x v="7"/>
    </i>
    <i r="1">
      <x v="8"/>
    </i>
    <i r="1">
      <x v="9"/>
    </i>
    <i r="1">
      <x v="10"/>
    </i>
    <i r="1">
      <x v="11"/>
    </i>
    <i>
      <x v="2"/>
    </i>
    <i r="1">
      <x/>
    </i>
    <i r="1">
      <x v="1"/>
    </i>
    <i r="1">
      <x v="2"/>
    </i>
    <i r="1">
      <x v="3"/>
    </i>
    <i r="1">
      <x v="4"/>
    </i>
    <i r="1">
      <x v="5"/>
    </i>
    <i r="1">
      <x v="6"/>
    </i>
    <i r="1">
      <x v="7"/>
    </i>
    <i r="1">
      <x v="8"/>
    </i>
    <i r="1">
      <x v="9"/>
    </i>
    <i r="1">
      <x v="10"/>
    </i>
    <i r="1">
      <x v="11"/>
    </i>
    <i>
      <x v="3"/>
    </i>
    <i r="1">
      <x/>
    </i>
    <i r="1">
      <x v="1"/>
    </i>
    <i r="1">
      <x v="2"/>
    </i>
    <i r="1">
      <x v="3"/>
    </i>
    <i r="1">
      <x v="4"/>
    </i>
    <i r="1">
      <x v="5"/>
    </i>
    <i r="1">
      <x v="6"/>
    </i>
    <i r="1">
      <x v="7"/>
    </i>
    <i r="1">
      <x v="8"/>
    </i>
    <i r="1">
      <x v="9"/>
    </i>
    <i r="1">
      <x v="10"/>
    </i>
    <i r="1">
      <x v="11"/>
    </i>
    <i>
      <x v="4"/>
    </i>
    <i r="1">
      <x/>
    </i>
    <i r="1">
      <x v="1"/>
    </i>
    <i r="1">
      <x v="2"/>
    </i>
    <i r="1">
      <x v="3"/>
    </i>
    <i r="1">
      <x v="4"/>
    </i>
    <i r="1">
      <x v="5"/>
    </i>
    <i r="1">
      <x v="6"/>
    </i>
    <i r="1">
      <x v="7"/>
    </i>
    <i r="1">
      <x v="8"/>
    </i>
    <i r="1">
      <x v="9"/>
    </i>
    <i r="1">
      <x v="10"/>
    </i>
    <i r="1">
      <x v="11"/>
    </i>
    <i>
      <x v="5"/>
    </i>
    <i r="1">
      <x/>
    </i>
    <i r="1">
      <x v="1"/>
    </i>
    <i r="1">
      <x v="2"/>
    </i>
    <i r="1">
      <x v="3"/>
    </i>
    <i r="1">
      <x v="4"/>
    </i>
    <i r="1">
      <x v="5"/>
    </i>
    <i r="1">
      <x v="6"/>
    </i>
    <i r="1">
      <x v="7"/>
    </i>
    <i r="1">
      <x v="8"/>
    </i>
    <i r="1">
      <x v="9"/>
    </i>
    <i r="1">
      <x v="10"/>
    </i>
    <i r="1">
      <x v="11"/>
    </i>
    <i>
      <x v="6"/>
    </i>
    <i r="1">
      <x/>
    </i>
    <i r="1">
      <x v="1"/>
    </i>
    <i r="1">
      <x v="2"/>
    </i>
    <i r="1">
      <x v="3"/>
    </i>
    <i r="1">
      <x v="4"/>
    </i>
    <i r="1">
      <x v="5"/>
    </i>
    <i r="1">
      <x v="6"/>
    </i>
    <i r="1">
      <x v="7"/>
    </i>
    <i r="1">
      <x v="8"/>
    </i>
    <i r="1">
      <x v="9"/>
    </i>
    <i r="1">
      <x v="10"/>
    </i>
    <i r="1">
      <x v="11"/>
    </i>
    <i>
      <x v="7"/>
    </i>
    <i r="1">
      <x/>
    </i>
    <i r="1">
      <x v="1"/>
    </i>
    <i r="1">
      <x v="2"/>
    </i>
    <i r="1">
      <x v="3"/>
    </i>
    <i r="1">
      <x v="4"/>
    </i>
    <i r="1">
      <x v="5"/>
    </i>
    <i r="1">
      <x v="6"/>
    </i>
    <i r="1">
      <x v="7"/>
    </i>
    <i r="1">
      <x v="8"/>
    </i>
    <i r="1">
      <x v="9"/>
    </i>
    <i r="1">
      <x v="10"/>
    </i>
    <i r="1">
      <x v="11"/>
    </i>
    <i>
      <x v="8"/>
    </i>
    <i r="1">
      <x/>
    </i>
    <i r="1">
      <x v="1"/>
    </i>
    <i r="1">
      <x v="2"/>
    </i>
    <i r="1">
      <x v="3"/>
    </i>
    <i r="1">
      <x v="4"/>
    </i>
    <i r="1">
      <x v="5"/>
    </i>
    <i r="1">
      <x v="6"/>
    </i>
    <i r="1">
      <x v="7"/>
    </i>
    <i r="1">
      <x v="8"/>
    </i>
    <i r="1">
      <x v="9"/>
    </i>
    <i r="1">
      <x v="10"/>
    </i>
    <i r="1">
      <x v="11"/>
    </i>
    <i>
      <x v="9"/>
    </i>
    <i r="1">
      <x/>
    </i>
    <i r="1">
      <x v="1"/>
    </i>
    <i r="1">
      <x v="2"/>
    </i>
    <i r="1">
      <x v="3"/>
    </i>
    <i r="1">
      <x v="4"/>
    </i>
    <i r="1">
      <x v="5"/>
    </i>
    <i r="1">
      <x v="6"/>
    </i>
    <i r="1">
      <x v="7"/>
    </i>
    <i r="1">
      <x v="8"/>
    </i>
    <i r="1">
      <x v="9"/>
    </i>
    <i r="1">
      <x v="10"/>
    </i>
    <i r="1">
      <x v="11"/>
    </i>
    <i>
      <x v="10"/>
    </i>
    <i r="1">
      <x/>
    </i>
    <i r="1">
      <x v="1"/>
    </i>
    <i r="1">
      <x v="2"/>
    </i>
    <i r="1">
      <x v="3"/>
    </i>
    <i r="1">
      <x v="4"/>
    </i>
    <i r="1">
      <x v="5"/>
    </i>
    <i r="1">
      <x v="6"/>
    </i>
    <i r="1">
      <x v="7"/>
    </i>
    <i r="1">
      <x v="8"/>
    </i>
    <i r="1">
      <x v="9"/>
    </i>
    <i r="1">
      <x v="10"/>
    </i>
    <i r="1">
      <x v="11"/>
    </i>
    <i>
      <x v="11"/>
    </i>
    <i r="1">
      <x/>
    </i>
    <i r="1">
      <x v="1"/>
    </i>
    <i r="1">
      <x v="2"/>
    </i>
    <i r="1">
      <x v="3"/>
    </i>
    <i r="1">
      <x v="4"/>
    </i>
    <i r="1">
      <x v="5"/>
    </i>
    <i r="1">
      <x v="6"/>
    </i>
    <i r="1">
      <x v="7"/>
    </i>
    <i r="1">
      <x v="8"/>
    </i>
    <i r="1">
      <x v="9"/>
    </i>
    <i r="1">
      <x v="10"/>
    </i>
    <i r="1">
      <x v="11"/>
    </i>
    <i>
      <x v="12"/>
    </i>
    <i r="1">
      <x/>
    </i>
    <i r="1">
      <x v="1"/>
    </i>
    <i r="1">
      <x v="2"/>
    </i>
    <i r="1">
      <x v="3"/>
    </i>
    <i r="1">
      <x v="4"/>
    </i>
    <i r="1">
      <x v="5"/>
    </i>
    <i r="1">
      <x v="6"/>
    </i>
    <i r="1">
      <x v="7"/>
    </i>
    <i r="1">
      <x v="8"/>
    </i>
    <i r="1">
      <x v="9"/>
    </i>
    <i r="1">
      <x v="10"/>
    </i>
    <i r="1">
      <x v="11"/>
    </i>
    <i>
      <x v="13"/>
    </i>
    <i r="1">
      <x/>
    </i>
    <i r="1">
      <x v="1"/>
    </i>
    <i r="1">
      <x v="2"/>
    </i>
    <i r="1">
      <x v="3"/>
    </i>
    <i r="1">
      <x v="4"/>
    </i>
    <i r="1">
      <x v="5"/>
    </i>
    <i r="1">
      <x v="6"/>
    </i>
    <i r="1">
      <x v="7"/>
    </i>
    <i r="1">
      <x v="8"/>
    </i>
    <i r="1">
      <x v="9"/>
    </i>
    <i r="1">
      <x v="10"/>
    </i>
    <i r="1">
      <x v="11"/>
    </i>
    <i>
      <x v="14"/>
    </i>
    <i r="1">
      <x/>
    </i>
    <i r="1">
      <x v="1"/>
    </i>
    <i r="1">
      <x v="2"/>
    </i>
    <i r="1">
      <x v="3"/>
    </i>
    <i r="1">
      <x v="4"/>
    </i>
    <i r="1">
      <x v="5"/>
    </i>
    <i r="1">
      <x v="6"/>
    </i>
    <i r="1">
      <x v="7"/>
    </i>
    <i r="1">
      <x v="8"/>
    </i>
    <i r="1">
      <x v="9"/>
    </i>
    <i r="1">
      <x v="10"/>
    </i>
    <i r="1">
      <x v="11"/>
    </i>
    <i>
      <x v="15"/>
    </i>
    <i r="1">
      <x/>
    </i>
    <i r="1">
      <x v="1"/>
    </i>
    <i r="1">
      <x v="2"/>
    </i>
    <i r="1">
      <x v="3"/>
    </i>
    <i r="1">
      <x v="4"/>
    </i>
    <i r="1">
      <x v="5"/>
    </i>
    <i r="1">
      <x v="6"/>
    </i>
    <i r="1">
      <x v="7"/>
    </i>
    <i r="1">
      <x v="8"/>
    </i>
    <i r="1">
      <x v="9"/>
    </i>
    <i r="1">
      <x v="10"/>
    </i>
    <i r="1">
      <x v="11"/>
    </i>
    <i>
      <x v="16"/>
    </i>
    <i r="1">
      <x/>
    </i>
    <i r="1">
      <x v="1"/>
    </i>
    <i r="1">
      <x v="2"/>
    </i>
    <i r="1">
      <x v="3"/>
    </i>
    <i r="1">
      <x v="4"/>
    </i>
    <i r="1">
      <x v="5"/>
    </i>
    <i r="1">
      <x v="6"/>
    </i>
    <i r="1">
      <x v="7"/>
    </i>
    <i r="1">
      <x v="8"/>
    </i>
    <i r="1">
      <x v="9"/>
    </i>
    <i r="1">
      <x v="10"/>
    </i>
    <i r="1">
      <x v="11"/>
    </i>
    <i>
      <x v="17"/>
    </i>
    <i r="1">
      <x/>
    </i>
    <i r="1">
      <x v="1"/>
    </i>
    <i r="1">
      <x v="2"/>
    </i>
    <i r="1">
      <x v="3"/>
    </i>
    <i r="1">
      <x v="4"/>
    </i>
    <i r="1">
      <x v="5"/>
    </i>
    <i r="1">
      <x v="6"/>
    </i>
    <i r="1">
      <x v="7"/>
    </i>
    <i r="1">
      <x v="8"/>
    </i>
    <i r="1">
      <x v="9"/>
    </i>
    <i r="1">
      <x v="10"/>
    </i>
    <i r="1">
      <x v="11"/>
    </i>
    <i>
      <x v="18"/>
    </i>
    <i r="1">
      <x/>
    </i>
    <i r="1">
      <x v="1"/>
    </i>
    <i r="1">
      <x v="2"/>
    </i>
    <i r="1">
      <x v="3"/>
    </i>
    <i r="1">
      <x v="4"/>
    </i>
    <i r="1">
      <x v="5"/>
    </i>
    <i r="1">
      <x v="6"/>
    </i>
    <i r="1">
      <x v="7"/>
    </i>
    <i r="1">
      <x v="8"/>
    </i>
    <i r="1">
      <x v="9"/>
    </i>
    <i r="1">
      <x v="10"/>
    </i>
    <i r="1">
      <x v="11"/>
    </i>
    <i>
      <x v="19"/>
    </i>
    <i r="1">
      <x/>
    </i>
    <i r="1">
      <x v="1"/>
    </i>
    <i r="1">
      <x v="2"/>
    </i>
    <i r="1">
      <x v="3"/>
    </i>
    <i r="1">
      <x v="4"/>
    </i>
    <i r="1">
      <x v="5"/>
    </i>
    <i r="1">
      <x v="6"/>
    </i>
    <i r="1">
      <x v="7"/>
    </i>
    <i r="1">
      <x v="8"/>
    </i>
    <i r="1">
      <x v="9"/>
    </i>
    <i r="1">
      <x v="10"/>
    </i>
    <i r="1">
      <x v="11"/>
    </i>
    <i>
      <x v="20"/>
    </i>
    <i r="1">
      <x/>
    </i>
    <i r="1">
      <x v="1"/>
    </i>
    <i r="1">
      <x v="2"/>
    </i>
    <i r="1">
      <x v="3"/>
    </i>
    <i r="1">
      <x v="4"/>
    </i>
    <i r="1">
      <x v="5"/>
    </i>
    <i r="1">
      <x v="6"/>
    </i>
    <i r="1">
      <x v="7"/>
    </i>
    <i r="1">
      <x v="8"/>
    </i>
    <i r="1">
      <x v="9"/>
    </i>
    <i r="1">
      <x v="10"/>
    </i>
    <i r="1">
      <x v="11"/>
    </i>
    <i t="grand">
      <x/>
    </i>
  </rowItems>
  <colItems count="1">
    <i/>
  </colItems>
  <dataFields count="1">
    <dataField name="Sum of ET (mm/d)" fld="3" baseField="6" baseItem="1" numFmtId="3"/>
  </dataFields>
  <chartFormats count="3">
    <chartFormat chart="0" format="0" series="1">
      <pivotArea type="data" outline="0" fieldPosition="0">
        <references count="1">
          <reference field="4294967294" count="1" selected="0">
            <x v="0"/>
          </reference>
        </references>
      </pivotArea>
    </chartFormat>
    <chartFormat chart="1" format="4" series="1">
      <pivotArea type="data" outline="0" fieldPosition="0">
        <references count="1">
          <reference field="4294967294" count="1" selected="0">
            <x v="0"/>
          </reference>
        </references>
      </pivotArea>
    </chartFormat>
    <chartFormat chart="3"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BF2CC94-4F71-45DB-8356-BFDE267E59FF}" name="PivotTable1" cacheId="5"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3">
  <location ref="A3:B25" firstHeaderRow="1" firstDataRow="1" firstDataCol="1"/>
  <pivotFields count="7">
    <pivotField showAll="0"/>
    <pivotField numFmtId="14" showAll="0"/>
    <pivotField showAll="0"/>
    <pivotField dataField="1" numFmtId="164" showAll="0"/>
    <pivotField numFmtId="164" showAll="0"/>
    <pivotField dragToRow="0" dragToCol="0" dragToPage="0" showAll="0" defaultSubtotal="0"/>
    <pivotField axis="axisRow" showAll="0" defaultSubtotal="0">
      <items count="24">
        <item x="1"/>
        <item x="2"/>
        <item x="3"/>
        <item x="4"/>
        <item x="5"/>
        <item x="6"/>
        <item x="7"/>
        <item x="8"/>
        <item x="9"/>
        <item x="10"/>
        <item x="11"/>
        <item x="12"/>
        <item x="13"/>
        <item x="14"/>
        <item x="15"/>
        <item x="16"/>
        <item x="17"/>
        <item x="18"/>
        <item x="19"/>
        <item x="20"/>
        <item x="21"/>
        <item x="0"/>
        <item x="22"/>
        <item x="23"/>
      </items>
    </pivotField>
  </pivotFields>
  <rowFields count="1">
    <field x="6"/>
  </rowFields>
  <rowItems count="22">
    <i>
      <x/>
    </i>
    <i>
      <x v="1"/>
    </i>
    <i>
      <x v="2"/>
    </i>
    <i>
      <x v="3"/>
    </i>
    <i>
      <x v="4"/>
    </i>
    <i>
      <x v="5"/>
    </i>
    <i>
      <x v="6"/>
    </i>
    <i>
      <x v="7"/>
    </i>
    <i>
      <x v="8"/>
    </i>
    <i>
      <x v="9"/>
    </i>
    <i>
      <x v="10"/>
    </i>
    <i>
      <x v="11"/>
    </i>
    <i>
      <x v="12"/>
    </i>
    <i>
      <x v="13"/>
    </i>
    <i>
      <x v="14"/>
    </i>
    <i>
      <x v="15"/>
    </i>
    <i>
      <x v="16"/>
    </i>
    <i>
      <x v="17"/>
    </i>
    <i>
      <x v="18"/>
    </i>
    <i>
      <x v="19"/>
    </i>
    <i>
      <x v="20"/>
    </i>
    <i t="grand">
      <x/>
    </i>
  </rowItems>
  <colItems count="1">
    <i/>
  </colItems>
  <dataFields count="1">
    <dataField name="Sum of ET (mm/d)" fld="3" baseField="0" baseItem="0"/>
  </dataFields>
  <chartFormats count="4">
    <chartFormat chart="5" format="0" series="1">
      <pivotArea type="data" outline="0" fieldPosition="0">
        <references count="1">
          <reference field="4294967294" count="1" selected="0">
            <x v="0"/>
          </reference>
        </references>
      </pivotArea>
    </chartFormat>
    <chartFormat chart="8" format="4" series="1">
      <pivotArea type="data" outline="0" fieldPosition="0">
        <references count="1">
          <reference field="4294967294" count="1" selected="0">
            <x v="0"/>
          </reference>
        </references>
      </pivotArea>
    </chartFormat>
    <chartFormat chart="10" format="3" series="1">
      <pivotArea type="data" outline="0" fieldPosition="0">
        <references count="1">
          <reference field="4294967294" count="1" selected="0">
            <x v="0"/>
          </reference>
        </references>
      </pivotArea>
    </chartFormat>
    <chartFormat chart="12" format="6"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 xr10:uid="{4664051E-8CD5-4BC5-9932-6DCFA3678383}" sourceName="Years">
  <pivotTables>
    <pivotTable tabId="11" name="PivotTable1"/>
  </pivotTables>
  <data>
    <tabular pivotCacheId="1132507394">
      <items count="24">
        <i x="1" s="1"/>
        <i x="2" s="1"/>
        <i x="3" s="1"/>
        <i x="4" s="1"/>
        <i x="5" s="1"/>
        <i x="6" s="1"/>
        <i x="7" s="1"/>
        <i x="8" s="1"/>
        <i x="9" s="1"/>
        <i x="10" s="1"/>
        <i x="11" s="1"/>
        <i x="12" s="1"/>
        <i x="13" s="1"/>
        <i x="14" s="1"/>
        <i x="15" s="1"/>
        <i x="16" s="1"/>
        <i x="17" s="1"/>
        <i x="18" s="1"/>
        <i x="19" s="1"/>
        <i x="20" s="1"/>
        <i x="21" s="1"/>
        <i x="0" s="1" nd="1"/>
        <i x="23" s="1" nd="1"/>
        <i x="22"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s1" xr10:uid="{C2D894DD-FC3A-4116-A1DE-91B5D1439BA8}" sourceName="Years">
  <pivotTables>
    <pivotTable tabId="5" name="PivotTable2"/>
  </pivotTables>
  <data>
    <tabular pivotCacheId="1132507394">
      <items count="24">
        <i x="1" s="1"/>
        <i x="2" s="1"/>
        <i x="3" s="1"/>
        <i x="4" s="1"/>
        <i x="5" s="1"/>
        <i x="6" s="1"/>
        <i x="7" s="1"/>
        <i x="8" s="1"/>
        <i x="9" s="1"/>
        <i x="10" s="1"/>
        <i x="11" s="1"/>
        <i x="12" s="1"/>
        <i x="13" s="1"/>
        <i x="14" s="1"/>
        <i x="15" s="1"/>
        <i x="16" s="1"/>
        <i x="17" s="1"/>
        <i x="18" s="1"/>
        <i x="19" s="1"/>
        <i x="20" s="1"/>
        <i x="21" s="1"/>
        <i x="0" s="1" nd="1"/>
        <i x="23" s="1" nd="1"/>
        <i x="22"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s 1" xr10:uid="{A3890448-8221-42A5-A175-A21A10A00A1D}" cache="Slicer_Years1" caption="Years"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s" xr10:uid="{7D13F96F-45DE-4C6F-969A-2136B515DD93}" cache="Slicer_Years" caption="Years" startItem="2"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ta_Original" displayName="Data_Original" ref="B3:Q5" totalsRowShown="0">
  <autoFilter ref="B3:Q5" xr:uid="{00000000-0009-0000-0100-000001000000}"/>
  <tableColumns count="16">
    <tableColumn id="1" xr3:uid="{00000000-0010-0000-0000-000001000000}" name="File Name"/>
    <tableColumn id="2" xr3:uid="{00000000-0010-0000-0000-000002000000}" name="Dataset"/>
    <tableColumn id="3" xr3:uid="{00000000-0010-0000-0000-000003000000}" name="aid"/>
    <tableColumn id="4" xr3:uid="{00000000-0010-0000-0000-000004000000}" name="Date" dataDxfId="24"/>
    <tableColumn id="5" xr3:uid="{00000000-0010-0000-0000-000005000000}" name="Count"/>
    <tableColumn id="6" xr3:uid="{00000000-0010-0000-0000-000006000000}" name="Minimum"/>
    <tableColumn id="7" xr3:uid="{00000000-0010-0000-0000-000007000000}" name="Maximum"/>
    <tableColumn id="8" xr3:uid="{00000000-0010-0000-0000-000008000000}" name="Range"/>
    <tableColumn id="9" xr3:uid="{00000000-0010-0000-0000-000009000000}" name="Mean"/>
    <tableColumn id="10" xr3:uid="{00000000-0010-0000-0000-00000A000000}" name="Standard Deviation"/>
    <tableColumn id="11" xr3:uid="{00000000-0010-0000-0000-00000B000000}" name="Variance"/>
    <tableColumn id="12" xr3:uid="{00000000-0010-0000-0000-00000C000000}" name="Upper Quartile"/>
    <tableColumn id="13" xr3:uid="{00000000-0010-0000-0000-00000D000000}" name="Upper 1.5 IQR"/>
    <tableColumn id="14" xr3:uid="{00000000-0010-0000-0000-00000E000000}" name="Median"/>
    <tableColumn id="15" xr3:uid="{00000000-0010-0000-0000-00000F000000}" name="Lower 1.5 IQR"/>
    <tableColumn id="16" xr3:uid="{00000000-0010-0000-0000-000010000000}" name="Lower Quartile"/>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ata_Processed" displayName="Data_Processed" ref="B3:H969" totalsRowShown="0">
  <autoFilter ref="B3:H969" xr:uid="{00000000-0009-0000-0100-000002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100-000001000000}" name="No." dataDxfId="23"/>
    <tableColumn id="2" xr3:uid="{00000000-0010-0000-0100-000002000000}" name="Date" dataDxfId="3"/>
    <tableColumn id="7" xr3:uid="{00000000-0010-0000-0100-000007000000}" name="Month" dataDxfId="2">
      <calculatedColumnFormula>MONTH(Data_Processed[[#This Row],[Date]])</calculatedColumnFormula>
    </tableColumn>
    <tableColumn id="3" xr3:uid="{00000000-0010-0000-0100-000003000000}" name="MOD16A2GF_006_ET_500m (mm/8days)"/>
    <tableColumn id="4" xr3:uid="{00000000-0010-0000-0100-000004000000}" name="MOD16A2GF_006_PET_500m (mm/8days)"/>
    <tableColumn id="5" xr3:uid="{00000000-0010-0000-0100-000005000000}" name="ET (mm/d)" dataDxfId="1">
      <calculatedColumnFormula>Data_Processed[[#This Row],[MOD16A2GF_006_ET_500m (mm/8days)]]/(C5-Data_Processed[[#This Row],[Date]])</calculatedColumnFormula>
    </tableColumn>
    <tableColumn id="6" xr3:uid="{00000000-0010-0000-0100-000006000000}" name="PET (mm/d)" dataDxfId="0">
      <calculatedColumnFormula>Data_Processed[[#This Row],[MOD16A2GF_006_PET_500m (mm/8days)]]/(C5-Data_Processed[[#This Row],[Date]])</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D269F11-54EC-4DE8-B9D6-AFDD4D326AAA}" name="Data_Export" displayName="Data_Export" ref="B3:F7674" totalsRowShown="0" headerRowDxfId="22" dataDxfId="21">
  <autoFilter ref="B3:F7674" xr:uid="{99F23C63-EB18-4BE0-9CC6-8E2F0D1E6A8B}">
    <filterColumn colId="0" hiddenButton="1"/>
    <filterColumn colId="1" hiddenButton="1"/>
    <filterColumn colId="2" hiddenButton="1"/>
    <filterColumn colId="3" hiddenButton="1"/>
    <filterColumn colId="4" hiddenButton="1"/>
  </autoFilter>
  <tableColumns count="5">
    <tableColumn id="1" xr3:uid="{6D4CFC5F-4E11-41B1-BA80-5A846D61EEF3}" name="No." dataDxfId="20"/>
    <tableColumn id="2" xr3:uid="{8B87261F-1A55-497C-9BF4-A8A0987CFE2B}" name="Date" dataDxfId="19"/>
    <tableColumn id="3" xr3:uid="{28ED6252-C84A-42D3-A256-F76C7AB4A6BF}" name="Month" dataDxfId="18">
      <calculatedColumnFormula>MONTH(C4)</calculatedColumnFormula>
    </tableColumn>
    <tableColumn id="4" xr3:uid="{83DFD007-35B3-4B3D-A358-CD23B50557AB}" name="ET (mm/d)" dataDxfId="17">
      <calculatedColumnFormula>INDEX(Data_Processed[],MATCH(Data_Export[[#This Row],[Date]],Data_Processed[Date],1),6)</calculatedColumnFormula>
    </tableColumn>
    <tableColumn id="5" xr3:uid="{DDFA10D5-1B58-423B-81FC-57CD11798B9A}" name="PET (mm/d)" dataDxfId="16">
      <calculatedColumnFormula>INDEX(Data_Processed[],MATCH(Data_Export[[#This Row],[Date]],Data_Processed[Date],1),7)</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6.xml"/><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2D959-79B7-4F96-A1A5-A792C8EBCD40}">
  <dimension ref="B3:C9"/>
  <sheetViews>
    <sheetView tabSelected="1" workbookViewId="0">
      <selection activeCell="C12" sqref="C12"/>
    </sheetView>
  </sheetViews>
  <sheetFormatPr baseColWidth="10" defaultColWidth="8.83203125" defaultRowHeight="16" x14ac:dyDescent="0.2"/>
  <cols>
    <col min="2" max="2" width="21" style="28" customWidth="1"/>
    <col min="3" max="3" width="34.6640625" customWidth="1"/>
  </cols>
  <sheetData>
    <row r="3" spans="2:3" ht="17" x14ac:dyDescent="0.2">
      <c r="B3" s="29" t="s">
        <v>73</v>
      </c>
      <c r="C3" s="20" t="s">
        <v>86</v>
      </c>
    </row>
    <row r="6" spans="2:3" ht="17" x14ac:dyDescent="0.2">
      <c r="B6" s="29" t="s">
        <v>76</v>
      </c>
      <c r="C6" t="str">
        <f>CONCATENATE(TheCatchmentName," Catchment - Average Monthly Actual &amp; Potential Evapotranspiration between 2000 - 2020 (MOD16A2GF_500m)")</f>
        <v>Name of Catchment Catchment - Average Monthly Actual &amp; Potential Evapotranspiration between 2000 - 2020 (MOD16A2GF_500m)</v>
      </c>
    </row>
    <row r="7" spans="2:3" ht="17" x14ac:dyDescent="0.2">
      <c r="B7" s="29" t="s">
        <v>77</v>
      </c>
      <c r="C7" t="str">
        <f>CONCATENATE(TheCatchmentName," Catchment - Monthly Evapotranspiration between 2000 - 2020 (MOD16A2GF_500m)")</f>
        <v>Name of Catchment Catchment - Monthly Evapotranspiration between 2000 - 2020 (MOD16A2GF_500m)</v>
      </c>
    </row>
    <row r="8" spans="2:3" ht="17" x14ac:dyDescent="0.2">
      <c r="B8" s="29" t="s">
        <v>78</v>
      </c>
      <c r="C8" t="str">
        <f>CONCATENATE(TheCatchmentName," Catchment - Annual Evapotranspiration between 2000 - 2020 (MOD16A2GF_500m)")</f>
        <v>Name of Catchment Catchment - Annual Evapotranspiration between 2000 - 2020 (MOD16A2GF_500m)</v>
      </c>
    </row>
    <row r="9" spans="2:3" x14ac:dyDescent="0.2">
      <c r="B9" s="29"/>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
  <sheetViews>
    <sheetView workbookViewId="0">
      <selection activeCell="I17" sqref="I17"/>
    </sheetView>
  </sheetViews>
  <sheetFormatPr baseColWidth="10" defaultColWidth="11" defaultRowHeight="16" x14ac:dyDescent="0.2"/>
  <cols>
    <col min="1" max="1" width="5.1640625" customWidth="1"/>
    <col min="2" max="2" width="12" customWidth="1"/>
    <col min="7" max="7" width="11.5" customWidth="1"/>
    <col min="8" max="8" width="11.83203125" customWidth="1"/>
    <col min="11" max="11" width="19" customWidth="1"/>
    <col min="13" max="13" width="15.6640625" customWidth="1"/>
    <col min="14" max="14" width="15" customWidth="1"/>
    <col min="16" max="16" width="15" customWidth="1"/>
    <col min="17" max="17" width="15.6640625" customWidth="1"/>
  </cols>
  <sheetData>
    <row r="1" spans="2:17" x14ac:dyDescent="0.2">
      <c r="B1" s="21" t="s">
        <v>74</v>
      </c>
      <c r="C1" s="20"/>
      <c r="D1" s="20"/>
      <c r="E1" s="20"/>
      <c r="F1" s="20"/>
      <c r="G1" s="20"/>
    </row>
    <row r="3" spans="2:17" x14ac:dyDescent="0.2">
      <c r="B3" t="s">
        <v>0</v>
      </c>
      <c r="C3" t="s">
        <v>1</v>
      </c>
      <c r="D3" t="s">
        <v>2</v>
      </c>
      <c r="E3" t="s">
        <v>3</v>
      </c>
      <c r="F3" t="s">
        <v>4</v>
      </c>
      <c r="G3" t="s">
        <v>5</v>
      </c>
      <c r="H3" t="s">
        <v>6</v>
      </c>
      <c r="I3" t="s">
        <v>7</v>
      </c>
      <c r="J3" t="s">
        <v>8</v>
      </c>
      <c r="K3" t="s">
        <v>9</v>
      </c>
      <c r="L3" t="s">
        <v>10</v>
      </c>
      <c r="M3" t="s">
        <v>11</v>
      </c>
      <c r="N3" t="s">
        <v>12</v>
      </c>
      <c r="O3" t="s">
        <v>13</v>
      </c>
      <c r="P3" t="s">
        <v>14</v>
      </c>
      <c r="Q3" t="s">
        <v>15</v>
      </c>
    </row>
    <row r="4" spans="2:17" x14ac:dyDescent="0.2">
      <c r="B4" t="s">
        <v>81</v>
      </c>
      <c r="C4" t="s">
        <v>82</v>
      </c>
      <c r="D4" t="s">
        <v>83</v>
      </c>
      <c r="E4" s="58">
        <v>36526</v>
      </c>
      <c r="F4">
        <v>596</v>
      </c>
      <c r="G4">
        <v>2.4</v>
      </c>
      <c r="H4">
        <v>3.6</v>
      </c>
      <c r="I4" t="s">
        <v>84</v>
      </c>
      <c r="J4">
        <v>3.0634228000000001</v>
      </c>
      <c r="K4">
        <v>0.30708259999999998</v>
      </c>
      <c r="L4">
        <v>9.42997E-2</v>
      </c>
      <c r="M4">
        <v>3.3</v>
      </c>
      <c r="N4">
        <v>3.6</v>
      </c>
      <c r="O4">
        <v>3.1</v>
      </c>
      <c r="P4">
        <v>2.4</v>
      </c>
      <c r="Q4">
        <v>2.8</v>
      </c>
    </row>
    <row r="5" spans="2:17" x14ac:dyDescent="0.2">
      <c r="E5" s="57"/>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970"/>
  <sheetViews>
    <sheetView workbookViewId="0">
      <selection activeCell="E10" sqref="E10"/>
    </sheetView>
  </sheetViews>
  <sheetFormatPr baseColWidth="10" defaultColWidth="11" defaultRowHeight="16" x14ac:dyDescent="0.2"/>
  <cols>
    <col min="2" max="2" width="6.33203125" customWidth="1"/>
    <col min="3" max="3" width="10.83203125" style="1" customWidth="1"/>
    <col min="4" max="4" width="10.83203125" style="2"/>
    <col min="5" max="5" width="36.1640625" bestFit="1" customWidth="1"/>
    <col min="6" max="6" width="37.33203125" bestFit="1" customWidth="1"/>
    <col min="7" max="7" width="15.83203125" style="5" bestFit="1" customWidth="1"/>
    <col min="8" max="8" width="17" style="5" bestFit="1" customWidth="1"/>
    <col min="11" max="11" width="53.1640625" customWidth="1"/>
  </cols>
  <sheetData>
    <row r="1" spans="2:11" x14ac:dyDescent="0.2">
      <c r="B1" s="21" t="s">
        <v>80</v>
      </c>
      <c r="C1" s="22"/>
      <c r="D1" s="23"/>
      <c r="E1" s="20"/>
      <c r="F1" s="20"/>
      <c r="G1" s="56"/>
      <c r="H1" s="56"/>
    </row>
    <row r="2" spans="2:11" x14ac:dyDescent="0.2">
      <c r="B2" s="21" t="s">
        <v>87</v>
      </c>
      <c r="C2" s="22"/>
      <c r="D2" s="23"/>
      <c r="E2" s="20"/>
      <c r="F2" s="20"/>
      <c r="G2" s="56"/>
      <c r="H2" s="56"/>
    </row>
    <row r="3" spans="2:11" x14ac:dyDescent="0.2">
      <c r="B3" t="s">
        <v>16</v>
      </c>
      <c r="C3" s="1" t="s">
        <v>3</v>
      </c>
      <c r="D3" s="2" t="s">
        <v>20</v>
      </c>
      <c r="E3" t="s">
        <v>18</v>
      </c>
      <c r="F3" t="s">
        <v>19</v>
      </c>
      <c r="G3" s="5" t="s">
        <v>24</v>
      </c>
      <c r="H3" s="5" t="s">
        <v>25</v>
      </c>
      <c r="J3" s="26" t="s">
        <v>68</v>
      </c>
      <c r="K3" s="27"/>
    </row>
    <row r="4" spans="2:11" x14ac:dyDescent="0.2">
      <c r="B4" s="6">
        <v>1</v>
      </c>
      <c r="C4" s="58">
        <v>36526</v>
      </c>
      <c r="D4" s="64">
        <f>MONTH(Data_Processed[[#This Row],[Date]])</f>
        <v>1</v>
      </c>
      <c r="G4" s="65">
        <f>Data_Processed[[#This Row],[MOD16A2GF_006_ET_500m (mm/8days)]]/(C5-Data_Processed[[#This Row],[Date]])</f>
        <v>0</v>
      </c>
      <c r="H4" s="65">
        <f>Data_Processed[[#This Row],[MOD16A2GF_006_PET_500m (mm/8days)]]/(C5-Data_Processed[[#This Row],[Date]])</f>
        <v>0</v>
      </c>
      <c r="J4" s="25" t="s">
        <v>20</v>
      </c>
      <c r="K4" s="25" t="s">
        <v>65</v>
      </c>
    </row>
    <row r="5" spans="2:11" x14ac:dyDescent="0.2">
      <c r="B5" s="6">
        <v>2</v>
      </c>
      <c r="C5" s="58">
        <v>36534</v>
      </c>
      <c r="D5" s="64">
        <f>MONTH(Data_Processed[[#This Row],[Date]])</f>
        <v>1</v>
      </c>
      <c r="G5" s="65">
        <f>Data_Processed[[#This Row],[MOD16A2GF_006_ET_500m (mm/8days)]]/(C6-Data_Processed[[#This Row],[Date]])</f>
        <v>0</v>
      </c>
      <c r="H5" s="65">
        <f>Data_Processed[[#This Row],[MOD16A2GF_006_PET_500m (mm/8days)]]/(C6-Data_Processed[[#This Row],[Date]])</f>
        <v>0</v>
      </c>
      <c r="J5" s="25" t="s">
        <v>24</v>
      </c>
      <c r="K5" s="25" t="s">
        <v>66</v>
      </c>
    </row>
    <row r="6" spans="2:11" x14ac:dyDescent="0.2">
      <c r="B6" s="6">
        <v>3</v>
      </c>
      <c r="C6" s="58">
        <v>36542</v>
      </c>
      <c r="D6" s="64">
        <f>MONTH(Data_Processed[[#This Row],[Date]])</f>
        <v>1</v>
      </c>
      <c r="G6" s="65">
        <f>Data_Processed[[#This Row],[MOD16A2GF_006_ET_500m (mm/8days)]]/(C7-Data_Processed[[#This Row],[Date]])</f>
        <v>0</v>
      </c>
      <c r="H6" s="65">
        <f>Data_Processed[[#This Row],[MOD16A2GF_006_PET_500m (mm/8days)]]/(C7-Data_Processed[[#This Row],[Date]])</f>
        <v>0</v>
      </c>
      <c r="J6" s="25" t="s">
        <v>25</v>
      </c>
      <c r="K6" s="25" t="s">
        <v>67</v>
      </c>
    </row>
    <row r="7" spans="2:11" x14ac:dyDescent="0.2">
      <c r="B7" s="6">
        <v>4</v>
      </c>
      <c r="C7" s="58">
        <v>36550</v>
      </c>
      <c r="D7" s="64">
        <f>MONTH(Data_Processed[[#This Row],[Date]])</f>
        <v>1</v>
      </c>
      <c r="G7" s="65">
        <f>Data_Processed[[#This Row],[MOD16A2GF_006_ET_500m (mm/8days)]]/(C8-Data_Processed[[#This Row],[Date]])</f>
        <v>0</v>
      </c>
      <c r="H7" s="65">
        <f>Data_Processed[[#This Row],[MOD16A2GF_006_PET_500m (mm/8days)]]/(C8-Data_Processed[[#This Row],[Date]])</f>
        <v>0</v>
      </c>
    </row>
    <row r="8" spans="2:11" x14ac:dyDescent="0.2">
      <c r="B8" s="6">
        <v>5</v>
      </c>
      <c r="C8" s="58">
        <v>36558</v>
      </c>
      <c r="D8" s="64">
        <f>MONTH(Data_Processed[[#This Row],[Date]])</f>
        <v>2</v>
      </c>
      <c r="G8" s="65">
        <f>Data_Processed[[#This Row],[MOD16A2GF_006_ET_500m (mm/8days)]]/(C9-Data_Processed[[#This Row],[Date]])</f>
        <v>0</v>
      </c>
      <c r="H8" s="65">
        <f>Data_Processed[[#This Row],[MOD16A2GF_006_PET_500m (mm/8days)]]/(C9-Data_Processed[[#This Row],[Date]])</f>
        <v>0</v>
      </c>
    </row>
    <row r="9" spans="2:11" x14ac:dyDescent="0.2">
      <c r="B9" s="6">
        <v>6</v>
      </c>
      <c r="C9" s="58">
        <v>36566</v>
      </c>
      <c r="D9" s="64">
        <f>MONTH(Data_Processed[[#This Row],[Date]])</f>
        <v>2</v>
      </c>
      <c r="G9" s="65">
        <f>Data_Processed[[#This Row],[MOD16A2GF_006_ET_500m (mm/8days)]]/(C10-Data_Processed[[#This Row],[Date]])</f>
        <v>0</v>
      </c>
      <c r="H9" s="65">
        <f>Data_Processed[[#This Row],[MOD16A2GF_006_PET_500m (mm/8days)]]/(C10-Data_Processed[[#This Row],[Date]])</f>
        <v>0</v>
      </c>
    </row>
    <row r="10" spans="2:11" x14ac:dyDescent="0.2">
      <c r="B10" s="6">
        <v>7</v>
      </c>
      <c r="C10" s="58">
        <v>36574</v>
      </c>
      <c r="D10" s="64">
        <f>MONTH(Data_Processed[[#This Row],[Date]])</f>
        <v>2</v>
      </c>
      <c r="G10" s="65">
        <f>Data_Processed[[#This Row],[MOD16A2GF_006_ET_500m (mm/8days)]]/(C11-Data_Processed[[#This Row],[Date]])</f>
        <v>0</v>
      </c>
      <c r="H10" s="65">
        <f>Data_Processed[[#This Row],[MOD16A2GF_006_PET_500m (mm/8days)]]/(C11-Data_Processed[[#This Row],[Date]])</f>
        <v>0</v>
      </c>
    </row>
    <row r="11" spans="2:11" x14ac:dyDescent="0.2">
      <c r="B11" s="6">
        <v>8</v>
      </c>
      <c r="C11" s="58">
        <v>36582</v>
      </c>
      <c r="D11" s="64">
        <f>MONTH(Data_Processed[[#This Row],[Date]])</f>
        <v>2</v>
      </c>
      <c r="G11" s="65">
        <f>Data_Processed[[#This Row],[MOD16A2GF_006_ET_500m (mm/8days)]]/(C12-Data_Processed[[#This Row],[Date]])</f>
        <v>0</v>
      </c>
      <c r="H11" s="65">
        <f>Data_Processed[[#This Row],[MOD16A2GF_006_PET_500m (mm/8days)]]/(C12-Data_Processed[[#This Row],[Date]])</f>
        <v>0</v>
      </c>
    </row>
    <row r="12" spans="2:11" x14ac:dyDescent="0.2">
      <c r="B12" s="6">
        <v>9</v>
      </c>
      <c r="C12" s="58">
        <v>36590</v>
      </c>
      <c r="D12" s="64">
        <f>MONTH(Data_Processed[[#This Row],[Date]])</f>
        <v>3</v>
      </c>
      <c r="G12" s="65">
        <f>Data_Processed[[#This Row],[MOD16A2GF_006_ET_500m (mm/8days)]]/(C13-Data_Processed[[#This Row],[Date]])</f>
        <v>0</v>
      </c>
      <c r="H12" s="65">
        <f>Data_Processed[[#This Row],[MOD16A2GF_006_PET_500m (mm/8days)]]/(C13-Data_Processed[[#This Row],[Date]])</f>
        <v>0</v>
      </c>
    </row>
    <row r="13" spans="2:11" x14ac:dyDescent="0.2">
      <c r="B13" s="6">
        <v>10</v>
      </c>
      <c r="C13" s="58">
        <v>36598</v>
      </c>
      <c r="D13" s="64">
        <f>MONTH(Data_Processed[[#This Row],[Date]])</f>
        <v>3</v>
      </c>
      <c r="G13" s="65">
        <f>Data_Processed[[#This Row],[MOD16A2GF_006_ET_500m (mm/8days)]]/(C14-Data_Processed[[#This Row],[Date]])</f>
        <v>0</v>
      </c>
      <c r="H13" s="65">
        <f>Data_Processed[[#This Row],[MOD16A2GF_006_PET_500m (mm/8days)]]/(C14-Data_Processed[[#This Row],[Date]])</f>
        <v>0</v>
      </c>
    </row>
    <row r="14" spans="2:11" x14ac:dyDescent="0.2">
      <c r="B14" s="6">
        <v>11</v>
      </c>
      <c r="C14" s="58">
        <v>36606</v>
      </c>
      <c r="D14" s="64">
        <f>MONTH(Data_Processed[[#This Row],[Date]])</f>
        <v>3</v>
      </c>
      <c r="G14" s="65">
        <f>Data_Processed[[#This Row],[MOD16A2GF_006_ET_500m (mm/8days)]]/(C15-Data_Processed[[#This Row],[Date]])</f>
        <v>0</v>
      </c>
      <c r="H14" s="65">
        <f>Data_Processed[[#This Row],[MOD16A2GF_006_PET_500m (mm/8days)]]/(C15-Data_Processed[[#This Row],[Date]])</f>
        <v>0</v>
      </c>
    </row>
    <row r="15" spans="2:11" x14ac:dyDescent="0.2">
      <c r="B15" s="6">
        <v>12</v>
      </c>
      <c r="C15" s="58">
        <v>36614</v>
      </c>
      <c r="D15" s="64">
        <f>MONTH(Data_Processed[[#This Row],[Date]])</f>
        <v>3</v>
      </c>
      <c r="G15" s="65">
        <f>Data_Processed[[#This Row],[MOD16A2GF_006_ET_500m (mm/8days)]]/(C16-Data_Processed[[#This Row],[Date]])</f>
        <v>0</v>
      </c>
      <c r="H15" s="65">
        <f>Data_Processed[[#This Row],[MOD16A2GF_006_PET_500m (mm/8days)]]/(C16-Data_Processed[[#This Row],[Date]])</f>
        <v>0</v>
      </c>
    </row>
    <row r="16" spans="2:11" x14ac:dyDescent="0.2">
      <c r="B16" s="6">
        <v>13</v>
      </c>
      <c r="C16" s="58">
        <v>36622</v>
      </c>
      <c r="D16" s="64">
        <f>MONTH(Data_Processed[[#This Row],[Date]])</f>
        <v>4</v>
      </c>
      <c r="G16" s="65">
        <f>Data_Processed[[#This Row],[MOD16A2GF_006_ET_500m (mm/8days)]]/(C17-Data_Processed[[#This Row],[Date]])</f>
        <v>0</v>
      </c>
      <c r="H16" s="65">
        <f>Data_Processed[[#This Row],[MOD16A2GF_006_PET_500m (mm/8days)]]/(C17-Data_Processed[[#This Row],[Date]])</f>
        <v>0</v>
      </c>
    </row>
    <row r="17" spans="2:8" x14ac:dyDescent="0.2">
      <c r="B17" s="6">
        <v>14</v>
      </c>
      <c r="C17" s="58">
        <v>36630</v>
      </c>
      <c r="D17" s="64">
        <f>MONTH(Data_Processed[[#This Row],[Date]])</f>
        <v>4</v>
      </c>
      <c r="G17" s="65">
        <f>Data_Processed[[#This Row],[MOD16A2GF_006_ET_500m (mm/8days)]]/(C18-Data_Processed[[#This Row],[Date]])</f>
        <v>0</v>
      </c>
      <c r="H17" s="65">
        <f>Data_Processed[[#This Row],[MOD16A2GF_006_PET_500m (mm/8days)]]/(C18-Data_Processed[[#This Row],[Date]])</f>
        <v>0</v>
      </c>
    </row>
    <row r="18" spans="2:8" x14ac:dyDescent="0.2">
      <c r="B18" s="6">
        <v>15</v>
      </c>
      <c r="C18" s="58">
        <v>36638</v>
      </c>
      <c r="D18" s="64">
        <f>MONTH(Data_Processed[[#This Row],[Date]])</f>
        <v>4</v>
      </c>
      <c r="G18" s="65">
        <f>Data_Processed[[#This Row],[MOD16A2GF_006_ET_500m (mm/8days)]]/(C19-Data_Processed[[#This Row],[Date]])</f>
        <v>0</v>
      </c>
      <c r="H18" s="65">
        <f>Data_Processed[[#This Row],[MOD16A2GF_006_PET_500m (mm/8days)]]/(C19-Data_Processed[[#This Row],[Date]])</f>
        <v>0</v>
      </c>
    </row>
    <row r="19" spans="2:8" x14ac:dyDescent="0.2">
      <c r="B19" s="6">
        <v>16</v>
      </c>
      <c r="C19" s="58">
        <v>36646</v>
      </c>
      <c r="D19" s="64">
        <f>MONTH(Data_Processed[[#This Row],[Date]])</f>
        <v>4</v>
      </c>
      <c r="G19" s="65">
        <f>Data_Processed[[#This Row],[MOD16A2GF_006_ET_500m (mm/8days)]]/(C20-Data_Processed[[#This Row],[Date]])</f>
        <v>0</v>
      </c>
      <c r="H19" s="65">
        <f>Data_Processed[[#This Row],[MOD16A2GF_006_PET_500m (mm/8days)]]/(C20-Data_Processed[[#This Row],[Date]])</f>
        <v>0</v>
      </c>
    </row>
    <row r="20" spans="2:8" x14ac:dyDescent="0.2">
      <c r="B20" s="6">
        <v>17</v>
      </c>
      <c r="C20" s="58">
        <v>36654</v>
      </c>
      <c r="D20" s="64">
        <f>MONTH(Data_Processed[[#This Row],[Date]])</f>
        <v>5</v>
      </c>
      <c r="G20" s="65">
        <f>Data_Processed[[#This Row],[MOD16A2GF_006_ET_500m (mm/8days)]]/(C21-Data_Processed[[#This Row],[Date]])</f>
        <v>0</v>
      </c>
      <c r="H20" s="65">
        <f>Data_Processed[[#This Row],[MOD16A2GF_006_PET_500m (mm/8days)]]/(C21-Data_Processed[[#This Row],[Date]])</f>
        <v>0</v>
      </c>
    </row>
    <row r="21" spans="2:8" x14ac:dyDescent="0.2">
      <c r="B21" s="6">
        <v>18</v>
      </c>
      <c r="C21" s="58">
        <v>36662</v>
      </c>
      <c r="D21" s="64">
        <f>MONTH(Data_Processed[[#This Row],[Date]])</f>
        <v>5</v>
      </c>
      <c r="G21" s="65">
        <f>Data_Processed[[#This Row],[MOD16A2GF_006_ET_500m (mm/8days)]]/(C22-Data_Processed[[#This Row],[Date]])</f>
        <v>0</v>
      </c>
      <c r="H21" s="65">
        <f>Data_Processed[[#This Row],[MOD16A2GF_006_PET_500m (mm/8days)]]/(C22-Data_Processed[[#This Row],[Date]])</f>
        <v>0</v>
      </c>
    </row>
    <row r="22" spans="2:8" x14ac:dyDescent="0.2">
      <c r="B22" s="6">
        <v>19</v>
      </c>
      <c r="C22" s="58">
        <v>36670</v>
      </c>
      <c r="D22" s="64">
        <f>MONTH(Data_Processed[[#This Row],[Date]])</f>
        <v>5</v>
      </c>
      <c r="G22" s="65">
        <f>Data_Processed[[#This Row],[MOD16A2GF_006_ET_500m (mm/8days)]]/(C23-Data_Processed[[#This Row],[Date]])</f>
        <v>0</v>
      </c>
      <c r="H22" s="65">
        <f>Data_Processed[[#This Row],[MOD16A2GF_006_PET_500m (mm/8days)]]/(C23-Data_Processed[[#This Row],[Date]])</f>
        <v>0</v>
      </c>
    </row>
    <row r="23" spans="2:8" x14ac:dyDescent="0.2">
      <c r="B23" s="6">
        <v>20</v>
      </c>
      <c r="C23" s="58">
        <v>36678</v>
      </c>
      <c r="D23" s="64">
        <f>MONTH(Data_Processed[[#This Row],[Date]])</f>
        <v>6</v>
      </c>
      <c r="G23" s="65">
        <f>Data_Processed[[#This Row],[MOD16A2GF_006_ET_500m (mm/8days)]]/(C24-Data_Processed[[#This Row],[Date]])</f>
        <v>0</v>
      </c>
      <c r="H23" s="65">
        <f>Data_Processed[[#This Row],[MOD16A2GF_006_PET_500m (mm/8days)]]/(C24-Data_Processed[[#This Row],[Date]])</f>
        <v>0</v>
      </c>
    </row>
    <row r="24" spans="2:8" x14ac:dyDescent="0.2">
      <c r="B24" s="6">
        <v>21</v>
      </c>
      <c r="C24" s="58">
        <v>36686</v>
      </c>
      <c r="D24" s="64">
        <f>MONTH(Data_Processed[[#This Row],[Date]])</f>
        <v>6</v>
      </c>
      <c r="G24" s="65">
        <f>Data_Processed[[#This Row],[MOD16A2GF_006_ET_500m (mm/8days)]]/(C25-Data_Processed[[#This Row],[Date]])</f>
        <v>0</v>
      </c>
      <c r="H24" s="65">
        <f>Data_Processed[[#This Row],[MOD16A2GF_006_PET_500m (mm/8days)]]/(C25-Data_Processed[[#This Row],[Date]])</f>
        <v>0</v>
      </c>
    </row>
    <row r="25" spans="2:8" x14ac:dyDescent="0.2">
      <c r="B25" s="6">
        <v>22</v>
      </c>
      <c r="C25" s="58">
        <v>36694</v>
      </c>
      <c r="D25" s="64">
        <f>MONTH(Data_Processed[[#This Row],[Date]])</f>
        <v>6</v>
      </c>
      <c r="G25" s="65">
        <f>Data_Processed[[#This Row],[MOD16A2GF_006_ET_500m (mm/8days)]]/(C26-Data_Processed[[#This Row],[Date]])</f>
        <v>0</v>
      </c>
      <c r="H25" s="65">
        <f>Data_Processed[[#This Row],[MOD16A2GF_006_PET_500m (mm/8days)]]/(C26-Data_Processed[[#This Row],[Date]])</f>
        <v>0</v>
      </c>
    </row>
    <row r="26" spans="2:8" x14ac:dyDescent="0.2">
      <c r="B26" s="6">
        <v>23</v>
      </c>
      <c r="C26" s="58">
        <v>36702</v>
      </c>
      <c r="D26" s="64">
        <f>MONTH(Data_Processed[[#This Row],[Date]])</f>
        <v>6</v>
      </c>
      <c r="G26" s="65">
        <f>Data_Processed[[#This Row],[MOD16A2GF_006_ET_500m (mm/8days)]]/(C27-Data_Processed[[#This Row],[Date]])</f>
        <v>0</v>
      </c>
      <c r="H26" s="65">
        <f>Data_Processed[[#This Row],[MOD16A2GF_006_PET_500m (mm/8days)]]/(C27-Data_Processed[[#This Row],[Date]])</f>
        <v>0</v>
      </c>
    </row>
    <row r="27" spans="2:8" x14ac:dyDescent="0.2">
      <c r="B27" s="6">
        <v>24</v>
      </c>
      <c r="C27" s="58">
        <v>36710</v>
      </c>
      <c r="D27" s="64">
        <f>MONTH(Data_Processed[[#This Row],[Date]])</f>
        <v>7</v>
      </c>
      <c r="G27" s="65">
        <f>Data_Processed[[#This Row],[MOD16A2GF_006_ET_500m (mm/8days)]]/(C28-Data_Processed[[#This Row],[Date]])</f>
        <v>0</v>
      </c>
      <c r="H27" s="65">
        <f>Data_Processed[[#This Row],[MOD16A2GF_006_PET_500m (mm/8days)]]/(C28-Data_Processed[[#This Row],[Date]])</f>
        <v>0</v>
      </c>
    </row>
    <row r="28" spans="2:8" x14ac:dyDescent="0.2">
      <c r="B28" s="6">
        <v>25</v>
      </c>
      <c r="C28" s="58">
        <v>36718</v>
      </c>
      <c r="D28" s="64">
        <f>MONTH(Data_Processed[[#This Row],[Date]])</f>
        <v>7</v>
      </c>
      <c r="G28" s="65">
        <f>Data_Processed[[#This Row],[MOD16A2GF_006_ET_500m (mm/8days)]]/(C29-Data_Processed[[#This Row],[Date]])</f>
        <v>0</v>
      </c>
      <c r="H28" s="65">
        <f>Data_Processed[[#This Row],[MOD16A2GF_006_PET_500m (mm/8days)]]/(C29-Data_Processed[[#This Row],[Date]])</f>
        <v>0</v>
      </c>
    </row>
    <row r="29" spans="2:8" x14ac:dyDescent="0.2">
      <c r="B29" s="6">
        <v>26</v>
      </c>
      <c r="C29" s="58">
        <v>36726</v>
      </c>
      <c r="D29" s="64">
        <f>MONTH(Data_Processed[[#This Row],[Date]])</f>
        <v>7</v>
      </c>
      <c r="G29" s="65">
        <f>Data_Processed[[#This Row],[MOD16A2GF_006_ET_500m (mm/8days)]]/(C30-Data_Processed[[#This Row],[Date]])</f>
        <v>0</v>
      </c>
      <c r="H29" s="65">
        <f>Data_Processed[[#This Row],[MOD16A2GF_006_PET_500m (mm/8days)]]/(C30-Data_Processed[[#This Row],[Date]])</f>
        <v>0</v>
      </c>
    </row>
    <row r="30" spans="2:8" x14ac:dyDescent="0.2">
      <c r="B30" s="6">
        <v>27</v>
      </c>
      <c r="C30" s="58">
        <v>36734</v>
      </c>
      <c r="D30" s="64">
        <f>MONTH(Data_Processed[[#This Row],[Date]])</f>
        <v>7</v>
      </c>
      <c r="G30" s="65">
        <f>Data_Processed[[#This Row],[MOD16A2GF_006_ET_500m (mm/8days)]]/(C31-Data_Processed[[#This Row],[Date]])</f>
        <v>0</v>
      </c>
      <c r="H30" s="65">
        <f>Data_Processed[[#This Row],[MOD16A2GF_006_PET_500m (mm/8days)]]/(C31-Data_Processed[[#This Row],[Date]])</f>
        <v>0</v>
      </c>
    </row>
    <row r="31" spans="2:8" x14ac:dyDescent="0.2">
      <c r="B31" s="6">
        <v>28</v>
      </c>
      <c r="C31" s="58">
        <v>36742</v>
      </c>
      <c r="D31" s="64">
        <f>MONTH(Data_Processed[[#This Row],[Date]])</f>
        <v>8</v>
      </c>
      <c r="G31" s="65">
        <f>Data_Processed[[#This Row],[MOD16A2GF_006_ET_500m (mm/8days)]]/(C32-Data_Processed[[#This Row],[Date]])</f>
        <v>0</v>
      </c>
      <c r="H31" s="65">
        <f>Data_Processed[[#This Row],[MOD16A2GF_006_PET_500m (mm/8days)]]/(C32-Data_Processed[[#This Row],[Date]])</f>
        <v>0</v>
      </c>
    </row>
    <row r="32" spans="2:8" x14ac:dyDescent="0.2">
      <c r="B32" s="6">
        <v>29</v>
      </c>
      <c r="C32" s="58">
        <v>36750</v>
      </c>
      <c r="D32" s="64">
        <f>MONTH(Data_Processed[[#This Row],[Date]])</f>
        <v>8</v>
      </c>
      <c r="G32" s="65">
        <f>Data_Processed[[#This Row],[MOD16A2GF_006_ET_500m (mm/8days)]]/(C33-Data_Processed[[#This Row],[Date]])</f>
        <v>0</v>
      </c>
      <c r="H32" s="65">
        <f>Data_Processed[[#This Row],[MOD16A2GF_006_PET_500m (mm/8days)]]/(C33-Data_Processed[[#This Row],[Date]])</f>
        <v>0</v>
      </c>
    </row>
    <row r="33" spans="2:8" x14ac:dyDescent="0.2">
      <c r="B33" s="6">
        <v>30</v>
      </c>
      <c r="C33" s="58">
        <v>36758</v>
      </c>
      <c r="D33" s="64">
        <f>MONTH(Data_Processed[[#This Row],[Date]])</f>
        <v>8</v>
      </c>
      <c r="G33" s="65">
        <f>Data_Processed[[#This Row],[MOD16A2GF_006_ET_500m (mm/8days)]]/(C34-Data_Processed[[#This Row],[Date]])</f>
        <v>0</v>
      </c>
      <c r="H33" s="65">
        <f>Data_Processed[[#This Row],[MOD16A2GF_006_PET_500m (mm/8days)]]/(C34-Data_Processed[[#This Row],[Date]])</f>
        <v>0</v>
      </c>
    </row>
    <row r="34" spans="2:8" x14ac:dyDescent="0.2">
      <c r="B34" s="6">
        <v>31</v>
      </c>
      <c r="C34" s="58">
        <v>36766</v>
      </c>
      <c r="D34" s="64">
        <f>MONTH(Data_Processed[[#This Row],[Date]])</f>
        <v>8</v>
      </c>
      <c r="G34" s="65">
        <f>Data_Processed[[#This Row],[MOD16A2GF_006_ET_500m (mm/8days)]]/(C35-Data_Processed[[#This Row],[Date]])</f>
        <v>0</v>
      </c>
      <c r="H34" s="65">
        <f>Data_Processed[[#This Row],[MOD16A2GF_006_PET_500m (mm/8days)]]/(C35-Data_Processed[[#This Row],[Date]])</f>
        <v>0</v>
      </c>
    </row>
    <row r="35" spans="2:8" x14ac:dyDescent="0.2">
      <c r="B35" s="6">
        <v>32</v>
      </c>
      <c r="C35" s="58">
        <v>36774</v>
      </c>
      <c r="D35" s="64">
        <f>MONTH(Data_Processed[[#This Row],[Date]])</f>
        <v>9</v>
      </c>
      <c r="G35" s="65">
        <f>Data_Processed[[#This Row],[MOD16A2GF_006_ET_500m (mm/8days)]]/(C36-Data_Processed[[#This Row],[Date]])</f>
        <v>0</v>
      </c>
      <c r="H35" s="65">
        <f>Data_Processed[[#This Row],[MOD16A2GF_006_PET_500m (mm/8days)]]/(C36-Data_Processed[[#This Row],[Date]])</f>
        <v>0</v>
      </c>
    </row>
    <row r="36" spans="2:8" x14ac:dyDescent="0.2">
      <c r="B36" s="6">
        <v>33</v>
      </c>
      <c r="C36" s="58">
        <v>36782</v>
      </c>
      <c r="D36" s="64">
        <f>MONTH(Data_Processed[[#This Row],[Date]])</f>
        <v>9</v>
      </c>
      <c r="G36" s="65">
        <f>Data_Processed[[#This Row],[MOD16A2GF_006_ET_500m (mm/8days)]]/(C37-Data_Processed[[#This Row],[Date]])</f>
        <v>0</v>
      </c>
      <c r="H36" s="65">
        <f>Data_Processed[[#This Row],[MOD16A2GF_006_PET_500m (mm/8days)]]/(C37-Data_Processed[[#This Row],[Date]])</f>
        <v>0</v>
      </c>
    </row>
    <row r="37" spans="2:8" x14ac:dyDescent="0.2">
      <c r="B37" s="6">
        <v>34</v>
      </c>
      <c r="C37" s="58">
        <v>36790</v>
      </c>
      <c r="D37" s="64">
        <f>MONTH(Data_Processed[[#This Row],[Date]])</f>
        <v>9</v>
      </c>
      <c r="G37" s="65">
        <f>Data_Processed[[#This Row],[MOD16A2GF_006_ET_500m (mm/8days)]]/(C38-Data_Processed[[#This Row],[Date]])</f>
        <v>0</v>
      </c>
      <c r="H37" s="65">
        <f>Data_Processed[[#This Row],[MOD16A2GF_006_PET_500m (mm/8days)]]/(C38-Data_Processed[[#This Row],[Date]])</f>
        <v>0</v>
      </c>
    </row>
    <row r="38" spans="2:8" x14ac:dyDescent="0.2">
      <c r="B38" s="6">
        <v>35</v>
      </c>
      <c r="C38" s="58">
        <v>36798</v>
      </c>
      <c r="D38" s="64">
        <f>MONTH(Data_Processed[[#This Row],[Date]])</f>
        <v>9</v>
      </c>
      <c r="G38" s="65">
        <f>Data_Processed[[#This Row],[MOD16A2GF_006_ET_500m (mm/8days)]]/(C39-Data_Processed[[#This Row],[Date]])</f>
        <v>0</v>
      </c>
      <c r="H38" s="65">
        <f>Data_Processed[[#This Row],[MOD16A2GF_006_PET_500m (mm/8days)]]/(C39-Data_Processed[[#This Row],[Date]])</f>
        <v>0</v>
      </c>
    </row>
    <row r="39" spans="2:8" x14ac:dyDescent="0.2">
      <c r="B39" s="6">
        <v>36</v>
      </c>
      <c r="C39" s="58">
        <v>36806</v>
      </c>
      <c r="D39" s="64">
        <f>MONTH(Data_Processed[[#This Row],[Date]])</f>
        <v>10</v>
      </c>
      <c r="G39" s="65">
        <f>Data_Processed[[#This Row],[MOD16A2GF_006_ET_500m (mm/8days)]]/(C40-Data_Processed[[#This Row],[Date]])</f>
        <v>0</v>
      </c>
      <c r="H39" s="65">
        <f>Data_Processed[[#This Row],[MOD16A2GF_006_PET_500m (mm/8days)]]/(C40-Data_Processed[[#This Row],[Date]])</f>
        <v>0</v>
      </c>
    </row>
    <row r="40" spans="2:8" x14ac:dyDescent="0.2">
      <c r="B40" s="6">
        <v>37</v>
      </c>
      <c r="C40" s="58">
        <v>36814</v>
      </c>
      <c r="D40" s="64">
        <f>MONTH(Data_Processed[[#This Row],[Date]])</f>
        <v>10</v>
      </c>
      <c r="G40" s="65">
        <f>Data_Processed[[#This Row],[MOD16A2GF_006_ET_500m (mm/8days)]]/(C41-Data_Processed[[#This Row],[Date]])</f>
        <v>0</v>
      </c>
      <c r="H40" s="65">
        <f>Data_Processed[[#This Row],[MOD16A2GF_006_PET_500m (mm/8days)]]/(C41-Data_Processed[[#This Row],[Date]])</f>
        <v>0</v>
      </c>
    </row>
    <row r="41" spans="2:8" x14ac:dyDescent="0.2">
      <c r="B41" s="6">
        <v>38</v>
      </c>
      <c r="C41" s="58">
        <v>36822</v>
      </c>
      <c r="D41" s="64">
        <f>MONTH(Data_Processed[[#This Row],[Date]])</f>
        <v>10</v>
      </c>
      <c r="G41" s="65">
        <f>Data_Processed[[#This Row],[MOD16A2GF_006_ET_500m (mm/8days)]]/(C42-Data_Processed[[#This Row],[Date]])</f>
        <v>0</v>
      </c>
      <c r="H41" s="65">
        <f>Data_Processed[[#This Row],[MOD16A2GF_006_PET_500m (mm/8days)]]/(C42-Data_Processed[[#This Row],[Date]])</f>
        <v>0</v>
      </c>
    </row>
    <row r="42" spans="2:8" x14ac:dyDescent="0.2">
      <c r="B42" s="6">
        <v>39</v>
      </c>
      <c r="C42" s="58">
        <v>36830</v>
      </c>
      <c r="D42" s="64">
        <f>MONTH(Data_Processed[[#This Row],[Date]])</f>
        <v>10</v>
      </c>
      <c r="G42" s="65">
        <f>Data_Processed[[#This Row],[MOD16A2GF_006_ET_500m (mm/8days)]]/(C43-Data_Processed[[#This Row],[Date]])</f>
        <v>0</v>
      </c>
      <c r="H42" s="65">
        <f>Data_Processed[[#This Row],[MOD16A2GF_006_PET_500m (mm/8days)]]/(C43-Data_Processed[[#This Row],[Date]])</f>
        <v>0</v>
      </c>
    </row>
    <row r="43" spans="2:8" x14ac:dyDescent="0.2">
      <c r="B43" s="6">
        <v>40</v>
      </c>
      <c r="C43" s="58">
        <v>36838</v>
      </c>
      <c r="D43" s="64">
        <f>MONTH(Data_Processed[[#This Row],[Date]])</f>
        <v>11</v>
      </c>
      <c r="G43" s="65">
        <f>Data_Processed[[#This Row],[MOD16A2GF_006_ET_500m (mm/8days)]]/(C44-Data_Processed[[#This Row],[Date]])</f>
        <v>0</v>
      </c>
      <c r="H43" s="65">
        <f>Data_Processed[[#This Row],[MOD16A2GF_006_PET_500m (mm/8days)]]/(C44-Data_Processed[[#This Row],[Date]])</f>
        <v>0</v>
      </c>
    </row>
    <row r="44" spans="2:8" x14ac:dyDescent="0.2">
      <c r="B44" s="6">
        <v>41</v>
      </c>
      <c r="C44" s="58">
        <v>36846</v>
      </c>
      <c r="D44" s="64">
        <f>MONTH(Data_Processed[[#This Row],[Date]])</f>
        <v>11</v>
      </c>
      <c r="G44" s="65">
        <f>Data_Processed[[#This Row],[MOD16A2GF_006_ET_500m (mm/8days)]]/(C45-Data_Processed[[#This Row],[Date]])</f>
        <v>0</v>
      </c>
      <c r="H44" s="65">
        <f>Data_Processed[[#This Row],[MOD16A2GF_006_PET_500m (mm/8days)]]/(C45-Data_Processed[[#This Row],[Date]])</f>
        <v>0</v>
      </c>
    </row>
    <row r="45" spans="2:8" x14ac:dyDescent="0.2">
      <c r="B45" s="6">
        <v>42</v>
      </c>
      <c r="C45" s="58">
        <v>36854</v>
      </c>
      <c r="D45" s="64">
        <f>MONTH(Data_Processed[[#This Row],[Date]])</f>
        <v>11</v>
      </c>
      <c r="G45" s="65">
        <f>Data_Processed[[#This Row],[MOD16A2GF_006_ET_500m (mm/8days)]]/(C46-Data_Processed[[#This Row],[Date]])</f>
        <v>0</v>
      </c>
      <c r="H45" s="65">
        <f>Data_Processed[[#This Row],[MOD16A2GF_006_PET_500m (mm/8days)]]/(C46-Data_Processed[[#This Row],[Date]])</f>
        <v>0</v>
      </c>
    </row>
    <row r="46" spans="2:8" x14ac:dyDescent="0.2">
      <c r="B46" s="6">
        <v>43</v>
      </c>
      <c r="C46" s="58">
        <v>36862</v>
      </c>
      <c r="D46" s="64">
        <f>MONTH(Data_Processed[[#This Row],[Date]])</f>
        <v>12</v>
      </c>
      <c r="G46" s="65">
        <f>Data_Processed[[#This Row],[MOD16A2GF_006_ET_500m (mm/8days)]]/(C47-Data_Processed[[#This Row],[Date]])</f>
        <v>0</v>
      </c>
      <c r="H46" s="65">
        <f>Data_Processed[[#This Row],[MOD16A2GF_006_PET_500m (mm/8days)]]/(C47-Data_Processed[[#This Row],[Date]])</f>
        <v>0</v>
      </c>
    </row>
    <row r="47" spans="2:8" x14ac:dyDescent="0.2">
      <c r="B47" s="6">
        <v>44</v>
      </c>
      <c r="C47" s="58">
        <v>36870</v>
      </c>
      <c r="D47" s="64">
        <f>MONTH(Data_Processed[[#This Row],[Date]])</f>
        <v>12</v>
      </c>
      <c r="G47" s="65">
        <f>Data_Processed[[#This Row],[MOD16A2GF_006_ET_500m (mm/8days)]]/(C48-Data_Processed[[#This Row],[Date]])</f>
        <v>0</v>
      </c>
      <c r="H47" s="65">
        <f>Data_Processed[[#This Row],[MOD16A2GF_006_PET_500m (mm/8days)]]/(C48-Data_Processed[[#This Row],[Date]])</f>
        <v>0</v>
      </c>
    </row>
    <row r="48" spans="2:8" x14ac:dyDescent="0.2">
      <c r="B48" s="6">
        <v>45</v>
      </c>
      <c r="C48" s="58">
        <v>36878</v>
      </c>
      <c r="D48" s="64">
        <f>MONTH(Data_Processed[[#This Row],[Date]])</f>
        <v>12</v>
      </c>
      <c r="G48" s="65">
        <f>Data_Processed[[#This Row],[MOD16A2GF_006_ET_500m (mm/8days)]]/(C49-Data_Processed[[#This Row],[Date]])</f>
        <v>0</v>
      </c>
      <c r="H48" s="65">
        <f>Data_Processed[[#This Row],[MOD16A2GF_006_PET_500m (mm/8days)]]/(C49-Data_Processed[[#This Row],[Date]])</f>
        <v>0</v>
      </c>
    </row>
    <row r="49" spans="2:8" x14ac:dyDescent="0.2">
      <c r="B49" s="6">
        <v>46</v>
      </c>
      <c r="C49" s="58">
        <v>36886</v>
      </c>
      <c r="D49" s="64">
        <f>MONTH(Data_Processed[[#This Row],[Date]])</f>
        <v>12</v>
      </c>
      <c r="G49" s="65">
        <f>Data_Processed[[#This Row],[MOD16A2GF_006_ET_500m (mm/8days)]]/(C50-Data_Processed[[#This Row],[Date]])</f>
        <v>0</v>
      </c>
      <c r="H49" s="65">
        <f>Data_Processed[[#This Row],[MOD16A2GF_006_PET_500m (mm/8days)]]/(C50-Data_Processed[[#This Row],[Date]])</f>
        <v>0</v>
      </c>
    </row>
    <row r="50" spans="2:8" x14ac:dyDescent="0.2">
      <c r="B50" s="6">
        <v>47</v>
      </c>
      <c r="C50" s="58">
        <v>36892</v>
      </c>
      <c r="D50" s="64">
        <f>MONTH(Data_Processed[[#This Row],[Date]])</f>
        <v>1</v>
      </c>
      <c r="G50" s="65">
        <f>Data_Processed[[#This Row],[MOD16A2GF_006_ET_500m (mm/8days)]]/(C51-Data_Processed[[#This Row],[Date]])</f>
        <v>0</v>
      </c>
      <c r="H50" s="65">
        <f>Data_Processed[[#This Row],[MOD16A2GF_006_PET_500m (mm/8days)]]/(C51-Data_Processed[[#This Row],[Date]])</f>
        <v>0</v>
      </c>
    </row>
    <row r="51" spans="2:8" x14ac:dyDescent="0.2">
      <c r="B51" s="6">
        <v>48</v>
      </c>
      <c r="C51" s="58">
        <v>36900</v>
      </c>
      <c r="D51" s="64">
        <f>MONTH(Data_Processed[[#This Row],[Date]])</f>
        <v>1</v>
      </c>
      <c r="G51" s="65">
        <f>Data_Processed[[#This Row],[MOD16A2GF_006_ET_500m (mm/8days)]]/(C52-Data_Processed[[#This Row],[Date]])</f>
        <v>0</v>
      </c>
      <c r="H51" s="65">
        <f>Data_Processed[[#This Row],[MOD16A2GF_006_PET_500m (mm/8days)]]/(C52-Data_Processed[[#This Row],[Date]])</f>
        <v>0</v>
      </c>
    </row>
    <row r="52" spans="2:8" x14ac:dyDescent="0.2">
      <c r="B52" s="6">
        <v>49</v>
      </c>
      <c r="C52" s="58">
        <v>36908</v>
      </c>
      <c r="D52" s="64">
        <f>MONTH(Data_Processed[[#This Row],[Date]])</f>
        <v>1</v>
      </c>
      <c r="G52" s="65">
        <f>Data_Processed[[#This Row],[MOD16A2GF_006_ET_500m (mm/8days)]]/(C53-Data_Processed[[#This Row],[Date]])</f>
        <v>0</v>
      </c>
      <c r="H52" s="65">
        <f>Data_Processed[[#This Row],[MOD16A2GF_006_PET_500m (mm/8days)]]/(C53-Data_Processed[[#This Row],[Date]])</f>
        <v>0</v>
      </c>
    </row>
    <row r="53" spans="2:8" x14ac:dyDescent="0.2">
      <c r="B53" s="6">
        <v>50</v>
      </c>
      <c r="C53" s="58">
        <v>36916</v>
      </c>
      <c r="D53" s="64">
        <f>MONTH(Data_Processed[[#This Row],[Date]])</f>
        <v>1</v>
      </c>
      <c r="G53" s="65">
        <f>Data_Processed[[#This Row],[MOD16A2GF_006_ET_500m (mm/8days)]]/(C54-Data_Processed[[#This Row],[Date]])</f>
        <v>0</v>
      </c>
      <c r="H53" s="65">
        <f>Data_Processed[[#This Row],[MOD16A2GF_006_PET_500m (mm/8days)]]/(C54-Data_Processed[[#This Row],[Date]])</f>
        <v>0</v>
      </c>
    </row>
    <row r="54" spans="2:8" x14ac:dyDescent="0.2">
      <c r="B54" s="6">
        <v>51</v>
      </c>
      <c r="C54" s="58">
        <v>36924</v>
      </c>
      <c r="D54" s="64">
        <f>MONTH(Data_Processed[[#This Row],[Date]])</f>
        <v>2</v>
      </c>
      <c r="G54" s="65">
        <f>Data_Processed[[#This Row],[MOD16A2GF_006_ET_500m (mm/8days)]]/(C55-Data_Processed[[#This Row],[Date]])</f>
        <v>0</v>
      </c>
      <c r="H54" s="65">
        <f>Data_Processed[[#This Row],[MOD16A2GF_006_PET_500m (mm/8days)]]/(C55-Data_Processed[[#This Row],[Date]])</f>
        <v>0</v>
      </c>
    </row>
    <row r="55" spans="2:8" x14ac:dyDescent="0.2">
      <c r="B55" s="6">
        <v>52</v>
      </c>
      <c r="C55" s="58">
        <v>36932</v>
      </c>
      <c r="D55" s="64">
        <f>MONTH(Data_Processed[[#This Row],[Date]])</f>
        <v>2</v>
      </c>
      <c r="G55" s="65">
        <f>Data_Processed[[#This Row],[MOD16A2GF_006_ET_500m (mm/8days)]]/(C56-Data_Processed[[#This Row],[Date]])</f>
        <v>0</v>
      </c>
      <c r="H55" s="65">
        <f>Data_Processed[[#This Row],[MOD16A2GF_006_PET_500m (mm/8days)]]/(C56-Data_Processed[[#This Row],[Date]])</f>
        <v>0</v>
      </c>
    </row>
    <row r="56" spans="2:8" x14ac:dyDescent="0.2">
      <c r="B56" s="6">
        <v>53</v>
      </c>
      <c r="C56" s="58">
        <v>36940</v>
      </c>
      <c r="D56" s="64">
        <f>MONTH(Data_Processed[[#This Row],[Date]])</f>
        <v>2</v>
      </c>
      <c r="G56" s="65">
        <f>Data_Processed[[#This Row],[MOD16A2GF_006_ET_500m (mm/8days)]]/(C57-Data_Processed[[#This Row],[Date]])</f>
        <v>0</v>
      </c>
      <c r="H56" s="65">
        <f>Data_Processed[[#This Row],[MOD16A2GF_006_PET_500m (mm/8days)]]/(C57-Data_Processed[[#This Row],[Date]])</f>
        <v>0</v>
      </c>
    </row>
    <row r="57" spans="2:8" x14ac:dyDescent="0.2">
      <c r="B57" s="6">
        <v>54</v>
      </c>
      <c r="C57" s="58">
        <v>36948</v>
      </c>
      <c r="D57" s="64">
        <f>MONTH(Data_Processed[[#This Row],[Date]])</f>
        <v>2</v>
      </c>
      <c r="G57" s="65">
        <f>Data_Processed[[#This Row],[MOD16A2GF_006_ET_500m (mm/8days)]]/(C58-Data_Processed[[#This Row],[Date]])</f>
        <v>0</v>
      </c>
      <c r="H57" s="65">
        <f>Data_Processed[[#This Row],[MOD16A2GF_006_PET_500m (mm/8days)]]/(C58-Data_Processed[[#This Row],[Date]])</f>
        <v>0</v>
      </c>
    </row>
    <row r="58" spans="2:8" x14ac:dyDescent="0.2">
      <c r="B58" s="6">
        <v>55</v>
      </c>
      <c r="C58" s="58">
        <v>36956</v>
      </c>
      <c r="D58" s="64">
        <f>MONTH(Data_Processed[[#This Row],[Date]])</f>
        <v>3</v>
      </c>
      <c r="G58" s="65">
        <f>Data_Processed[[#This Row],[MOD16A2GF_006_ET_500m (mm/8days)]]/(C59-Data_Processed[[#This Row],[Date]])</f>
        <v>0</v>
      </c>
      <c r="H58" s="65">
        <f>Data_Processed[[#This Row],[MOD16A2GF_006_PET_500m (mm/8days)]]/(C59-Data_Processed[[#This Row],[Date]])</f>
        <v>0</v>
      </c>
    </row>
    <row r="59" spans="2:8" x14ac:dyDescent="0.2">
      <c r="B59" s="6">
        <v>56</v>
      </c>
      <c r="C59" s="58">
        <v>36964</v>
      </c>
      <c r="D59" s="64">
        <f>MONTH(Data_Processed[[#This Row],[Date]])</f>
        <v>3</v>
      </c>
      <c r="G59" s="65">
        <f>Data_Processed[[#This Row],[MOD16A2GF_006_ET_500m (mm/8days)]]/(C60-Data_Processed[[#This Row],[Date]])</f>
        <v>0</v>
      </c>
      <c r="H59" s="65">
        <f>Data_Processed[[#This Row],[MOD16A2GF_006_PET_500m (mm/8days)]]/(C60-Data_Processed[[#This Row],[Date]])</f>
        <v>0</v>
      </c>
    </row>
    <row r="60" spans="2:8" x14ac:dyDescent="0.2">
      <c r="B60" s="6">
        <v>57</v>
      </c>
      <c r="C60" s="58">
        <v>36972</v>
      </c>
      <c r="D60" s="64">
        <f>MONTH(Data_Processed[[#This Row],[Date]])</f>
        <v>3</v>
      </c>
      <c r="G60" s="65">
        <f>Data_Processed[[#This Row],[MOD16A2GF_006_ET_500m (mm/8days)]]/(C61-Data_Processed[[#This Row],[Date]])</f>
        <v>0</v>
      </c>
      <c r="H60" s="65">
        <f>Data_Processed[[#This Row],[MOD16A2GF_006_PET_500m (mm/8days)]]/(C61-Data_Processed[[#This Row],[Date]])</f>
        <v>0</v>
      </c>
    </row>
    <row r="61" spans="2:8" x14ac:dyDescent="0.2">
      <c r="B61" s="6">
        <v>58</v>
      </c>
      <c r="C61" s="58">
        <v>36980</v>
      </c>
      <c r="D61" s="64">
        <f>MONTH(Data_Processed[[#This Row],[Date]])</f>
        <v>3</v>
      </c>
      <c r="G61" s="65">
        <f>Data_Processed[[#This Row],[MOD16A2GF_006_ET_500m (mm/8days)]]/(C62-Data_Processed[[#This Row],[Date]])</f>
        <v>0</v>
      </c>
      <c r="H61" s="65">
        <f>Data_Processed[[#This Row],[MOD16A2GF_006_PET_500m (mm/8days)]]/(C62-Data_Processed[[#This Row],[Date]])</f>
        <v>0</v>
      </c>
    </row>
    <row r="62" spans="2:8" x14ac:dyDescent="0.2">
      <c r="B62" s="6">
        <v>59</v>
      </c>
      <c r="C62" s="58">
        <v>36988</v>
      </c>
      <c r="D62" s="64">
        <f>MONTH(Data_Processed[[#This Row],[Date]])</f>
        <v>4</v>
      </c>
      <c r="G62" s="65">
        <f>Data_Processed[[#This Row],[MOD16A2GF_006_ET_500m (mm/8days)]]/(C63-Data_Processed[[#This Row],[Date]])</f>
        <v>0</v>
      </c>
      <c r="H62" s="65">
        <f>Data_Processed[[#This Row],[MOD16A2GF_006_PET_500m (mm/8days)]]/(C63-Data_Processed[[#This Row],[Date]])</f>
        <v>0</v>
      </c>
    </row>
    <row r="63" spans="2:8" x14ac:dyDescent="0.2">
      <c r="B63" s="6">
        <v>60</v>
      </c>
      <c r="C63" s="58">
        <v>36996</v>
      </c>
      <c r="D63" s="64">
        <f>MONTH(Data_Processed[[#This Row],[Date]])</f>
        <v>4</v>
      </c>
      <c r="G63" s="65">
        <f>Data_Processed[[#This Row],[MOD16A2GF_006_ET_500m (mm/8days)]]/(C64-Data_Processed[[#This Row],[Date]])</f>
        <v>0</v>
      </c>
      <c r="H63" s="65">
        <f>Data_Processed[[#This Row],[MOD16A2GF_006_PET_500m (mm/8days)]]/(C64-Data_Processed[[#This Row],[Date]])</f>
        <v>0</v>
      </c>
    </row>
    <row r="64" spans="2:8" x14ac:dyDescent="0.2">
      <c r="B64" s="6">
        <v>61</v>
      </c>
      <c r="C64" s="58">
        <v>37004</v>
      </c>
      <c r="D64" s="64">
        <f>MONTH(Data_Processed[[#This Row],[Date]])</f>
        <v>4</v>
      </c>
      <c r="G64" s="65">
        <f>Data_Processed[[#This Row],[MOD16A2GF_006_ET_500m (mm/8days)]]/(C65-Data_Processed[[#This Row],[Date]])</f>
        <v>0</v>
      </c>
      <c r="H64" s="65">
        <f>Data_Processed[[#This Row],[MOD16A2GF_006_PET_500m (mm/8days)]]/(C65-Data_Processed[[#This Row],[Date]])</f>
        <v>0</v>
      </c>
    </row>
    <row r="65" spans="2:8" x14ac:dyDescent="0.2">
      <c r="B65" s="6">
        <v>62</v>
      </c>
      <c r="C65" s="58">
        <v>37012</v>
      </c>
      <c r="D65" s="64">
        <f>MONTH(Data_Processed[[#This Row],[Date]])</f>
        <v>5</v>
      </c>
      <c r="G65" s="65">
        <f>Data_Processed[[#This Row],[MOD16A2GF_006_ET_500m (mm/8days)]]/(C66-Data_Processed[[#This Row],[Date]])</f>
        <v>0</v>
      </c>
      <c r="H65" s="65">
        <f>Data_Processed[[#This Row],[MOD16A2GF_006_PET_500m (mm/8days)]]/(C66-Data_Processed[[#This Row],[Date]])</f>
        <v>0</v>
      </c>
    </row>
    <row r="66" spans="2:8" x14ac:dyDescent="0.2">
      <c r="B66" s="6">
        <v>63</v>
      </c>
      <c r="C66" s="58">
        <v>37020</v>
      </c>
      <c r="D66" s="64">
        <f>MONTH(Data_Processed[[#This Row],[Date]])</f>
        <v>5</v>
      </c>
      <c r="G66" s="65">
        <f>Data_Processed[[#This Row],[MOD16A2GF_006_ET_500m (mm/8days)]]/(C67-Data_Processed[[#This Row],[Date]])</f>
        <v>0</v>
      </c>
      <c r="H66" s="65">
        <f>Data_Processed[[#This Row],[MOD16A2GF_006_PET_500m (mm/8days)]]/(C67-Data_Processed[[#This Row],[Date]])</f>
        <v>0</v>
      </c>
    </row>
    <row r="67" spans="2:8" x14ac:dyDescent="0.2">
      <c r="B67" s="6">
        <v>64</v>
      </c>
      <c r="C67" s="58">
        <v>37028</v>
      </c>
      <c r="D67" s="64">
        <f>MONTH(Data_Processed[[#This Row],[Date]])</f>
        <v>5</v>
      </c>
      <c r="G67" s="65">
        <f>Data_Processed[[#This Row],[MOD16A2GF_006_ET_500m (mm/8days)]]/(C68-Data_Processed[[#This Row],[Date]])</f>
        <v>0</v>
      </c>
      <c r="H67" s="65">
        <f>Data_Processed[[#This Row],[MOD16A2GF_006_PET_500m (mm/8days)]]/(C68-Data_Processed[[#This Row],[Date]])</f>
        <v>0</v>
      </c>
    </row>
    <row r="68" spans="2:8" x14ac:dyDescent="0.2">
      <c r="B68" s="6">
        <v>65</v>
      </c>
      <c r="C68" s="58">
        <v>37036</v>
      </c>
      <c r="D68" s="64">
        <f>MONTH(Data_Processed[[#This Row],[Date]])</f>
        <v>5</v>
      </c>
      <c r="G68" s="65">
        <f>Data_Processed[[#This Row],[MOD16A2GF_006_ET_500m (mm/8days)]]/(C69-Data_Processed[[#This Row],[Date]])</f>
        <v>0</v>
      </c>
      <c r="H68" s="65">
        <f>Data_Processed[[#This Row],[MOD16A2GF_006_PET_500m (mm/8days)]]/(C69-Data_Processed[[#This Row],[Date]])</f>
        <v>0</v>
      </c>
    </row>
    <row r="69" spans="2:8" x14ac:dyDescent="0.2">
      <c r="B69" s="6">
        <v>66</v>
      </c>
      <c r="C69" s="58">
        <v>37044</v>
      </c>
      <c r="D69" s="64">
        <f>MONTH(Data_Processed[[#This Row],[Date]])</f>
        <v>6</v>
      </c>
      <c r="G69" s="65">
        <f>Data_Processed[[#This Row],[MOD16A2GF_006_ET_500m (mm/8days)]]/(C70-Data_Processed[[#This Row],[Date]])</f>
        <v>0</v>
      </c>
      <c r="H69" s="65">
        <f>Data_Processed[[#This Row],[MOD16A2GF_006_PET_500m (mm/8days)]]/(C70-Data_Processed[[#This Row],[Date]])</f>
        <v>0</v>
      </c>
    </row>
    <row r="70" spans="2:8" x14ac:dyDescent="0.2">
      <c r="B70" s="6">
        <v>67</v>
      </c>
      <c r="C70" s="58">
        <v>37052</v>
      </c>
      <c r="D70" s="64">
        <f>MONTH(Data_Processed[[#This Row],[Date]])</f>
        <v>6</v>
      </c>
      <c r="G70" s="65">
        <f>Data_Processed[[#This Row],[MOD16A2GF_006_ET_500m (mm/8days)]]/(C71-Data_Processed[[#This Row],[Date]])</f>
        <v>0</v>
      </c>
      <c r="H70" s="65">
        <f>Data_Processed[[#This Row],[MOD16A2GF_006_PET_500m (mm/8days)]]/(C71-Data_Processed[[#This Row],[Date]])</f>
        <v>0</v>
      </c>
    </row>
    <row r="71" spans="2:8" x14ac:dyDescent="0.2">
      <c r="B71" s="6">
        <v>68</v>
      </c>
      <c r="C71" s="58">
        <v>37060</v>
      </c>
      <c r="D71" s="64">
        <f>MONTH(Data_Processed[[#This Row],[Date]])</f>
        <v>6</v>
      </c>
      <c r="G71" s="65">
        <f>Data_Processed[[#This Row],[MOD16A2GF_006_ET_500m (mm/8days)]]/(C72-Data_Processed[[#This Row],[Date]])</f>
        <v>0</v>
      </c>
      <c r="H71" s="65">
        <f>Data_Processed[[#This Row],[MOD16A2GF_006_PET_500m (mm/8days)]]/(C72-Data_Processed[[#This Row],[Date]])</f>
        <v>0</v>
      </c>
    </row>
    <row r="72" spans="2:8" x14ac:dyDescent="0.2">
      <c r="B72" s="6">
        <v>69</v>
      </c>
      <c r="C72" s="58">
        <v>37068</v>
      </c>
      <c r="D72" s="64">
        <f>MONTH(Data_Processed[[#This Row],[Date]])</f>
        <v>6</v>
      </c>
      <c r="G72" s="65">
        <f>Data_Processed[[#This Row],[MOD16A2GF_006_ET_500m (mm/8days)]]/(C73-Data_Processed[[#This Row],[Date]])</f>
        <v>0</v>
      </c>
      <c r="H72" s="65">
        <f>Data_Processed[[#This Row],[MOD16A2GF_006_PET_500m (mm/8days)]]/(C73-Data_Processed[[#This Row],[Date]])</f>
        <v>0</v>
      </c>
    </row>
    <row r="73" spans="2:8" x14ac:dyDescent="0.2">
      <c r="B73" s="6">
        <v>70</v>
      </c>
      <c r="C73" s="58">
        <v>37076</v>
      </c>
      <c r="D73" s="64">
        <f>MONTH(Data_Processed[[#This Row],[Date]])</f>
        <v>7</v>
      </c>
      <c r="G73" s="65">
        <f>Data_Processed[[#This Row],[MOD16A2GF_006_ET_500m (mm/8days)]]/(C74-Data_Processed[[#This Row],[Date]])</f>
        <v>0</v>
      </c>
      <c r="H73" s="65">
        <f>Data_Processed[[#This Row],[MOD16A2GF_006_PET_500m (mm/8days)]]/(C74-Data_Processed[[#This Row],[Date]])</f>
        <v>0</v>
      </c>
    </row>
    <row r="74" spans="2:8" x14ac:dyDescent="0.2">
      <c r="B74" s="6">
        <v>71</v>
      </c>
      <c r="C74" s="58">
        <v>37084</v>
      </c>
      <c r="D74" s="64">
        <f>MONTH(Data_Processed[[#This Row],[Date]])</f>
        <v>7</v>
      </c>
      <c r="G74" s="65">
        <f>Data_Processed[[#This Row],[MOD16A2GF_006_ET_500m (mm/8days)]]/(C75-Data_Processed[[#This Row],[Date]])</f>
        <v>0</v>
      </c>
      <c r="H74" s="65">
        <f>Data_Processed[[#This Row],[MOD16A2GF_006_PET_500m (mm/8days)]]/(C75-Data_Processed[[#This Row],[Date]])</f>
        <v>0</v>
      </c>
    </row>
    <row r="75" spans="2:8" x14ac:dyDescent="0.2">
      <c r="B75" s="6">
        <v>72</v>
      </c>
      <c r="C75" s="58">
        <v>37092</v>
      </c>
      <c r="D75" s="64">
        <f>MONTH(Data_Processed[[#This Row],[Date]])</f>
        <v>7</v>
      </c>
      <c r="G75" s="65">
        <f>Data_Processed[[#This Row],[MOD16A2GF_006_ET_500m (mm/8days)]]/(C76-Data_Processed[[#This Row],[Date]])</f>
        <v>0</v>
      </c>
      <c r="H75" s="65">
        <f>Data_Processed[[#This Row],[MOD16A2GF_006_PET_500m (mm/8days)]]/(C76-Data_Processed[[#This Row],[Date]])</f>
        <v>0</v>
      </c>
    </row>
    <row r="76" spans="2:8" x14ac:dyDescent="0.2">
      <c r="B76" s="6">
        <v>73</v>
      </c>
      <c r="C76" s="58">
        <v>37100</v>
      </c>
      <c r="D76" s="64">
        <f>MONTH(Data_Processed[[#This Row],[Date]])</f>
        <v>7</v>
      </c>
      <c r="G76" s="65">
        <f>Data_Processed[[#This Row],[MOD16A2GF_006_ET_500m (mm/8days)]]/(C77-Data_Processed[[#This Row],[Date]])</f>
        <v>0</v>
      </c>
      <c r="H76" s="65">
        <f>Data_Processed[[#This Row],[MOD16A2GF_006_PET_500m (mm/8days)]]/(C77-Data_Processed[[#This Row],[Date]])</f>
        <v>0</v>
      </c>
    </row>
    <row r="77" spans="2:8" x14ac:dyDescent="0.2">
      <c r="B77" s="6">
        <v>74</v>
      </c>
      <c r="C77" s="58">
        <v>37108</v>
      </c>
      <c r="D77" s="64">
        <f>MONTH(Data_Processed[[#This Row],[Date]])</f>
        <v>8</v>
      </c>
      <c r="G77" s="65">
        <f>Data_Processed[[#This Row],[MOD16A2GF_006_ET_500m (mm/8days)]]/(C78-Data_Processed[[#This Row],[Date]])</f>
        <v>0</v>
      </c>
      <c r="H77" s="65">
        <f>Data_Processed[[#This Row],[MOD16A2GF_006_PET_500m (mm/8days)]]/(C78-Data_Processed[[#This Row],[Date]])</f>
        <v>0</v>
      </c>
    </row>
    <row r="78" spans="2:8" x14ac:dyDescent="0.2">
      <c r="B78" s="6">
        <v>75</v>
      </c>
      <c r="C78" s="58">
        <v>37116</v>
      </c>
      <c r="D78" s="64">
        <f>MONTH(Data_Processed[[#This Row],[Date]])</f>
        <v>8</v>
      </c>
      <c r="G78" s="65">
        <f>Data_Processed[[#This Row],[MOD16A2GF_006_ET_500m (mm/8days)]]/(C79-Data_Processed[[#This Row],[Date]])</f>
        <v>0</v>
      </c>
      <c r="H78" s="65">
        <f>Data_Processed[[#This Row],[MOD16A2GF_006_PET_500m (mm/8days)]]/(C79-Data_Processed[[#This Row],[Date]])</f>
        <v>0</v>
      </c>
    </row>
    <row r="79" spans="2:8" x14ac:dyDescent="0.2">
      <c r="B79" s="6">
        <v>76</v>
      </c>
      <c r="C79" s="58">
        <v>37124</v>
      </c>
      <c r="D79" s="64">
        <f>MONTH(Data_Processed[[#This Row],[Date]])</f>
        <v>8</v>
      </c>
      <c r="G79" s="65">
        <f>Data_Processed[[#This Row],[MOD16A2GF_006_ET_500m (mm/8days)]]/(C80-Data_Processed[[#This Row],[Date]])</f>
        <v>0</v>
      </c>
      <c r="H79" s="65">
        <f>Data_Processed[[#This Row],[MOD16A2GF_006_PET_500m (mm/8days)]]/(C80-Data_Processed[[#This Row],[Date]])</f>
        <v>0</v>
      </c>
    </row>
    <row r="80" spans="2:8" x14ac:dyDescent="0.2">
      <c r="B80" s="6">
        <v>77</v>
      </c>
      <c r="C80" s="58">
        <v>37132</v>
      </c>
      <c r="D80" s="64">
        <f>MONTH(Data_Processed[[#This Row],[Date]])</f>
        <v>8</v>
      </c>
      <c r="G80" s="65">
        <f>Data_Processed[[#This Row],[MOD16A2GF_006_ET_500m (mm/8days)]]/(C81-Data_Processed[[#This Row],[Date]])</f>
        <v>0</v>
      </c>
      <c r="H80" s="65">
        <f>Data_Processed[[#This Row],[MOD16A2GF_006_PET_500m (mm/8days)]]/(C81-Data_Processed[[#This Row],[Date]])</f>
        <v>0</v>
      </c>
    </row>
    <row r="81" spans="2:8" x14ac:dyDescent="0.2">
      <c r="B81" s="6">
        <v>78</v>
      </c>
      <c r="C81" s="58">
        <v>37140</v>
      </c>
      <c r="D81" s="64">
        <f>MONTH(Data_Processed[[#This Row],[Date]])</f>
        <v>9</v>
      </c>
      <c r="G81" s="65">
        <f>Data_Processed[[#This Row],[MOD16A2GF_006_ET_500m (mm/8days)]]/(C82-Data_Processed[[#This Row],[Date]])</f>
        <v>0</v>
      </c>
      <c r="H81" s="65">
        <f>Data_Processed[[#This Row],[MOD16A2GF_006_PET_500m (mm/8days)]]/(C82-Data_Processed[[#This Row],[Date]])</f>
        <v>0</v>
      </c>
    </row>
    <row r="82" spans="2:8" x14ac:dyDescent="0.2">
      <c r="B82" s="6">
        <v>79</v>
      </c>
      <c r="C82" s="58">
        <v>37148</v>
      </c>
      <c r="D82" s="64">
        <f>MONTH(Data_Processed[[#This Row],[Date]])</f>
        <v>9</v>
      </c>
      <c r="G82" s="65">
        <f>Data_Processed[[#This Row],[MOD16A2GF_006_ET_500m (mm/8days)]]/(C83-Data_Processed[[#This Row],[Date]])</f>
        <v>0</v>
      </c>
      <c r="H82" s="65">
        <f>Data_Processed[[#This Row],[MOD16A2GF_006_PET_500m (mm/8days)]]/(C83-Data_Processed[[#This Row],[Date]])</f>
        <v>0</v>
      </c>
    </row>
    <row r="83" spans="2:8" x14ac:dyDescent="0.2">
      <c r="B83" s="6">
        <v>80</v>
      </c>
      <c r="C83" s="58">
        <v>37156</v>
      </c>
      <c r="D83" s="64">
        <f>MONTH(Data_Processed[[#This Row],[Date]])</f>
        <v>9</v>
      </c>
      <c r="G83" s="65">
        <f>Data_Processed[[#This Row],[MOD16A2GF_006_ET_500m (mm/8days)]]/(C84-Data_Processed[[#This Row],[Date]])</f>
        <v>0</v>
      </c>
      <c r="H83" s="65">
        <f>Data_Processed[[#This Row],[MOD16A2GF_006_PET_500m (mm/8days)]]/(C84-Data_Processed[[#This Row],[Date]])</f>
        <v>0</v>
      </c>
    </row>
    <row r="84" spans="2:8" x14ac:dyDescent="0.2">
      <c r="B84" s="6">
        <v>81</v>
      </c>
      <c r="C84" s="58">
        <v>37164</v>
      </c>
      <c r="D84" s="64">
        <f>MONTH(Data_Processed[[#This Row],[Date]])</f>
        <v>9</v>
      </c>
      <c r="G84" s="65">
        <f>Data_Processed[[#This Row],[MOD16A2GF_006_ET_500m (mm/8days)]]/(C85-Data_Processed[[#This Row],[Date]])</f>
        <v>0</v>
      </c>
      <c r="H84" s="65">
        <f>Data_Processed[[#This Row],[MOD16A2GF_006_PET_500m (mm/8days)]]/(C85-Data_Processed[[#This Row],[Date]])</f>
        <v>0</v>
      </c>
    </row>
    <row r="85" spans="2:8" x14ac:dyDescent="0.2">
      <c r="B85" s="6">
        <v>82</v>
      </c>
      <c r="C85" s="58">
        <v>37172</v>
      </c>
      <c r="D85" s="64">
        <f>MONTH(Data_Processed[[#This Row],[Date]])</f>
        <v>10</v>
      </c>
      <c r="G85" s="65">
        <f>Data_Processed[[#This Row],[MOD16A2GF_006_ET_500m (mm/8days)]]/(C86-Data_Processed[[#This Row],[Date]])</f>
        <v>0</v>
      </c>
      <c r="H85" s="65">
        <f>Data_Processed[[#This Row],[MOD16A2GF_006_PET_500m (mm/8days)]]/(C86-Data_Processed[[#This Row],[Date]])</f>
        <v>0</v>
      </c>
    </row>
    <row r="86" spans="2:8" x14ac:dyDescent="0.2">
      <c r="B86" s="6">
        <v>83</v>
      </c>
      <c r="C86" s="58">
        <v>37180</v>
      </c>
      <c r="D86" s="64">
        <f>MONTH(Data_Processed[[#This Row],[Date]])</f>
        <v>10</v>
      </c>
      <c r="G86" s="65">
        <f>Data_Processed[[#This Row],[MOD16A2GF_006_ET_500m (mm/8days)]]/(C87-Data_Processed[[#This Row],[Date]])</f>
        <v>0</v>
      </c>
      <c r="H86" s="65">
        <f>Data_Processed[[#This Row],[MOD16A2GF_006_PET_500m (mm/8days)]]/(C87-Data_Processed[[#This Row],[Date]])</f>
        <v>0</v>
      </c>
    </row>
    <row r="87" spans="2:8" x14ac:dyDescent="0.2">
      <c r="B87" s="6">
        <v>84</v>
      </c>
      <c r="C87" s="58">
        <v>37188</v>
      </c>
      <c r="D87" s="64">
        <f>MONTH(Data_Processed[[#This Row],[Date]])</f>
        <v>10</v>
      </c>
      <c r="G87" s="65">
        <f>Data_Processed[[#This Row],[MOD16A2GF_006_ET_500m (mm/8days)]]/(C88-Data_Processed[[#This Row],[Date]])</f>
        <v>0</v>
      </c>
      <c r="H87" s="65">
        <f>Data_Processed[[#This Row],[MOD16A2GF_006_PET_500m (mm/8days)]]/(C88-Data_Processed[[#This Row],[Date]])</f>
        <v>0</v>
      </c>
    </row>
    <row r="88" spans="2:8" x14ac:dyDescent="0.2">
      <c r="B88" s="6">
        <v>85</v>
      </c>
      <c r="C88" s="58">
        <v>37196</v>
      </c>
      <c r="D88" s="64">
        <f>MONTH(Data_Processed[[#This Row],[Date]])</f>
        <v>11</v>
      </c>
      <c r="G88" s="65">
        <f>Data_Processed[[#This Row],[MOD16A2GF_006_ET_500m (mm/8days)]]/(C89-Data_Processed[[#This Row],[Date]])</f>
        <v>0</v>
      </c>
      <c r="H88" s="65">
        <f>Data_Processed[[#This Row],[MOD16A2GF_006_PET_500m (mm/8days)]]/(C89-Data_Processed[[#This Row],[Date]])</f>
        <v>0</v>
      </c>
    </row>
    <row r="89" spans="2:8" x14ac:dyDescent="0.2">
      <c r="B89" s="6">
        <v>86</v>
      </c>
      <c r="C89" s="58">
        <v>37204</v>
      </c>
      <c r="D89" s="64">
        <f>MONTH(Data_Processed[[#This Row],[Date]])</f>
        <v>11</v>
      </c>
      <c r="G89" s="65">
        <f>Data_Processed[[#This Row],[MOD16A2GF_006_ET_500m (mm/8days)]]/(C90-Data_Processed[[#This Row],[Date]])</f>
        <v>0</v>
      </c>
      <c r="H89" s="65">
        <f>Data_Processed[[#This Row],[MOD16A2GF_006_PET_500m (mm/8days)]]/(C90-Data_Processed[[#This Row],[Date]])</f>
        <v>0</v>
      </c>
    </row>
    <row r="90" spans="2:8" x14ac:dyDescent="0.2">
      <c r="B90" s="6">
        <v>87</v>
      </c>
      <c r="C90" s="58">
        <v>37212</v>
      </c>
      <c r="D90" s="64">
        <f>MONTH(Data_Processed[[#This Row],[Date]])</f>
        <v>11</v>
      </c>
      <c r="G90" s="65">
        <f>Data_Processed[[#This Row],[MOD16A2GF_006_ET_500m (mm/8days)]]/(C91-Data_Processed[[#This Row],[Date]])</f>
        <v>0</v>
      </c>
      <c r="H90" s="65">
        <f>Data_Processed[[#This Row],[MOD16A2GF_006_PET_500m (mm/8days)]]/(C91-Data_Processed[[#This Row],[Date]])</f>
        <v>0</v>
      </c>
    </row>
    <row r="91" spans="2:8" x14ac:dyDescent="0.2">
      <c r="B91" s="6">
        <v>88</v>
      </c>
      <c r="C91" s="58">
        <v>37220</v>
      </c>
      <c r="D91" s="64">
        <f>MONTH(Data_Processed[[#This Row],[Date]])</f>
        <v>11</v>
      </c>
      <c r="G91" s="65">
        <f>Data_Processed[[#This Row],[MOD16A2GF_006_ET_500m (mm/8days)]]/(C92-Data_Processed[[#This Row],[Date]])</f>
        <v>0</v>
      </c>
      <c r="H91" s="65">
        <f>Data_Processed[[#This Row],[MOD16A2GF_006_PET_500m (mm/8days)]]/(C92-Data_Processed[[#This Row],[Date]])</f>
        <v>0</v>
      </c>
    </row>
    <row r="92" spans="2:8" x14ac:dyDescent="0.2">
      <c r="B92" s="6">
        <v>89</v>
      </c>
      <c r="C92" s="58">
        <v>37228</v>
      </c>
      <c r="D92" s="64">
        <f>MONTH(Data_Processed[[#This Row],[Date]])</f>
        <v>12</v>
      </c>
      <c r="G92" s="65">
        <f>Data_Processed[[#This Row],[MOD16A2GF_006_ET_500m (mm/8days)]]/(C93-Data_Processed[[#This Row],[Date]])</f>
        <v>0</v>
      </c>
      <c r="H92" s="65">
        <f>Data_Processed[[#This Row],[MOD16A2GF_006_PET_500m (mm/8days)]]/(C93-Data_Processed[[#This Row],[Date]])</f>
        <v>0</v>
      </c>
    </row>
    <row r="93" spans="2:8" x14ac:dyDescent="0.2">
      <c r="B93" s="6">
        <v>90</v>
      </c>
      <c r="C93" s="58">
        <v>37236</v>
      </c>
      <c r="D93" s="64">
        <f>MONTH(Data_Processed[[#This Row],[Date]])</f>
        <v>12</v>
      </c>
      <c r="G93" s="65">
        <f>Data_Processed[[#This Row],[MOD16A2GF_006_ET_500m (mm/8days)]]/(C94-Data_Processed[[#This Row],[Date]])</f>
        <v>0</v>
      </c>
      <c r="H93" s="65">
        <f>Data_Processed[[#This Row],[MOD16A2GF_006_PET_500m (mm/8days)]]/(C94-Data_Processed[[#This Row],[Date]])</f>
        <v>0</v>
      </c>
    </row>
    <row r="94" spans="2:8" x14ac:dyDescent="0.2">
      <c r="B94" s="6">
        <v>91</v>
      </c>
      <c r="C94" s="58">
        <v>37244</v>
      </c>
      <c r="D94" s="64">
        <f>MONTH(Data_Processed[[#This Row],[Date]])</f>
        <v>12</v>
      </c>
      <c r="G94" s="65">
        <f>Data_Processed[[#This Row],[MOD16A2GF_006_ET_500m (mm/8days)]]/(C95-Data_Processed[[#This Row],[Date]])</f>
        <v>0</v>
      </c>
      <c r="H94" s="65">
        <f>Data_Processed[[#This Row],[MOD16A2GF_006_PET_500m (mm/8days)]]/(C95-Data_Processed[[#This Row],[Date]])</f>
        <v>0</v>
      </c>
    </row>
    <row r="95" spans="2:8" x14ac:dyDescent="0.2">
      <c r="B95" s="6">
        <v>92</v>
      </c>
      <c r="C95" s="58">
        <v>37252</v>
      </c>
      <c r="D95" s="64">
        <f>MONTH(Data_Processed[[#This Row],[Date]])</f>
        <v>12</v>
      </c>
      <c r="G95" s="65">
        <f>Data_Processed[[#This Row],[MOD16A2GF_006_ET_500m (mm/8days)]]/(C96-Data_Processed[[#This Row],[Date]])</f>
        <v>0</v>
      </c>
      <c r="H95" s="65">
        <f>Data_Processed[[#This Row],[MOD16A2GF_006_PET_500m (mm/8days)]]/(C96-Data_Processed[[#This Row],[Date]])</f>
        <v>0</v>
      </c>
    </row>
    <row r="96" spans="2:8" x14ac:dyDescent="0.2">
      <c r="B96" s="6">
        <v>93</v>
      </c>
      <c r="C96" s="58">
        <v>37257</v>
      </c>
      <c r="D96" s="64">
        <f>MONTH(Data_Processed[[#This Row],[Date]])</f>
        <v>1</v>
      </c>
      <c r="G96" s="65">
        <f>Data_Processed[[#This Row],[MOD16A2GF_006_ET_500m (mm/8days)]]/(C97-Data_Processed[[#This Row],[Date]])</f>
        <v>0</v>
      </c>
      <c r="H96" s="65">
        <f>Data_Processed[[#This Row],[MOD16A2GF_006_PET_500m (mm/8days)]]/(C97-Data_Processed[[#This Row],[Date]])</f>
        <v>0</v>
      </c>
    </row>
    <row r="97" spans="2:8" x14ac:dyDescent="0.2">
      <c r="B97" s="6">
        <v>94</v>
      </c>
      <c r="C97" s="58">
        <v>37265</v>
      </c>
      <c r="D97" s="64">
        <f>MONTH(Data_Processed[[#This Row],[Date]])</f>
        <v>1</v>
      </c>
      <c r="G97" s="65">
        <f>Data_Processed[[#This Row],[MOD16A2GF_006_ET_500m (mm/8days)]]/(C98-Data_Processed[[#This Row],[Date]])</f>
        <v>0</v>
      </c>
      <c r="H97" s="65">
        <f>Data_Processed[[#This Row],[MOD16A2GF_006_PET_500m (mm/8days)]]/(C98-Data_Processed[[#This Row],[Date]])</f>
        <v>0</v>
      </c>
    </row>
    <row r="98" spans="2:8" x14ac:dyDescent="0.2">
      <c r="B98" s="6">
        <v>95</v>
      </c>
      <c r="C98" s="58">
        <v>37273</v>
      </c>
      <c r="D98" s="64">
        <f>MONTH(Data_Processed[[#This Row],[Date]])</f>
        <v>1</v>
      </c>
      <c r="G98" s="65">
        <f>Data_Processed[[#This Row],[MOD16A2GF_006_ET_500m (mm/8days)]]/(C99-Data_Processed[[#This Row],[Date]])</f>
        <v>0</v>
      </c>
      <c r="H98" s="65">
        <f>Data_Processed[[#This Row],[MOD16A2GF_006_PET_500m (mm/8days)]]/(C99-Data_Processed[[#This Row],[Date]])</f>
        <v>0</v>
      </c>
    </row>
    <row r="99" spans="2:8" x14ac:dyDescent="0.2">
      <c r="B99" s="6">
        <v>96</v>
      </c>
      <c r="C99" s="58">
        <v>37281</v>
      </c>
      <c r="D99" s="64">
        <f>MONTH(Data_Processed[[#This Row],[Date]])</f>
        <v>1</v>
      </c>
      <c r="G99" s="65">
        <f>Data_Processed[[#This Row],[MOD16A2GF_006_ET_500m (mm/8days)]]/(C100-Data_Processed[[#This Row],[Date]])</f>
        <v>0</v>
      </c>
      <c r="H99" s="65">
        <f>Data_Processed[[#This Row],[MOD16A2GF_006_PET_500m (mm/8days)]]/(C100-Data_Processed[[#This Row],[Date]])</f>
        <v>0</v>
      </c>
    </row>
    <row r="100" spans="2:8" x14ac:dyDescent="0.2">
      <c r="B100" s="6">
        <v>97</v>
      </c>
      <c r="C100" s="58">
        <v>37289</v>
      </c>
      <c r="D100" s="64">
        <f>MONTH(Data_Processed[[#This Row],[Date]])</f>
        <v>2</v>
      </c>
      <c r="G100" s="65">
        <f>Data_Processed[[#This Row],[MOD16A2GF_006_ET_500m (mm/8days)]]/(C101-Data_Processed[[#This Row],[Date]])</f>
        <v>0</v>
      </c>
      <c r="H100" s="65">
        <f>Data_Processed[[#This Row],[MOD16A2GF_006_PET_500m (mm/8days)]]/(C101-Data_Processed[[#This Row],[Date]])</f>
        <v>0</v>
      </c>
    </row>
    <row r="101" spans="2:8" x14ac:dyDescent="0.2">
      <c r="B101" s="6">
        <v>98</v>
      </c>
      <c r="C101" s="58">
        <v>37297</v>
      </c>
      <c r="D101" s="64">
        <f>MONTH(Data_Processed[[#This Row],[Date]])</f>
        <v>2</v>
      </c>
      <c r="G101" s="65">
        <f>Data_Processed[[#This Row],[MOD16A2GF_006_ET_500m (mm/8days)]]/(C102-Data_Processed[[#This Row],[Date]])</f>
        <v>0</v>
      </c>
      <c r="H101" s="65">
        <f>Data_Processed[[#This Row],[MOD16A2GF_006_PET_500m (mm/8days)]]/(C102-Data_Processed[[#This Row],[Date]])</f>
        <v>0</v>
      </c>
    </row>
    <row r="102" spans="2:8" x14ac:dyDescent="0.2">
      <c r="B102" s="6">
        <v>99</v>
      </c>
      <c r="C102" s="58">
        <v>37305</v>
      </c>
      <c r="D102" s="64">
        <f>MONTH(Data_Processed[[#This Row],[Date]])</f>
        <v>2</v>
      </c>
      <c r="G102" s="65">
        <f>Data_Processed[[#This Row],[MOD16A2GF_006_ET_500m (mm/8days)]]/(C103-Data_Processed[[#This Row],[Date]])</f>
        <v>0</v>
      </c>
      <c r="H102" s="65">
        <f>Data_Processed[[#This Row],[MOD16A2GF_006_PET_500m (mm/8days)]]/(C103-Data_Processed[[#This Row],[Date]])</f>
        <v>0</v>
      </c>
    </row>
    <row r="103" spans="2:8" x14ac:dyDescent="0.2">
      <c r="B103" s="6">
        <v>100</v>
      </c>
      <c r="C103" s="58">
        <v>37313</v>
      </c>
      <c r="D103" s="64">
        <f>MONTH(Data_Processed[[#This Row],[Date]])</f>
        <v>2</v>
      </c>
      <c r="G103" s="65">
        <f>Data_Processed[[#This Row],[MOD16A2GF_006_ET_500m (mm/8days)]]/(C104-Data_Processed[[#This Row],[Date]])</f>
        <v>0</v>
      </c>
      <c r="H103" s="65">
        <f>Data_Processed[[#This Row],[MOD16A2GF_006_PET_500m (mm/8days)]]/(C104-Data_Processed[[#This Row],[Date]])</f>
        <v>0</v>
      </c>
    </row>
    <row r="104" spans="2:8" x14ac:dyDescent="0.2">
      <c r="B104" s="6">
        <v>101</v>
      </c>
      <c r="C104" s="58">
        <v>37321</v>
      </c>
      <c r="D104" s="64">
        <f>MONTH(Data_Processed[[#This Row],[Date]])</f>
        <v>3</v>
      </c>
      <c r="G104" s="65">
        <f>Data_Processed[[#This Row],[MOD16A2GF_006_ET_500m (mm/8days)]]/(C105-Data_Processed[[#This Row],[Date]])</f>
        <v>0</v>
      </c>
      <c r="H104" s="65">
        <f>Data_Processed[[#This Row],[MOD16A2GF_006_PET_500m (mm/8days)]]/(C105-Data_Processed[[#This Row],[Date]])</f>
        <v>0</v>
      </c>
    </row>
    <row r="105" spans="2:8" x14ac:dyDescent="0.2">
      <c r="B105" s="6">
        <v>102</v>
      </c>
      <c r="C105" s="58">
        <v>37329</v>
      </c>
      <c r="D105" s="64">
        <f>MONTH(Data_Processed[[#This Row],[Date]])</f>
        <v>3</v>
      </c>
      <c r="G105" s="65">
        <f>Data_Processed[[#This Row],[MOD16A2GF_006_ET_500m (mm/8days)]]/(C106-Data_Processed[[#This Row],[Date]])</f>
        <v>0</v>
      </c>
      <c r="H105" s="65">
        <f>Data_Processed[[#This Row],[MOD16A2GF_006_PET_500m (mm/8days)]]/(C106-Data_Processed[[#This Row],[Date]])</f>
        <v>0</v>
      </c>
    </row>
    <row r="106" spans="2:8" x14ac:dyDescent="0.2">
      <c r="B106" s="6">
        <v>103</v>
      </c>
      <c r="C106" s="58">
        <v>37337</v>
      </c>
      <c r="D106" s="64">
        <f>MONTH(Data_Processed[[#This Row],[Date]])</f>
        <v>3</v>
      </c>
      <c r="G106" s="65">
        <f>Data_Processed[[#This Row],[MOD16A2GF_006_ET_500m (mm/8days)]]/(C107-Data_Processed[[#This Row],[Date]])</f>
        <v>0</v>
      </c>
      <c r="H106" s="65">
        <f>Data_Processed[[#This Row],[MOD16A2GF_006_PET_500m (mm/8days)]]/(C107-Data_Processed[[#This Row],[Date]])</f>
        <v>0</v>
      </c>
    </row>
    <row r="107" spans="2:8" x14ac:dyDescent="0.2">
      <c r="B107" s="6">
        <v>104</v>
      </c>
      <c r="C107" s="58">
        <v>37345</v>
      </c>
      <c r="D107" s="64">
        <f>MONTH(Data_Processed[[#This Row],[Date]])</f>
        <v>3</v>
      </c>
      <c r="G107" s="65">
        <f>Data_Processed[[#This Row],[MOD16A2GF_006_ET_500m (mm/8days)]]/(C108-Data_Processed[[#This Row],[Date]])</f>
        <v>0</v>
      </c>
      <c r="H107" s="65">
        <f>Data_Processed[[#This Row],[MOD16A2GF_006_PET_500m (mm/8days)]]/(C108-Data_Processed[[#This Row],[Date]])</f>
        <v>0</v>
      </c>
    </row>
    <row r="108" spans="2:8" x14ac:dyDescent="0.2">
      <c r="B108" s="6">
        <v>105</v>
      </c>
      <c r="C108" s="58">
        <v>37353</v>
      </c>
      <c r="D108" s="64">
        <f>MONTH(Data_Processed[[#This Row],[Date]])</f>
        <v>4</v>
      </c>
      <c r="G108" s="65">
        <f>Data_Processed[[#This Row],[MOD16A2GF_006_ET_500m (mm/8days)]]/(C109-Data_Processed[[#This Row],[Date]])</f>
        <v>0</v>
      </c>
      <c r="H108" s="65">
        <f>Data_Processed[[#This Row],[MOD16A2GF_006_PET_500m (mm/8days)]]/(C109-Data_Processed[[#This Row],[Date]])</f>
        <v>0</v>
      </c>
    </row>
    <row r="109" spans="2:8" x14ac:dyDescent="0.2">
      <c r="B109" s="6">
        <v>106</v>
      </c>
      <c r="C109" s="58">
        <v>37361</v>
      </c>
      <c r="D109" s="64">
        <f>MONTH(Data_Processed[[#This Row],[Date]])</f>
        <v>4</v>
      </c>
      <c r="G109" s="65">
        <f>Data_Processed[[#This Row],[MOD16A2GF_006_ET_500m (mm/8days)]]/(C110-Data_Processed[[#This Row],[Date]])</f>
        <v>0</v>
      </c>
      <c r="H109" s="65">
        <f>Data_Processed[[#This Row],[MOD16A2GF_006_PET_500m (mm/8days)]]/(C110-Data_Processed[[#This Row],[Date]])</f>
        <v>0</v>
      </c>
    </row>
    <row r="110" spans="2:8" x14ac:dyDescent="0.2">
      <c r="B110" s="6">
        <v>107</v>
      </c>
      <c r="C110" s="58">
        <v>37369</v>
      </c>
      <c r="D110" s="64">
        <f>MONTH(Data_Processed[[#This Row],[Date]])</f>
        <v>4</v>
      </c>
      <c r="G110" s="65">
        <f>Data_Processed[[#This Row],[MOD16A2GF_006_ET_500m (mm/8days)]]/(C111-Data_Processed[[#This Row],[Date]])</f>
        <v>0</v>
      </c>
      <c r="H110" s="65">
        <f>Data_Processed[[#This Row],[MOD16A2GF_006_PET_500m (mm/8days)]]/(C111-Data_Processed[[#This Row],[Date]])</f>
        <v>0</v>
      </c>
    </row>
    <row r="111" spans="2:8" x14ac:dyDescent="0.2">
      <c r="B111" s="6">
        <v>108</v>
      </c>
      <c r="C111" s="58">
        <v>37377</v>
      </c>
      <c r="D111" s="64">
        <f>MONTH(Data_Processed[[#This Row],[Date]])</f>
        <v>5</v>
      </c>
      <c r="G111" s="65">
        <f>Data_Processed[[#This Row],[MOD16A2GF_006_ET_500m (mm/8days)]]/(C112-Data_Processed[[#This Row],[Date]])</f>
        <v>0</v>
      </c>
      <c r="H111" s="65">
        <f>Data_Processed[[#This Row],[MOD16A2GF_006_PET_500m (mm/8days)]]/(C112-Data_Processed[[#This Row],[Date]])</f>
        <v>0</v>
      </c>
    </row>
    <row r="112" spans="2:8" x14ac:dyDescent="0.2">
      <c r="B112" s="6">
        <v>109</v>
      </c>
      <c r="C112" s="58">
        <v>37385</v>
      </c>
      <c r="D112" s="64">
        <f>MONTH(Data_Processed[[#This Row],[Date]])</f>
        <v>5</v>
      </c>
      <c r="G112" s="65">
        <f>Data_Processed[[#This Row],[MOD16A2GF_006_ET_500m (mm/8days)]]/(C113-Data_Processed[[#This Row],[Date]])</f>
        <v>0</v>
      </c>
      <c r="H112" s="65">
        <f>Data_Processed[[#This Row],[MOD16A2GF_006_PET_500m (mm/8days)]]/(C113-Data_Processed[[#This Row],[Date]])</f>
        <v>0</v>
      </c>
    </row>
    <row r="113" spans="2:8" x14ac:dyDescent="0.2">
      <c r="B113" s="6">
        <v>110</v>
      </c>
      <c r="C113" s="58">
        <v>37393</v>
      </c>
      <c r="D113" s="64">
        <f>MONTH(Data_Processed[[#This Row],[Date]])</f>
        <v>5</v>
      </c>
      <c r="G113" s="65">
        <f>Data_Processed[[#This Row],[MOD16A2GF_006_ET_500m (mm/8days)]]/(C114-Data_Processed[[#This Row],[Date]])</f>
        <v>0</v>
      </c>
      <c r="H113" s="65">
        <f>Data_Processed[[#This Row],[MOD16A2GF_006_PET_500m (mm/8days)]]/(C114-Data_Processed[[#This Row],[Date]])</f>
        <v>0</v>
      </c>
    </row>
    <row r="114" spans="2:8" x14ac:dyDescent="0.2">
      <c r="B114" s="6">
        <v>111</v>
      </c>
      <c r="C114" s="58">
        <v>37401</v>
      </c>
      <c r="D114" s="64">
        <f>MONTH(Data_Processed[[#This Row],[Date]])</f>
        <v>5</v>
      </c>
      <c r="G114" s="65">
        <f>Data_Processed[[#This Row],[MOD16A2GF_006_ET_500m (mm/8days)]]/(C115-Data_Processed[[#This Row],[Date]])</f>
        <v>0</v>
      </c>
      <c r="H114" s="65">
        <f>Data_Processed[[#This Row],[MOD16A2GF_006_PET_500m (mm/8days)]]/(C115-Data_Processed[[#This Row],[Date]])</f>
        <v>0</v>
      </c>
    </row>
    <row r="115" spans="2:8" x14ac:dyDescent="0.2">
      <c r="B115" s="6">
        <v>112</v>
      </c>
      <c r="C115" s="58">
        <v>37409</v>
      </c>
      <c r="D115" s="64">
        <f>MONTH(Data_Processed[[#This Row],[Date]])</f>
        <v>6</v>
      </c>
      <c r="G115" s="65">
        <f>Data_Processed[[#This Row],[MOD16A2GF_006_ET_500m (mm/8days)]]/(C116-Data_Processed[[#This Row],[Date]])</f>
        <v>0</v>
      </c>
      <c r="H115" s="65">
        <f>Data_Processed[[#This Row],[MOD16A2GF_006_PET_500m (mm/8days)]]/(C116-Data_Processed[[#This Row],[Date]])</f>
        <v>0</v>
      </c>
    </row>
    <row r="116" spans="2:8" x14ac:dyDescent="0.2">
      <c r="B116" s="6">
        <v>113</v>
      </c>
      <c r="C116" s="58">
        <v>37417</v>
      </c>
      <c r="D116" s="64">
        <f>MONTH(Data_Processed[[#This Row],[Date]])</f>
        <v>6</v>
      </c>
      <c r="G116" s="65">
        <f>Data_Processed[[#This Row],[MOD16A2GF_006_ET_500m (mm/8days)]]/(C117-Data_Processed[[#This Row],[Date]])</f>
        <v>0</v>
      </c>
      <c r="H116" s="65">
        <f>Data_Processed[[#This Row],[MOD16A2GF_006_PET_500m (mm/8days)]]/(C117-Data_Processed[[#This Row],[Date]])</f>
        <v>0</v>
      </c>
    </row>
    <row r="117" spans="2:8" x14ac:dyDescent="0.2">
      <c r="B117" s="6">
        <v>114</v>
      </c>
      <c r="C117" s="58">
        <v>37425</v>
      </c>
      <c r="D117" s="64">
        <f>MONTH(Data_Processed[[#This Row],[Date]])</f>
        <v>6</v>
      </c>
      <c r="G117" s="65">
        <f>Data_Processed[[#This Row],[MOD16A2GF_006_ET_500m (mm/8days)]]/(C118-Data_Processed[[#This Row],[Date]])</f>
        <v>0</v>
      </c>
      <c r="H117" s="65">
        <f>Data_Processed[[#This Row],[MOD16A2GF_006_PET_500m (mm/8days)]]/(C118-Data_Processed[[#This Row],[Date]])</f>
        <v>0</v>
      </c>
    </row>
    <row r="118" spans="2:8" x14ac:dyDescent="0.2">
      <c r="B118" s="6">
        <v>115</v>
      </c>
      <c r="C118" s="58">
        <v>37433</v>
      </c>
      <c r="D118" s="64">
        <f>MONTH(Data_Processed[[#This Row],[Date]])</f>
        <v>6</v>
      </c>
      <c r="G118" s="65">
        <f>Data_Processed[[#This Row],[MOD16A2GF_006_ET_500m (mm/8days)]]/(C119-Data_Processed[[#This Row],[Date]])</f>
        <v>0</v>
      </c>
      <c r="H118" s="65">
        <f>Data_Processed[[#This Row],[MOD16A2GF_006_PET_500m (mm/8days)]]/(C119-Data_Processed[[#This Row],[Date]])</f>
        <v>0</v>
      </c>
    </row>
    <row r="119" spans="2:8" x14ac:dyDescent="0.2">
      <c r="B119" s="6">
        <v>116</v>
      </c>
      <c r="C119" s="58">
        <v>37441</v>
      </c>
      <c r="D119" s="64">
        <f>MONTH(Data_Processed[[#This Row],[Date]])</f>
        <v>7</v>
      </c>
      <c r="G119" s="65">
        <f>Data_Processed[[#This Row],[MOD16A2GF_006_ET_500m (mm/8days)]]/(C120-Data_Processed[[#This Row],[Date]])</f>
        <v>0</v>
      </c>
      <c r="H119" s="65">
        <f>Data_Processed[[#This Row],[MOD16A2GF_006_PET_500m (mm/8days)]]/(C120-Data_Processed[[#This Row],[Date]])</f>
        <v>0</v>
      </c>
    </row>
    <row r="120" spans="2:8" x14ac:dyDescent="0.2">
      <c r="B120" s="6">
        <v>117</v>
      </c>
      <c r="C120" s="58">
        <v>37449</v>
      </c>
      <c r="D120" s="64">
        <f>MONTH(Data_Processed[[#This Row],[Date]])</f>
        <v>7</v>
      </c>
      <c r="G120" s="65">
        <f>Data_Processed[[#This Row],[MOD16A2GF_006_ET_500m (mm/8days)]]/(C121-Data_Processed[[#This Row],[Date]])</f>
        <v>0</v>
      </c>
      <c r="H120" s="65">
        <f>Data_Processed[[#This Row],[MOD16A2GF_006_PET_500m (mm/8days)]]/(C121-Data_Processed[[#This Row],[Date]])</f>
        <v>0</v>
      </c>
    </row>
    <row r="121" spans="2:8" x14ac:dyDescent="0.2">
      <c r="B121" s="6">
        <v>118</v>
      </c>
      <c r="C121" s="58">
        <v>37457</v>
      </c>
      <c r="D121" s="64">
        <f>MONTH(Data_Processed[[#This Row],[Date]])</f>
        <v>7</v>
      </c>
      <c r="G121" s="65">
        <f>Data_Processed[[#This Row],[MOD16A2GF_006_ET_500m (mm/8days)]]/(C122-Data_Processed[[#This Row],[Date]])</f>
        <v>0</v>
      </c>
      <c r="H121" s="65">
        <f>Data_Processed[[#This Row],[MOD16A2GF_006_PET_500m (mm/8days)]]/(C122-Data_Processed[[#This Row],[Date]])</f>
        <v>0</v>
      </c>
    </row>
    <row r="122" spans="2:8" x14ac:dyDescent="0.2">
      <c r="B122" s="6">
        <v>119</v>
      </c>
      <c r="C122" s="58">
        <v>37465</v>
      </c>
      <c r="D122" s="64">
        <f>MONTH(Data_Processed[[#This Row],[Date]])</f>
        <v>7</v>
      </c>
      <c r="G122" s="65">
        <f>Data_Processed[[#This Row],[MOD16A2GF_006_ET_500m (mm/8days)]]/(C123-Data_Processed[[#This Row],[Date]])</f>
        <v>0</v>
      </c>
      <c r="H122" s="65">
        <f>Data_Processed[[#This Row],[MOD16A2GF_006_PET_500m (mm/8days)]]/(C123-Data_Processed[[#This Row],[Date]])</f>
        <v>0</v>
      </c>
    </row>
    <row r="123" spans="2:8" x14ac:dyDescent="0.2">
      <c r="B123" s="6">
        <v>120</v>
      </c>
      <c r="C123" s="58">
        <v>37473</v>
      </c>
      <c r="D123" s="64">
        <f>MONTH(Data_Processed[[#This Row],[Date]])</f>
        <v>8</v>
      </c>
      <c r="G123" s="65">
        <f>Data_Processed[[#This Row],[MOD16A2GF_006_ET_500m (mm/8days)]]/(C124-Data_Processed[[#This Row],[Date]])</f>
        <v>0</v>
      </c>
      <c r="H123" s="65">
        <f>Data_Processed[[#This Row],[MOD16A2GF_006_PET_500m (mm/8days)]]/(C124-Data_Processed[[#This Row],[Date]])</f>
        <v>0</v>
      </c>
    </row>
    <row r="124" spans="2:8" x14ac:dyDescent="0.2">
      <c r="B124" s="6">
        <v>121</v>
      </c>
      <c r="C124" s="58">
        <v>37481</v>
      </c>
      <c r="D124" s="64">
        <f>MONTH(Data_Processed[[#This Row],[Date]])</f>
        <v>8</v>
      </c>
      <c r="G124" s="65">
        <f>Data_Processed[[#This Row],[MOD16A2GF_006_ET_500m (mm/8days)]]/(C125-Data_Processed[[#This Row],[Date]])</f>
        <v>0</v>
      </c>
      <c r="H124" s="65">
        <f>Data_Processed[[#This Row],[MOD16A2GF_006_PET_500m (mm/8days)]]/(C125-Data_Processed[[#This Row],[Date]])</f>
        <v>0</v>
      </c>
    </row>
    <row r="125" spans="2:8" x14ac:dyDescent="0.2">
      <c r="B125" s="6">
        <v>122</v>
      </c>
      <c r="C125" s="58">
        <v>37489</v>
      </c>
      <c r="D125" s="64">
        <f>MONTH(Data_Processed[[#This Row],[Date]])</f>
        <v>8</v>
      </c>
      <c r="G125" s="65">
        <f>Data_Processed[[#This Row],[MOD16A2GF_006_ET_500m (mm/8days)]]/(C126-Data_Processed[[#This Row],[Date]])</f>
        <v>0</v>
      </c>
      <c r="H125" s="65">
        <f>Data_Processed[[#This Row],[MOD16A2GF_006_PET_500m (mm/8days)]]/(C126-Data_Processed[[#This Row],[Date]])</f>
        <v>0</v>
      </c>
    </row>
    <row r="126" spans="2:8" x14ac:dyDescent="0.2">
      <c r="B126" s="6">
        <v>123</v>
      </c>
      <c r="C126" s="58">
        <v>37497</v>
      </c>
      <c r="D126" s="64">
        <f>MONTH(Data_Processed[[#This Row],[Date]])</f>
        <v>8</v>
      </c>
      <c r="G126" s="65">
        <f>Data_Processed[[#This Row],[MOD16A2GF_006_ET_500m (mm/8days)]]/(C127-Data_Processed[[#This Row],[Date]])</f>
        <v>0</v>
      </c>
      <c r="H126" s="65">
        <f>Data_Processed[[#This Row],[MOD16A2GF_006_PET_500m (mm/8days)]]/(C127-Data_Processed[[#This Row],[Date]])</f>
        <v>0</v>
      </c>
    </row>
    <row r="127" spans="2:8" x14ac:dyDescent="0.2">
      <c r="B127" s="6">
        <v>124</v>
      </c>
      <c r="C127" s="58">
        <v>37505</v>
      </c>
      <c r="D127" s="64">
        <f>MONTH(Data_Processed[[#This Row],[Date]])</f>
        <v>9</v>
      </c>
      <c r="G127" s="65">
        <f>Data_Processed[[#This Row],[MOD16A2GF_006_ET_500m (mm/8days)]]/(C128-Data_Processed[[#This Row],[Date]])</f>
        <v>0</v>
      </c>
      <c r="H127" s="65">
        <f>Data_Processed[[#This Row],[MOD16A2GF_006_PET_500m (mm/8days)]]/(C128-Data_Processed[[#This Row],[Date]])</f>
        <v>0</v>
      </c>
    </row>
    <row r="128" spans="2:8" x14ac:dyDescent="0.2">
      <c r="B128" s="6">
        <v>125</v>
      </c>
      <c r="C128" s="58">
        <v>37513</v>
      </c>
      <c r="D128" s="64">
        <f>MONTH(Data_Processed[[#This Row],[Date]])</f>
        <v>9</v>
      </c>
      <c r="G128" s="65">
        <f>Data_Processed[[#This Row],[MOD16A2GF_006_ET_500m (mm/8days)]]/(C129-Data_Processed[[#This Row],[Date]])</f>
        <v>0</v>
      </c>
      <c r="H128" s="65">
        <f>Data_Processed[[#This Row],[MOD16A2GF_006_PET_500m (mm/8days)]]/(C129-Data_Processed[[#This Row],[Date]])</f>
        <v>0</v>
      </c>
    </row>
    <row r="129" spans="2:8" x14ac:dyDescent="0.2">
      <c r="B129" s="6">
        <v>126</v>
      </c>
      <c r="C129" s="58">
        <v>37521</v>
      </c>
      <c r="D129" s="64">
        <f>MONTH(Data_Processed[[#This Row],[Date]])</f>
        <v>9</v>
      </c>
      <c r="G129" s="65">
        <f>Data_Processed[[#This Row],[MOD16A2GF_006_ET_500m (mm/8days)]]/(C130-Data_Processed[[#This Row],[Date]])</f>
        <v>0</v>
      </c>
      <c r="H129" s="65">
        <f>Data_Processed[[#This Row],[MOD16A2GF_006_PET_500m (mm/8days)]]/(C130-Data_Processed[[#This Row],[Date]])</f>
        <v>0</v>
      </c>
    </row>
    <row r="130" spans="2:8" x14ac:dyDescent="0.2">
      <c r="B130" s="6">
        <v>127</v>
      </c>
      <c r="C130" s="58">
        <v>37529</v>
      </c>
      <c r="D130" s="64">
        <f>MONTH(Data_Processed[[#This Row],[Date]])</f>
        <v>9</v>
      </c>
      <c r="G130" s="65">
        <f>Data_Processed[[#This Row],[MOD16A2GF_006_ET_500m (mm/8days)]]/(C131-Data_Processed[[#This Row],[Date]])</f>
        <v>0</v>
      </c>
      <c r="H130" s="65">
        <f>Data_Processed[[#This Row],[MOD16A2GF_006_PET_500m (mm/8days)]]/(C131-Data_Processed[[#This Row],[Date]])</f>
        <v>0</v>
      </c>
    </row>
    <row r="131" spans="2:8" x14ac:dyDescent="0.2">
      <c r="B131" s="6">
        <v>128</v>
      </c>
      <c r="C131" s="58">
        <v>37537</v>
      </c>
      <c r="D131" s="64">
        <f>MONTH(Data_Processed[[#This Row],[Date]])</f>
        <v>10</v>
      </c>
      <c r="G131" s="65">
        <f>Data_Processed[[#This Row],[MOD16A2GF_006_ET_500m (mm/8days)]]/(C132-Data_Processed[[#This Row],[Date]])</f>
        <v>0</v>
      </c>
      <c r="H131" s="65">
        <f>Data_Processed[[#This Row],[MOD16A2GF_006_PET_500m (mm/8days)]]/(C132-Data_Processed[[#This Row],[Date]])</f>
        <v>0</v>
      </c>
    </row>
    <row r="132" spans="2:8" x14ac:dyDescent="0.2">
      <c r="B132" s="6">
        <v>129</v>
      </c>
      <c r="C132" s="58">
        <v>37545</v>
      </c>
      <c r="D132" s="64">
        <f>MONTH(Data_Processed[[#This Row],[Date]])</f>
        <v>10</v>
      </c>
      <c r="G132" s="65">
        <f>Data_Processed[[#This Row],[MOD16A2GF_006_ET_500m (mm/8days)]]/(C133-Data_Processed[[#This Row],[Date]])</f>
        <v>0</v>
      </c>
      <c r="H132" s="65">
        <f>Data_Processed[[#This Row],[MOD16A2GF_006_PET_500m (mm/8days)]]/(C133-Data_Processed[[#This Row],[Date]])</f>
        <v>0</v>
      </c>
    </row>
    <row r="133" spans="2:8" x14ac:dyDescent="0.2">
      <c r="B133" s="6">
        <v>130</v>
      </c>
      <c r="C133" s="58">
        <v>37553</v>
      </c>
      <c r="D133" s="64">
        <f>MONTH(Data_Processed[[#This Row],[Date]])</f>
        <v>10</v>
      </c>
      <c r="G133" s="65">
        <f>Data_Processed[[#This Row],[MOD16A2GF_006_ET_500m (mm/8days)]]/(C134-Data_Processed[[#This Row],[Date]])</f>
        <v>0</v>
      </c>
      <c r="H133" s="65">
        <f>Data_Processed[[#This Row],[MOD16A2GF_006_PET_500m (mm/8days)]]/(C134-Data_Processed[[#This Row],[Date]])</f>
        <v>0</v>
      </c>
    </row>
    <row r="134" spans="2:8" x14ac:dyDescent="0.2">
      <c r="B134" s="6">
        <v>131</v>
      </c>
      <c r="C134" s="58">
        <v>37561</v>
      </c>
      <c r="D134" s="64">
        <f>MONTH(Data_Processed[[#This Row],[Date]])</f>
        <v>11</v>
      </c>
      <c r="G134" s="65">
        <f>Data_Processed[[#This Row],[MOD16A2GF_006_ET_500m (mm/8days)]]/(C135-Data_Processed[[#This Row],[Date]])</f>
        <v>0</v>
      </c>
      <c r="H134" s="65">
        <f>Data_Processed[[#This Row],[MOD16A2GF_006_PET_500m (mm/8days)]]/(C135-Data_Processed[[#This Row],[Date]])</f>
        <v>0</v>
      </c>
    </row>
    <row r="135" spans="2:8" x14ac:dyDescent="0.2">
      <c r="B135" s="6">
        <v>132</v>
      </c>
      <c r="C135" s="58">
        <v>37569</v>
      </c>
      <c r="D135" s="64">
        <f>MONTH(Data_Processed[[#This Row],[Date]])</f>
        <v>11</v>
      </c>
      <c r="G135" s="65">
        <f>Data_Processed[[#This Row],[MOD16A2GF_006_ET_500m (mm/8days)]]/(C136-Data_Processed[[#This Row],[Date]])</f>
        <v>0</v>
      </c>
      <c r="H135" s="65">
        <f>Data_Processed[[#This Row],[MOD16A2GF_006_PET_500m (mm/8days)]]/(C136-Data_Processed[[#This Row],[Date]])</f>
        <v>0</v>
      </c>
    </row>
    <row r="136" spans="2:8" x14ac:dyDescent="0.2">
      <c r="B136" s="6">
        <v>133</v>
      </c>
      <c r="C136" s="58">
        <v>37577</v>
      </c>
      <c r="D136" s="64">
        <f>MONTH(Data_Processed[[#This Row],[Date]])</f>
        <v>11</v>
      </c>
      <c r="G136" s="65">
        <f>Data_Processed[[#This Row],[MOD16A2GF_006_ET_500m (mm/8days)]]/(C137-Data_Processed[[#This Row],[Date]])</f>
        <v>0</v>
      </c>
      <c r="H136" s="65">
        <f>Data_Processed[[#This Row],[MOD16A2GF_006_PET_500m (mm/8days)]]/(C137-Data_Processed[[#This Row],[Date]])</f>
        <v>0</v>
      </c>
    </row>
    <row r="137" spans="2:8" x14ac:dyDescent="0.2">
      <c r="B137" s="6">
        <v>134</v>
      </c>
      <c r="C137" s="58">
        <v>37585</v>
      </c>
      <c r="D137" s="64">
        <f>MONTH(Data_Processed[[#This Row],[Date]])</f>
        <v>11</v>
      </c>
      <c r="G137" s="65">
        <f>Data_Processed[[#This Row],[MOD16A2GF_006_ET_500m (mm/8days)]]/(C138-Data_Processed[[#This Row],[Date]])</f>
        <v>0</v>
      </c>
      <c r="H137" s="65">
        <f>Data_Processed[[#This Row],[MOD16A2GF_006_PET_500m (mm/8days)]]/(C138-Data_Processed[[#This Row],[Date]])</f>
        <v>0</v>
      </c>
    </row>
    <row r="138" spans="2:8" x14ac:dyDescent="0.2">
      <c r="B138" s="6">
        <v>135</v>
      </c>
      <c r="C138" s="58">
        <v>37593</v>
      </c>
      <c r="D138" s="64">
        <f>MONTH(Data_Processed[[#This Row],[Date]])</f>
        <v>12</v>
      </c>
      <c r="G138" s="65">
        <f>Data_Processed[[#This Row],[MOD16A2GF_006_ET_500m (mm/8days)]]/(C139-Data_Processed[[#This Row],[Date]])</f>
        <v>0</v>
      </c>
      <c r="H138" s="65">
        <f>Data_Processed[[#This Row],[MOD16A2GF_006_PET_500m (mm/8days)]]/(C139-Data_Processed[[#This Row],[Date]])</f>
        <v>0</v>
      </c>
    </row>
    <row r="139" spans="2:8" x14ac:dyDescent="0.2">
      <c r="B139" s="6">
        <v>136</v>
      </c>
      <c r="C139" s="58">
        <v>37601</v>
      </c>
      <c r="D139" s="64">
        <f>MONTH(Data_Processed[[#This Row],[Date]])</f>
        <v>12</v>
      </c>
      <c r="G139" s="65">
        <f>Data_Processed[[#This Row],[MOD16A2GF_006_ET_500m (mm/8days)]]/(C140-Data_Processed[[#This Row],[Date]])</f>
        <v>0</v>
      </c>
      <c r="H139" s="65">
        <f>Data_Processed[[#This Row],[MOD16A2GF_006_PET_500m (mm/8days)]]/(C140-Data_Processed[[#This Row],[Date]])</f>
        <v>0</v>
      </c>
    </row>
    <row r="140" spans="2:8" x14ac:dyDescent="0.2">
      <c r="B140" s="6">
        <v>137</v>
      </c>
      <c r="C140" s="58">
        <v>37609</v>
      </c>
      <c r="D140" s="64">
        <f>MONTH(Data_Processed[[#This Row],[Date]])</f>
        <v>12</v>
      </c>
      <c r="G140" s="65">
        <f>Data_Processed[[#This Row],[MOD16A2GF_006_ET_500m (mm/8days)]]/(C141-Data_Processed[[#This Row],[Date]])</f>
        <v>0</v>
      </c>
      <c r="H140" s="65">
        <f>Data_Processed[[#This Row],[MOD16A2GF_006_PET_500m (mm/8days)]]/(C141-Data_Processed[[#This Row],[Date]])</f>
        <v>0</v>
      </c>
    </row>
    <row r="141" spans="2:8" x14ac:dyDescent="0.2">
      <c r="B141" s="6">
        <v>138</v>
      </c>
      <c r="C141" s="58">
        <v>37617</v>
      </c>
      <c r="D141" s="64">
        <f>MONTH(Data_Processed[[#This Row],[Date]])</f>
        <v>12</v>
      </c>
      <c r="G141" s="65">
        <f>Data_Processed[[#This Row],[MOD16A2GF_006_ET_500m (mm/8days)]]/(C142-Data_Processed[[#This Row],[Date]])</f>
        <v>0</v>
      </c>
      <c r="H141" s="65">
        <f>Data_Processed[[#This Row],[MOD16A2GF_006_PET_500m (mm/8days)]]/(C142-Data_Processed[[#This Row],[Date]])</f>
        <v>0</v>
      </c>
    </row>
    <row r="142" spans="2:8" x14ac:dyDescent="0.2">
      <c r="B142" s="6">
        <v>139</v>
      </c>
      <c r="C142" s="58">
        <v>37622</v>
      </c>
      <c r="D142" s="64">
        <f>MONTH(Data_Processed[[#This Row],[Date]])</f>
        <v>1</v>
      </c>
      <c r="G142" s="65">
        <f>Data_Processed[[#This Row],[MOD16A2GF_006_ET_500m (mm/8days)]]/(C143-Data_Processed[[#This Row],[Date]])</f>
        <v>0</v>
      </c>
      <c r="H142" s="65">
        <f>Data_Processed[[#This Row],[MOD16A2GF_006_PET_500m (mm/8days)]]/(C143-Data_Processed[[#This Row],[Date]])</f>
        <v>0</v>
      </c>
    </row>
    <row r="143" spans="2:8" x14ac:dyDescent="0.2">
      <c r="B143" s="6">
        <v>140</v>
      </c>
      <c r="C143" s="58">
        <v>37630</v>
      </c>
      <c r="D143" s="64">
        <f>MONTH(Data_Processed[[#This Row],[Date]])</f>
        <v>1</v>
      </c>
      <c r="G143" s="65">
        <f>Data_Processed[[#This Row],[MOD16A2GF_006_ET_500m (mm/8days)]]/(C144-Data_Processed[[#This Row],[Date]])</f>
        <v>0</v>
      </c>
      <c r="H143" s="65">
        <f>Data_Processed[[#This Row],[MOD16A2GF_006_PET_500m (mm/8days)]]/(C144-Data_Processed[[#This Row],[Date]])</f>
        <v>0</v>
      </c>
    </row>
    <row r="144" spans="2:8" x14ac:dyDescent="0.2">
      <c r="B144" s="6">
        <v>141</v>
      </c>
      <c r="C144" s="58">
        <v>37638</v>
      </c>
      <c r="D144" s="64">
        <f>MONTH(Data_Processed[[#This Row],[Date]])</f>
        <v>1</v>
      </c>
      <c r="G144" s="65">
        <f>Data_Processed[[#This Row],[MOD16A2GF_006_ET_500m (mm/8days)]]/(C145-Data_Processed[[#This Row],[Date]])</f>
        <v>0</v>
      </c>
      <c r="H144" s="65">
        <f>Data_Processed[[#This Row],[MOD16A2GF_006_PET_500m (mm/8days)]]/(C145-Data_Processed[[#This Row],[Date]])</f>
        <v>0</v>
      </c>
    </row>
    <row r="145" spans="2:8" x14ac:dyDescent="0.2">
      <c r="B145" s="6">
        <v>142</v>
      </c>
      <c r="C145" s="58">
        <v>37646</v>
      </c>
      <c r="D145" s="64">
        <f>MONTH(Data_Processed[[#This Row],[Date]])</f>
        <v>1</v>
      </c>
      <c r="G145" s="65">
        <f>Data_Processed[[#This Row],[MOD16A2GF_006_ET_500m (mm/8days)]]/(C146-Data_Processed[[#This Row],[Date]])</f>
        <v>0</v>
      </c>
      <c r="H145" s="65">
        <f>Data_Processed[[#This Row],[MOD16A2GF_006_PET_500m (mm/8days)]]/(C146-Data_Processed[[#This Row],[Date]])</f>
        <v>0</v>
      </c>
    </row>
    <row r="146" spans="2:8" x14ac:dyDescent="0.2">
      <c r="B146" s="6">
        <v>143</v>
      </c>
      <c r="C146" s="58">
        <v>37654</v>
      </c>
      <c r="D146" s="64">
        <f>MONTH(Data_Processed[[#This Row],[Date]])</f>
        <v>2</v>
      </c>
      <c r="G146" s="65">
        <f>Data_Processed[[#This Row],[MOD16A2GF_006_ET_500m (mm/8days)]]/(C147-Data_Processed[[#This Row],[Date]])</f>
        <v>0</v>
      </c>
      <c r="H146" s="65">
        <f>Data_Processed[[#This Row],[MOD16A2GF_006_PET_500m (mm/8days)]]/(C147-Data_Processed[[#This Row],[Date]])</f>
        <v>0</v>
      </c>
    </row>
    <row r="147" spans="2:8" x14ac:dyDescent="0.2">
      <c r="B147" s="6">
        <v>144</v>
      </c>
      <c r="C147" s="58">
        <v>37662</v>
      </c>
      <c r="D147" s="64">
        <f>MONTH(Data_Processed[[#This Row],[Date]])</f>
        <v>2</v>
      </c>
      <c r="G147" s="65">
        <f>Data_Processed[[#This Row],[MOD16A2GF_006_ET_500m (mm/8days)]]/(C148-Data_Processed[[#This Row],[Date]])</f>
        <v>0</v>
      </c>
      <c r="H147" s="65">
        <f>Data_Processed[[#This Row],[MOD16A2GF_006_PET_500m (mm/8days)]]/(C148-Data_Processed[[#This Row],[Date]])</f>
        <v>0</v>
      </c>
    </row>
    <row r="148" spans="2:8" x14ac:dyDescent="0.2">
      <c r="B148" s="6">
        <v>145</v>
      </c>
      <c r="C148" s="58">
        <v>37670</v>
      </c>
      <c r="D148" s="64">
        <f>MONTH(Data_Processed[[#This Row],[Date]])</f>
        <v>2</v>
      </c>
      <c r="G148" s="65">
        <f>Data_Processed[[#This Row],[MOD16A2GF_006_ET_500m (mm/8days)]]/(C149-Data_Processed[[#This Row],[Date]])</f>
        <v>0</v>
      </c>
      <c r="H148" s="65">
        <f>Data_Processed[[#This Row],[MOD16A2GF_006_PET_500m (mm/8days)]]/(C149-Data_Processed[[#This Row],[Date]])</f>
        <v>0</v>
      </c>
    </row>
    <row r="149" spans="2:8" x14ac:dyDescent="0.2">
      <c r="B149" s="6">
        <v>146</v>
      </c>
      <c r="C149" s="58">
        <v>37678</v>
      </c>
      <c r="D149" s="64">
        <f>MONTH(Data_Processed[[#This Row],[Date]])</f>
        <v>2</v>
      </c>
      <c r="G149" s="65">
        <f>Data_Processed[[#This Row],[MOD16A2GF_006_ET_500m (mm/8days)]]/(C150-Data_Processed[[#This Row],[Date]])</f>
        <v>0</v>
      </c>
      <c r="H149" s="65">
        <f>Data_Processed[[#This Row],[MOD16A2GF_006_PET_500m (mm/8days)]]/(C150-Data_Processed[[#This Row],[Date]])</f>
        <v>0</v>
      </c>
    </row>
    <row r="150" spans="2:8" x14ac:dyDescent="0.2">
      <c r="B150" s="6">
        <v>147</v>
      </c>
      <c r="C150" s="58">
        <v>37686</v>
      </c>
      <c r="D150" s="64">
        <f>MONTH(Data_Processed[[#This Row],[Date]])</f>
        <v>3</v>
      </c>
      <c r="G150" s="65">
        <f>Data_Processed[[#This Row],[MOD16A2GF_006_ET_500m (mm/8days)]]/(C151-Data_Processed[[#This Row],[Date]])</f>
        <v>0</v>
      </c>
      <c r="H150" s="65">
        <f>Data_Processed[[#This Row],[MOD16A2GF_006_PET_500m (mm/8days)]]/(C151-Data_Processed[[#This Row],[Date]])</f>
        <v>0</v>
      </c>
    </row>
    <row r="151" spans="2:8" x14ac:dyDescent="0.2">
      <c r="B151" s="6">
        <v>148</v>
      </c>
      <c r="C151" s="58">
        <v>37694</v>
      </c>
      <c r="D151" s="64">
        <f>MONTH(Data_Processed[[#This Row],[Date]])</f>
        <v>3</v>
      </c>
      <c r="G151" s="65">
        <f>Data_Processed[[#This Row],[MOD16A2GF_006_ET_500m (mm/8days)]]/(C152-Data_Processed[[#This Row],[Date]])</f>
        <v>0</v>
      </c>
      <c r="H151" s="65">
        <f>Data_Processed[[#This Row],[MOD16A2GF_006_PET_500m (mm/8days)]]/(C152-Data_Processed[[#This Row],[Date]])</f>
        <v>0</v>
      </c>
    </row>
    <row r="152" spans="2:8" x14ac:dyDescent="0.2">
      <c r="B152" s="6">
        <v>149</v>
      </c>
      <c r="C152" s="58">
        <v>37702</v>
      </c>
      <c r="D152" s="64">
        <f>MONTH(Data_Processed[[#This Row],[Date]])</f>
        <v>3</v>
      </c>
      <c r="G152" s="65">
        <f>Data_Processed[[#This Row],[MOD16A2GF_006_ET_500m (mm/8days)]]/(C153-Data_Processed[[#This Row],[Date]])</f>
        <v>0</v>
      </c>
      <c r="H152" s="65">
        <f>Data_Processed[[#This Row],[MOD16A2GF_006_PET_500m (mm/8days)]]/(C153-Data_Processed[[#This Row],[Date]])</f>
        <v>0</v>
      </c>
    </row>
    <row r="153" spans="2:8" x14ac:dyDescent="0.2">
      <c r="B153" s="6">
        <v>150</v>
      </c>
      <c r="C153" s="58">
        <v>37710</v>
      </c>
      <c r="D153" s="64">
        <f>MONTH(Data_Processed[[#This Row],[Date]])</f>
        <v>3</v>
      </c>
      <c r="G153" s="65">
        <f>Data_Processed[[#This Row],[MOD16A2GF_006_ET_500m (mm/8days)]]/(C154-Data_Processed[[#This Row],[Date]])</f>
        <v>0</v>
      </c>
      <c r="H153" s="65">
        <f>Data_Processed[[#This Row],[MOD16A2GF_006_PET_500m (mm/8days)]]/(C154-Data_Processed[[#This Row],[Date]])</f>
        <v>0</v>
      </c>
    </row>
    <row r="154" spans="2:8" x14ac:dyDescent="0.2">
      <c r="B154" s="6">
        <v>151</v>
      </c>
      <c r="C154" s="58">
        <v>37718</v>
      </c>
      <c r="D154" s="64">
        <f>MONTH(Data_Processed[[#This Row],[Date]])</f>
        <v>4</v>
      </c>
      <c r="G154" s="65">
        <f>Data_Processed[[#This Row],[MOD16A2GF_006_ET_500m (mm/8days)]]/(C155-Data_Processed[[#This Row],[Date]])</f>
        <v>0</v>
      </c>
      <c r="H154" s="65">
        <f>Data_Processed[[#This Row],[MOD16A2GF_006_PET_500m (mm/8days)]]/(C155-Data_Processed[[#This Row],[Date]])</f>
        <v>0</v>
      </c>
    </row>
    <row r="155" spans="2:8" x14ac:dyDescent="0.2">
      <c r="B155" s="6">
        <v>152</v>
      </c>
      <c r="C155" s="58">
        <v>37726</v>
      </c>
      <c r="D155" s="64">
        <f>MONTH(Data_Processed[[#This Row],[Date]])</f>
        <v>4</v>
      </c>
      <c r="G155" s="65">
        <f>Data_Processed[[#This Row],[MOD16A2GF_006_ET_500m (mm/8days)]]/(C156-Data_Processed[[#This Row],[Date]])</f>
        <v>0</v>
      </c>
      <c r="H155" s="65">
        <f>Data_Processed[[#This Row],[MOD16A2GF_006_PET_500m (mm/8days)]]/(C156-Data_Processed[[#This Row],[Date]])</f>
        <v>0</v>
      </c>
    </row>
    <row r="156" spans="2:8" x14ac:dyDescent="0.2">
      <c r="B156" s="6">
        <v>153</v>
      </c>
      <c r="C156" s="58">
        <v>37734</v>
      </c>
      <c r="D156" s="64">
        <f>MONTH(Data_Processed[[#This Row],[Date]])</f>
        <v>4</v>
      </c>
      <c r="G156" s="65">
        <f>Data_Processed[[#This Row],[MOD16A2GF_006_ET_500m (mm/8days)]]/(C157-Data_Processed[[#This Row],[Date]])</f>
        <v>0</v>
      </c>
      <c r="H156" s="65">
        <f>Data_Processed[[#This Row],[MOD16A2GF_006_PET_500m (mm/8days)]]/(C157-Data_Processed[[#This Row],[Date]])</f>
        <v>0</v>
      </c>
    </row>
    <row r="157" spans="2:8" x14ac:dyDescent="0.2">
      <c r="B157" s="6">
        <v>154</v>
      </c>
      <c r="C157" s="58">
        <v>37742</v>
      </c>
      <c r="D157" s="64">
        <f>MONTH(Data_Processed[[#This Row],[Date]])</f>
        <v>5</v>
      </c>
      <c r="G157" s="65">
        <f>Data_Processed[[#This Row],[MOD16A2GF_006_ET_500m (mm/8days)]]/(C158-Data_Processed[[#This Row],[Date]])</f>
        <v>0</v>
      </c>
      <c r="H157" s="65">
        <f>Data_Processed[[#This Row],[MOD16A2GF_006_PET_500m (mm/8days)]]/(C158-Data_Processed[[#This Row],[Date]])</f>
        <v>0</v>
      </c>
    </row>
    <row r="158" spans="2:8" x14ac:dyDescent="0.2">
      <c r="B158" s="6">
        <v>155</v>
      </c>
      <c r="C158" s="58">
        <v>37750</v>
      </c>
      <c r="D158" s="64">
        <f>MONTH(Data_Processed[[#This Row],[Date]])</f>
        <v>5</v>
      </c>
      <c r="G158" s="65">
        <f>Data_Processed[[#This Row],[MOD16A2GF_006_ET_500m (mm/8days)]]/(C159-Data_Processed[[#This Row],[Date]])</f>
        <v>0</v>
      </c>
      <c r="H158" s="65">
        <f>Data_Processed[[#This Row],[MOD16A2GF_006_PET_500m (mm/8days)]]/(C159-Data_Processed[[#This Row],[Date]])</f>
        <v>0</v>
      </c>
    </row>
    <row r="159" spans="2:8" x14ac:dyDescent="0.2">
      <c r="B159" s="6">
        <v>156</v>
      </c>
      <c r="C159" s="58">
        <v>37758</v>
      </c>
      <c r="D159" s="64">
        <f>MONTH(Data_Processed[[#This Row],[Date]])</f>
        <v>5</v>
      </c>
      <c r="G159" s="65">
        <f>Data_Processed[[#This Row],[MOD16A2GF_006_ET_500m (mm/8days)]]/(C160-Data_Processed[[#This Row],[Date]])</f>
        <v>0</v>
      </c>
      <c r="H159" s="65">
        <f>Data_Processed[[#This Row],[MOD16A2GF_006_PET_500m (mm/8days)]]/(C160-Data_Processed[[#This Row],[Date]])</f>
        <v>0</v>
      </c>
    </row>
    <row r="160" spans="2:8" x14ac:dyDescent="0.2">
      <c r="B160" s="6">
        <v>157</v>
      </c>
      <c r="C160" s="58">
        <v>37766</v>
      </c>
      <c r="D160" s="64">
        <f>MONTH(Data_Processed[[#This Row],[Date]])</f>
        <v>5</v>
      </c>
      <c r="G160" s="65">
        <f>Data_Processed[[#This Row],[MOD16A2GF_006_ET_500m (mm/8days)]]/(C161-Data_Processed[[#This Row],[Date]])</f>
        <v>0</v>
      </c>
      <c r="H160" s="65">
        <f>Data_Processed[[#This Row],[MOD16A2GF_006_PET_500m (mm/8days)]]/(C161-Data_Processed[[#This Row],[Date]])</f>
        <v>0</v>
      </c>
    </row>
    <row r="161" spans="2:8" x14ac:dyDescent="0.2">
      <c r="B161" s="6">
        <v>158</v>
      </c>
      <c r="C161" s="58">
        <v>37774</v>
      </c>
      <c r="D161" s="64">
        <f>MONTH(Data_Processed[[#This Row],[Date]])</f>
        <v>6</v>
      </c>
      <c r="G161" s="65">
        <f>Data_Processed[[#This Row],[MOD16A2GF_006_ET_500m (mm/8days)]]/(C162-Data_Processed[[#This Row],[Date]])</f>
        <v>0</v>
      </c>
      <c r="H161" s="65">
        <f>Data_Processed[[#This Row],[MOD16A2GF_006_PET_500m (mm/8days)]]/(C162-Data_Processed[[#This Row],[Date]])</f>
        <v>0</v>
      </c>
    </row>
    <row r="162" spans="2:8" x14ac:dyDescent="0.2">
      <c r="B162" s="6">
        <v>159</v>
      </c>
      <c r="C162" s="58">
        <v>37782</v>
      </c>
      <c r="D162" s="64">
        <f>MONTH(Data_Processed[[#This Row],[Date]])</f>
        <v>6</v>
      </c>
      <c r="G162" s="65">
        <f>Data_Processed[[#This Row],[MOD16A2GF_006_ET_500m (mm/8days)]]/(C163-Data_Processed[[#This Row],[Date]])</f>
        <v>0</v>
      </c>
      <c r="H162" s="65">
        <f>Data_Processed[[#This Row],[MOD16A2GF_006_PET_500m (mm/8days)]]/(C163-Data_Processed[[#This Row],[Date]])</f>
        <v>0</v>
      </c>
    </row>
    <row r="163" spans="2:8" x14ac:dyDescent="0.2">
      <c r="B163" s="6">
        <v>160</v>
      </c>
      <c r="C163" s="58">
        <v>37790</v>
      </c>
      <c r="D163" s="64">
        <f>MONTH(Data_Processed[[#This Row],[Date]])</f>
        <v>6</v>
      </c>
      <c r="G163" s="65">
        <f>Data_Processed[[#This Row],[MOD16A2GF_006_ET_500m (mm/8days)]]/(C164-Data_Processed[[#This Row],[Date]])</f>
        <v>0</v>
      </c>
      <c r="H163" s="65">
        <f>Data_Processed[[#This Row],[MOD16A2GF_006_PET_500m (mm/8days)]]/(C164-Data_Processed[[#This Row],[Date]])</f>
        <v>0</v>
      </c>
    </row>
    <row r="164" spans="2:8" x14ac:dyDescent="0.2">
      <c r="B164" s="6">
        <v>161</v>
      </c>
      <c r="C164" s="58">
        <v>37798</v>
      </c>
      <c r="D164" s="64">
        <f>MONTH(Data_Processed[[#This Row],[Date]])</f>
        <v>6</v>
      </c>
      <c r="G164" s="65">
        <f>Data_Processed[[#This Row],[MOD16A2GF_006_ET_500m (mm/8days)]]/(C165-Data_Processed[[#This Row],[Date]])</f>
        <v>0</v>
      </c>
      <c r="H164" s="65">
        <f>Data_Processed[[#This Row],[MOD16A2GF_006_PET_500m (mm/8days)]]/(C165-Data_Processed[[#This Row],[Date]])</f>
        <v>0</v>
      </c>
    </row>
    <row r="165" spans="2:8" x14ac:dyDescent="0.2">
      <c r="B165" s="6">
        <v>162</v>
      </c>
      <c r="C165" s="58">
        <v>37806</v>
      </c>
      <c r="D165" s="64">
        <f>MONTH(Data_Processed[[#This Row],[Date]])</f>
        <v>7</v>
      </c>
      <c r="G165" s="65">
        <f>Data_Processed[[#This Row],[MOD16A2GF_006_ET_500m (mm/8days)]]/(C166-Data_Processed[[#This Row],[Date]])</f>
        <v>0</v>
      </c>
      <c r="H165" s="65">
        <f>Data_Processed[[#This Row],[MOD16A2GF_006_PET_500m (mm/8days)]]/(C166-Data_Processed[[#This Row],[Date]])</f>
        <v>0</v>
      </c>
    </row>
    <row r="166" spans="2:8" x14ac:dyDescent="0.2">
      <c r="B166" s="6">
        <v>163</v>
      </c>
      <c r="C166" s="58">
        <v>37814</v>
      </c>
      <c r="D166" s="64">
        <f>MONTH(Data_Processed[[#This Row],[Date]])</f>
        <v>7</v>
      </c>
      <c r="G166" s="65">
        <f>Data_Processed[[#This Row],[MOD16A2GF_006_ET_500m (mm/8days)]]/(C167-Data_Processed[[#This Row],[Date]])</f>
        <v>0</v>
      </c>
      <c r="H166" s="65">
        <f>Data_Processed[[#This Row],[MOD16A2GF_006_PET_500m (mm/8days)]]/(C167-Data_Processed[[#This Row],[Date]])</f>
        <v>0</v>
      </c>
    </row>
    <row r="167" spans="2:8" x14ac:dyDescent="0.2">
      <c r="B167" s="6">
        <v>164</v>
      </c>
      <c r="C167" s="58">
        <v>37822</v>
      </c>
      <c r="D167" s="64">
        <f>MONTH(Data_Processed[[#This Row],[Date]])</f>
        <v>7</v>
      </c>
      <c r="G167" s="65">
        <f>Data_Processed[[#This Row],[MOD16A2GF_006_ET_500m (mm/8days)]]/(C168-Data_Processed[[#This Row],[Date]])</f>
        <v>0</v>
      </c>
      <c r="H167" s="65">
        <f>Data_Processed[[#This Row],[MOD16A2GF_006_PET_500m (mm/8days)]]/(C168-Data_Processed[[#This Row],[Date]])</f>
        <v>0</v>
      </c>
    </row>
    <row r="168" spans="2:8" x14ac:dyDescent="0.2">
      <c r="B168" s="6">
        <v>165</v>
      </c>
      <c r="C168" s="58">
        <v>37830</v>
      </c>
      <c r="D168" s="64">
        <f>MONTH(Data_Processed[[#This Row],[Date]])</f>
        <v>7</v>
      </c>
      <c r="G168" s="65">
        <f>Data_Processed[[#This Row],[MOD16A2GF_006_ET_500m (mm/8days)]]/(C169-Data_Processed[[#This Row],[Date]])</f>
        <v>0</v>
      </c>
      <c r="H168" s="65">
        <f>Data_Processed[[#This Row],[MOD16A2GF_006_PET_500m (mm/8days)]]/(C169-Data_Processed[[#This Row],[Date]])</f>
        <v>0</v>
      </c>
    </row>
    <row r="169" spans="2:8" x14ac:dyDescent="0.2">
      <c r="B169" s="6">
        <v>166</v>
      </c>
      <c r="C169" s="58">
        <v>37838</v>
      </c>
      <c r="D169" s="64">
        <f>MONTH(Data_Processed[[#This Row],[Date]])</f>
        <v>8</v>
      </c>
      <c r="G169" s="65">
        <f>Data_Processed[[#This Row],[MOD16A2GF_006_ET_500m (mm/8days)]]/(C170-Data_Processed[[#This Row],[Date]])</f>
        <v>0</v>
      </c>
      <c r="H169" s="65">
        <f>Data_Processed[[#This Row],[MOD16A2GF_006_PET_500m (mm/8days)]]/(C170-Data_Processed[[#This Row],[Date]])</f>
        <v>0</v>
      </c>
    </row>
    <row r="170" spans="2:8" x14ac:dyDescent="0.2">
      <c r="B170" s="6">
        <v>167</v>
      </c>
      <c r="C170" s="58">
        <v>37846</v>
      </c>
      <c r="D170" s="64">
        <f>MONTH(Data_Processed[[#This Row],[Date]])</f>
        <v>8</v>
      </c>
      <c r="G170" s="65">
        <f>Data_Processed[[#This Row],[MOD16A2GF_006_ET_500m (mm/8days)]]/(C171-Data_Processed[[#This Row],[Date]])</f>
        <v>0</v>
      </c>
      <c r="H170" s="65">
        <f>Data_Processed[[#This Row],[MOD16A2GF_006_PET_500m (mm/8days)]]/(C171-Data_Processed[[#This Row],[Date]])</f>
        <v>0</v>
      </c>
    </row>
    <row r="171" spans="2:8" x14ac:dyDescent="0.2">
      <c r="B171" s="6">
        <v>168</v>
      </c>
      <c r="C171" s="58">
        <v>37854</v>
      </c>
      <c r="D171" s="64">
        <f>MONTH(Data_Processed[[#This Row],[Date]])</f>
        <v>8</v>
      </c>
      <c r="G171" s="65">
        <f>Data_Processed[[#This Row],[MOD16A2GF_006_ET_500m (mm/8days)]]/(C172-Data_Processed[[#This Row],[Date]])</f>
        <v>0</v>
      </c>
      <c r="H171" s="65">
        <f>Data_Processed[[#This Row],[MOD16A2GF_006_PET_500m (mm/8days)]]/(C172-Data_Processed[[#This Row],[Date]])</f>
        <v>0</v>
      </c>
    </row>
    <row r="172" spans="2:8" x14ac:dyDescent="0.2">
      <c r="B172" s="6">
        <v>169</v>
      </c>
      <c r="C172" s="58">
        <v>37862</v>
      </c>
      <c r="D172" s="64">
        <f>MONTH(Data_Processed[[#This Row],[Date]])</f>
        <v>8</v>
      </c>
      <c r="G172" s="65">
        <f>Data_Processed[[#This Row],[MOD16A2GF_006_ET_500m (mm/8days)]]/(C173-Data_Processed[[#This Row],[Date]])</f>
        <v>0</v>
      </c>
      <c r="H172" s="65">
        <f>Data_Processed[[#This Row],[MOD16A2GF_006_PET_500m (mm/8days)]]/(C173-Data_Processed[[#This Row],[Date]])</f>
        <v>0</v>
      </c>
    </row>
    <row r="173" spans="2:8" x14ac:dyDescent="0.2">
      <c r="B173" s="6">
        <v>170</v>
      </c>
      <c r="C173" s="58">
        <v>37870</v>
      </c>
      <c r="D173" s="64">
        <f>MONTH(Data_Processed[[#This Row],[Date]])</f>
        <v>9</v>
      </c>
      <c r="G173" s="65">
        <f>Data_Processed[[#This Row],[MOD16A2GF_006_ET_500m (mm/8days)]]/(C174-Data_Processed[[#This Row],[Date]])</f>
        <v>0</v>
      </c>
      <c r="H173" s="65">
        <f>Data_Processed[[#This Row],[MOD16A2GF_006_PET_500m (mm/8days)]]/(C174-Data_Processed[[#This Row],[Date]])</f>
        <v>0</v>
      </c>
    </row>
    <row r="174" spans="2:8" x14ac:dyDescent="0.2">
      <c r="B174" s="6">
        <v>171</v>
      </c>
      <c r="C174" s="58">
        <v>37878</v>
      </c>
      <c r="D174" s="64">
        <f>MONTH(Data_Processed[[#This Row],[Date]])</f>
        <v>9</v>
      </c>
      <c r="G174" s="65">
        <f>Data_Processed[[#This Row],[MOD16A2GF_006_ET_500m (mm/8days)]]/(C175-Data_Processed[[#This Row],[Date]])</f>
        <v>0</v>
      </c>
      <c r="H174" s="65">
        <f>Data_Processed[[#This Row],[MOD16A2GF_006_PET_500m (mm/8days)]]/(C175-Data_Processed[[#This Row],[Date]])</f>
        <v>0</v>
      </c>
    </row>
    <row r="175" spans="2:8" x14ac:dyDescent="0.2">
      <c r="B175" s="6">
        <v>172</v>
      </c>
      <c r="C175" s="58">
        <v>37886</v>
      </c>
      <c r="D175" s="64">
        <f>MONTH(Data_Processed[[#This Row],[Date]])</f>
        <v>9</v>
      </c>
      <c r="G175" s="65">
        <f>Data_Processed[[#This Row],[MOD16A2GF_006_ET_500m (mm/8days)]]/(C176-Data_Processed[[#This Row],[Date]])</f>
        <v>0</v>
      </c>
      <c r="H175" s="65">
        <f>Data_Processed[[#This Row],[MOD16A2GF_006_PET_500m (mm/8days)]]/(C176-Data_Processed[[#This Row],[Date]])</f>
        <v>0</v>
      </c>
    </row>
    <row r="176" spans="2:8" x14ac:dyDescent="0.2">
      <c r="B176" s="6">
        <v>173</v>
      </c>
      <c r="C176" s="58">
        <v>37894</v>
      </c>
      <c r="D176" s="64">
        <f>MONTH(Data_Processed[[#This Row],[Date]])</f>
        <v>9</v>
      </c>
      <c r="G176" s="65">
        <f>Data_Processed[[#This Row],[MOD16A2GF_006_ET_500m (mm/8days)]]/(C177-Data_Processed[[#This Row],[Date]])</f>
        <v>0</v>
      </c>
      <c r="H176" s="65">
        <f>Data_Processed[[#This Row],[MOD16A2GF_006_PET_500m (mm/8days)]]/(C177-Data_Processed[[#This Row],[Date]])</f>
        <v>0</v>
      </c>
    </row>
    <row r="177" spans="2:8" x14ac:dyDescent="0.2">
      <c r="B177" s="6">
        <v>174</v>
      </c>
      <c r="C177" s="58">
        <v>37902</v>
      </c>
      <c r="D177" s="64">
        <f>MONTH(Data_Processed[[#This Row],[Date]])</f>
        <v>10</v>
      </c>
      <c r="G177" s="65">
        <f>Data_Processed[[#This Row],[MOD16A2GF_006_ET_500m (mm/8days)]]/(C178-Data_Processed[[#This Row],[Date]])</f>
        <v>0</v>
      </c>
      <c r="H177" s="65">
        <f>Data_Processed[[#This Row],[MOD16A2GF_006_PET_500m (mm/8days)]]/(C178-Data_Processed[[#This Row],[Date]])</f>
        <v>0</v>
      </c>
    </row>
    <row r="178" spans="2:8" x14ac:dyDescent="0.2">
      <c r="B178" s="6">
        <v>175</v>
      </c>
      <c r="C178" s="58">
        <v>37910</v>
      </c>
      <c r="D178" s="64">
        <f>MONTH(Data_Processed[[#This Row],[Date]])</f>
        <v>10</v>
      </c>
      <c r="G178" s="65">
        <f>Data_Processed[[#This Row],[MOD16A2GF_006_ET_500m (mm/8days)]]/(C179-Data_Processed[[#This Row],[Date]])</f>
        <v>0</v>
      </c>
      <c r="H178" s="65">
        <f>Data_Processed[[#This Row],[MOD16A2GF_006_PET_500m (mm/8days)]]/(C179-Data_Processed[[#This Row],[Date]])</f>
        <v>0</v>
      </c>
    </row>
    <row r="179" spans="2:8" x14ac:dyDescent="0.2">
      <c r="B179" s="6">
        <v>176</v>
      </c>
      <c r="C179" s="58">
        <v>37918</v>
      </c>
      <c r="D179" s="64">
        <f>MONTH(Data_Processed[[#This Row],[Date]])</f>
        <v>10</v>
      </c>
      <c r="G179" s="65">
        <f>Data_Processed[[#This Row],[MOD16A2GF_006_ET_500m (mm/8days)]]/(C180-Data_Processed[[#This Row],[Date]])</f>
        <v>0</v>
      </c>
      <c r="H179" s="65">
        <f>Data_Processed[[#This Row],[MOD16A2GF_006_PET_500m (mm/8days)]]/(C180-Data_Processed[[#This Row],[Date]])</f>
        <v>0</v>
      </c>
    </row>
    <row r="180" spans="2:8" x14ac:dyDescent="0.2">
      <c r="B180" s="6">
        <v>177</v>
      </c>
      <c r="C180" s="58">
        <v>37926</v>
      </c>
      <c r="D180" s="64">
        <f>MONTH(Data_Processed[[#This Row],[Date]])</f>
        <v>11</v>
      </c>
      <c r="G180" s="65">
        <f>Data_Processed[[#This Row],[MOD16A2GF_006_ET_500m (mm/8days)]]/(C181-Data_Processed[[#This Row],[Date]])</f>
        <v>0</v>
      </c>
      <c r="H180" s="65">
        <f>Data_Processed[[#This Row],[MOD16A2GF_006_PET_500m (mm/8days)]]/(C181-Data_Processed[[#This Row],[Date]])</f>
        <v>0</v>
      </c>
    </row>
    <row r="181" spans="2:8" x14ac:dyDescent="0.2">
      <c r="B181" s="6">
        <v>178</v>
      </c>
      <c r="C181" s="58">
        <v>37934</v>
      </c>
      <c r="D181" s="64">
        <f>MONTH(Data_Processed[[#This Row],[Date]])</f>
        <v>11</v>
      </c>
      <c r="G181" s="65">
        <f>Data_Processed[[#This Row],[MOD16A2GF_006_ET_500m (mm/8days)]]/(C182-Data_Processed[[#This Row],[Date]])</f>
        <v>0</v>
      </c>
      <c r="H181" s="65">
        <f>Data_Processed[[#This Row],[MOD16A2GF_006_PET_500m (mm/8days)]]/(C182-Data_Processed[[#This Row],[Date]])</f>
        <v>0</v>
      </c>
    </row>
    <row r="182" spans="2:8" x14ac:dyDescent="0.2">
      <c r="B182" s="6">
        <v>179</v>
      </c>
      <c r="C182" s="58">
        <v>37942</v>
      </c>
      <c r="D182" s="64">
        <f>MONTH(Data_Processed[[#This Row],[Date]])</f>
        <v>11</v>
      </c>
      <c r="G182" s="65">
        <f>Data_Processed[[#This Row],[MOD16A2GF_006_ET_500m (mm/8days)]]/(C183-Data_Processed[[#This Row],[Date]])</f>
        <v>0</v>
      </c>
      <c r="H182" s="65">
        <f>Data_Processed[[#This Row],[MOD16A2GF_006_PET_500m (mm/8days)]]/(C183-Data_Processed[[#This Row],[Date]])</f>
        <v>0</v>
      </c>
    </row>
    <row r="183" spans="2:8" x14ac:dyDescent="0.2">
      <c r="B183" s="6">
        <v>180</v>
      </c>
      <c r="C183" s="58">
        <v>37950</v>
      </c>
      <c r="D183" s="64">
        <f>MONTH(Data_Processed[[#This Row],[Date]])</f>
        <v>11</v>
      </c>
      <c r="G183" s="65">
        <f>Data_Processed[[#This Row],[MOD16A2GF_006_ET_500m (mm/8days)]]/(C184-Data_Processed[[#This Row],[Date]])</f>
        <v>0</v>
      </c>
      <c r="H183" s="65">
        <f>Data_Processed[[#This Row],[MOD16A2GF_006_PET_500m (mm/8days)]]/(C184-Data_Processed[[#This Row],[Date]])</f>
        <v>0</v>
      </c>
    </row>
    <row r="184" spans="2:8" x14ac:dyDescent="0.2">
      <c r="B184" s="6">
        <v>181</v>
      </c>
      <c r="C184" s="58">
        <v>37958</v>
      </c>
      <c r="D184" s="64">
        <f>MONTH(Data_Processed[[#This Row],[Date]])</f>
        <v>12</v>
      </c>
      <c r="G184" s="65">
        <f>Data_Processed[[#This Row],[MOD16A2GF_006_ET_500m (mm/8days)]]/(C185-Data_Processed[[#This Row],[Date]])</f>
        <v>0</v>
      </c>
      <c r="H184" s="65">
        <f>Data_Processed[[#This Row],[MOD16A2GF_006_PET_500m (mm/8days)]]/(C185-Data_Processed[[#This Row],[Date]])</f>
        <v>0</v>
      </c>
    </row>
    <row r="185" spans="2:8" x14ac:dyDescent="0.2">
      <c r="B185" s="6">
        <v>182</v>
      </c>
      <c r="C185" s="58">
        <v>37966</v>
      </c>
      <c r="D185" s="64">
        <f>MONTH(Data_Processed[[#This Row],[Date]])</f>
        <v>12</v>
      </c>
      <c r="G185" s="65">
        <f>Data_Processed[[#This Row],[MOD16A2GF_006_ET_500m (mm/8days)]]/(C186-Data_Processed[[#This Row],[Date]])</f>
        <v>0</v>
      </c>
      <c r="H185" s="65">
        <f>Data_Processed[[#This Row],[MOD16A2GF_006_PET_500m (mm/8days)]]/(C186-Data_Processed[[#This Row],[Date]])</f>
        <v>0</v>
      </c>
    </row>
    <row r="186" spans="2:8" x14ac:dyDescent="0.2">
      <c r="B186" s="6">
        <v>183</v>
      </c>
      <c r="C186" s="58">
        <v>37974</v>
      </c>
      <c r="D186" s="64">
        <f>MONTH(Data_Processed[[#This Row],[Date]])</f>
        <v>12</v>
      </c>
      <c r="G186" s="65">
        <f>Data_Processed[[#This Row],[MOD16A2GF_006_ET_500m (mm/8days)]]/(C187-Data_Processed[[#This Row],[Date]])</f>
        <v>0</v>
      </c>
      <c r="H186" s="65">
        <f>Data_Processed[[#This Row],[MOD16A2GF_006_PET_500m (mm/8days)]]/(C187-Data_Processed[[#This Row],[Date]])</f>
        <v>0</v>
      </c>
    </row>
    <row r="187" spans="2:8" x14ac:dyDescent="0.2">
      <c r="B187" s="6">
        <v>184</v>
      </c>
      <c r="C187" s="58">
        <v>37982</v>
      </c>
      <c r="D187" s="64">
        <f>MONTH(Data_Processed[[#This Row],[Date]])</f>
        <v>12</v>
      </c>
      <c r="G187" s="65">
        <f>Data_Processed[[#This Row],[MOD16A2GF_006_ET_500m (mm/8days)]]/(C188-Data_Processed[[#This Row],[Date]])</f>
        <v>0</v>
      </c>
      <c r="H187" s="65">
        <f>Data_Processed[[#This Row],[MOD16A2GF_006_PET_500m (mm/8days)]]/(C188-Data_Processed[[#This Row],[Date]])</f>
        <v>0</v>
      </c>
    </row>
    <row r="188" spans="2:8" x14ac:dyDescent="0.2">
      <c r="B188" s="6">
        <v>185</v>
      </c>
      <c r="C188" s="58">
        <v>37987</v>
      </c>
      <c r="D188" s="64">
        <f>MONTH(Data_Processed[[#This Row],[Date]])</f>
        <v>1</v>
      </c>
      <c r="G188" s="65">
        <f>Data_Processed[[#This Row],[MOD16A2GF_006_ET_500m (mm/8days)]]/(C189-Data_Processed[[#This Row],[Date]])</f>
        <v>0</v>
      </c>
      <c r="H188" s="65">
        <f>Data_Processed[[#This Row],[MOD16A2GF_006_PET_500m (mm/8days)]]/(C189-Data_Processed[[#This Row],[Date]])</f>
        <v>0</v>
      </c>
    </row>
    <row r="189" spans="2:8" x14ac:dyDescent="0.2">
      <c r="B189" s="6">
        <v>186</v>
      </c>
      <c r="C189" s="58">
        <v>37995</v>
      </c>
      <c r="D189" s="64">
        <f>MONTH(Data_Processed[[#This Row],[Date]])</f>
        <v>1</v>
      </c>
      <c r="G189" s="65">
        <f>Data_Processed[[#This Row],[MOD16A2GF_006_ET_500m (mm/8days)]]/(C190-Data_Processed[[#This Row],[Date]])</f>
        <v>0</v>
      </c>
      <c r="H189" s="65">
        <f>Data_Processed[[#This Row],[MOD16A2GF_006_PET_500m (mm/8days)]]/(C190-Data_Processed[[#This Row],[Date]])</f>
        <v>0</v>
      </c>
    </row>
    <row r="190" spans="2:8" x14ac:dyDescent="0.2">
      <c r="B190" s="6">
        <v>187</v>
      </c>
      <c r="C190" s="58">
        <v>38003</v>
      </c>
      <c r="D190" s="64">
        <f>MONTH(Data_Processed[[#This Row],[Date]])</f>
        <v>1</v>
      </c>
      <c r="G190" s="65">
        <f>Data_Processed[[#This Row],[MOD16A2GF_006_ET_500m (mm/8days)]]/(C191-Data_Processed[[#This Row],[Date]])</f>
        <v>0</v>
      </c>
      <c r="H190" s="65">
        <f>Data_Processed[[#This Row],[MOD16A2GF_006_PET_500m (mm/8days)]]/(C191-Data_Processed[[#This Row],[Date]])</f>
        <v>0</v>
      </c>
    </row>
    <row r="191" spans="2:8" x14ac:dyDescent="0.2">
      <c r="B191" s="6">
        <v>188</v>
      </c>
      <c r="C191" s="58">
        <v>38011</v>
      </c>
      <c r="D191" s="64">
        <f>MONTH(Data_Processed[[#This Row],[Date]])</f>
        <v>1</v>
      </c>
      <c r="G191" s="65">
        <f>Data_Processed[[#This Row],[MOD16A2GF_006_ET_500m (mm/8days)]]/(C192-Data_Processed[[#This Row],[Date]])</f>
        <v>0</v>
      </c>
      <c r="H191" s="65">
        <f>Data_Processed[[#This Row],[MOD16A2GF_006_PET_500m (mm/8days)]]/(C192-Data_Processed[[#This Row],[Date]])</f>
        <v>0</v>
      </c>
    </row>
    <row r="192" spans="2:8" x14ac:dyDescent="0.2">
      <c r="B192" s="6">
        <v>189</v>
      </c>
      <c r="C192" s="58">
        <v>38019</v>
      </c>
      <c r="D192" s="64">
        <f>MONTH(Data_Processed[[#This Row],[Date]])</f>
        <v>2</v>
      </c>
      <c r="G192" s="65">
        <f>Data_Processed[[#This Row],[MOD16A2GF_006_ET_500m (mm/8days)]]/(C193-Data_Processed[[#This Row],[Date]])</f>
        <v>0</v>
      </c>
      <c r="H192" s="65">
        <f>Data_Processed[[#This Row],[MOD16A2GF_006_PET_500m (mm/8days)]]/(C193-Data_Processed[[#This Row],[Date]])</f>
        <v>0</v>
      </c>
    </row>
    <row r="193" spans="2:8" x14ac:dyDescent="0.2">
      <c r="B193" s="6">
        <v>190</v>
      </c>
      <c r="C193" s="58">
        <v>38027</v>
      </c>
      <c r="D193" s="64">
        <f>MONTH(Data_Processed[[#This Row],[Date]])</f>
        <v>2</v>
      </c>
      <c r="G193" s="65">
        <f>Data_Processed[[#This Row],[MOD16A2GF_006_ET_500m (mm/8days)]]/(C194-Data_Processed[[#This Row],[Date]])</f>
        <v>0</v>
      </c>
      <c r="H193" s="65">
        <f>Data_Processed[[#This Row],[MOD16A2GF_006_PET_500m (mm/8days)]]/(C194-Data_Processed[[#This Row],[Date]])</f>
        <v>0</v>
      </c>
    </row>
    <row r="194" spans="2:8" x14ac:dyDescent="0.2">
      <c r="B194" s="6">
        <v>191</v>
      </c>
      <c r="C194" s="58">
        <v>38035</v>
      </c>
      <c r="D194" s="64">
        <f>MONTH(Data_Processed[[#This Row],[Date]])</f>
        <v>2</v>
      </c>
      <c r="G194" s="65">
        <f>Data_Processed[[#This Row],[MOD16A2GF_006_ET_500m (mm/8days)]]/(C195-Data_Processed[[#This Row],[Date]])</f>
        <v>0</v>
      </c>
      <c r="H194" s="65">
        <f>Data_Processed[[#This Row],[MOD16A2GF_006_PET_500m (mm/8days)]]/(C195-Data_Processed[[#This Row],[Date]])</f>
        <v>0</v>
      </c>
    </row>
    <row r="195" spans="2:8" x14ac:dyDescent="0.2">
      <c r="B195" s="6">
        <v>192</v>
      </c>
      <c r="C195" s="58">
        <v>38043</v>
      </c>
      <c r="D195" s="64">
        <f>MONTH(Data_Processed[[#This Row],[Date]])</f>
        <v>2</v>
      </c>
      <c r="G195" s="65">
        <f>Data_Processed[[#This Row],[MOD16A2GF_006_ET_500m (mm/8days)]]/(C196-Data_Processed[[#This Row],[Date]])</f>
        <v>0</v>
      </c>
      <c r="H195" s="65">
        <f>Data_Processed[[#This Row],[MOD16A2GF_006_PET_500m (mm/8days)]]/(C196-Data_Processed[[#This Row],[Date]])</f>
        <v>0</v>
      </c>
    </row>
    <row r="196" spans="2:8" x14ac:dyDescent="0.2">
      <c r="B196" s="6">
        <v>193</v>
      </c>
      <c r="C196" s="58">
        <v>38051</v>
      </c>
      <c r="D196" s="64">
        <f>MONTH(Data_Processed[[#This Row],[Date]])</f>
        <v>3</v>
      </c>
      <c r="G196" s="65">
        <f>Data_Processed[[#This Row],[MOD16A2GF_006_ET_500m (mm/8days)]]/(C197-Data_Processed[[#This Row],[Date]])</f>
        <v>0</v>
      </c>
      <c r="H196" s="65">
        <f>Data_Processed[[#This Row],[MOD16A2GF_006_PET_500m (mm/8days)]]/(C197-Data_Processed[[#This Row],[Date]])</f>
        <v>0</v>
      </c>
    </row>
    <row r="197" spans="2:8" x14ac:dyDescent="0.2">
      <c r="B197" s="6">
        <v>194</v>
      </c>
      <c r="C197" s="58">
        <v>38059</v>
      </c>
      <c r="D197" s="64">
        <f>MONTH(Data_Processed[[#This Row],[Date]])</f>
        <v>3</v>
      </c>
      <c r="G197" s="65">
        <f>Data_Processed[[#This Row],[MOD16A2GF_006_ET_500m (mm/8days)]]/(C198-Data_Processed[[#This Row],[Date]])</f>
        <v>0</v>
      </c>
      <c r="H197" s="65">
        <f>Data_Processed[[#This Row],[MOD16A2GF_006_PET_500m (mm/8days)]]/(C198-Data_Processed[[#This Row],[Date]])</f>
        <v>0</v>
      </c>
    </row>
    <row r="198" spans="2:8" x14ac:dyDescent="0.2">
      <c r="B198" s="6">
        <v>195</v>
      </c>
      <c r="C198" s="58">
        <v>38067</v>
      </c>
      <c r="D198" s="64">
        <f>MONTH(Data_Processed[[#This Row],[Date]])</f>
        <v>3</v>
      </c>
      <c r="G198" s="65">
        <f>Data_Processed[[#This Row],[MOD16A2GF_006_ET_500m (mm/8days)]]/(C199-Data_Processed[[#This Row],[Date]])</f>
        <v>0</v>
      </c>
      <c r="H198" s="65">
        <f>Data_Processed[[#This Row],[MOD16A2GF_006_PET_500m (mm/8days)]]/(C199-Data_Processed[[#This Row],[Date]])</f>
        <v>0</v>
      </c>
    </row>
    <row r="199" spans="2:8" x14ac:dyDescent="0.2">
      <c r="B199" s="6">
        <v>196</v>
      </c>
      <c r="C199" s="58">
        <v>38075</v>
      </c>
      <c r="D199" s="64">
        <f>MONTH(Data_Processed[[#This Row],[Date]])</f>
        <v>3</v>
      </c>
      <c r="G199" s="65">
        <f>Data_Processed[[#This Row],[MOD16A2GF_006_ET_500m (mm/8days)]]/(C200-Data_Processed[[#This Row],[Date]])</f>
        <v>0</v>
      </c>
      <c r="H199" s="65">
        <f>Data_Processed[[#This Row],[MOD16A2GF_006_PET_500m (mm/8days)]]/(C200-Data_Processed[[#This Row],[Date]])</f>
        <v>0</v>
      </c>
    </row>
    <row r="200" spans="2:8" x14ac:dyDescent="0.2">
      <c r="B200" s="6">
        <v>197</v>
      </c>
      <c r="C200" s="58">
        <v>38083</v>
      </c>
      <c r="D200" s="64">
        <f>MONTH(Data_Processed[[#This Row],[Date]])</f>
        <v>4</v>
      </c>
      <c r="G200" s="65">
        <f>Data_Processed[[#This Row],[MOD16A2GF_006_ET_500m (mm/8days)]]/(C201-Data_Processed[[#This Row],[Date]])</f>
        <v>0</v>
      </c>
      <c r="H200" s="65">
        <f>Data_Processed[[#This Row],[MOD16A2GF_006_PET_500m (mm/8days)]]/(C201-Data_Processed[[#This Row],[Date]])</f>
        <v>0</v>
      </c>
    </row>
    <row r="201" spans="2:8" x14ac:dyDescent="0.2">
      <c r="B201" s="6">
        <v>198</v>
      </c>
      <c r="C201" s="58">
        <v>38091</v>
      </c>
      <c r="D201" s="64">
        <f>MONTH(Data_Processed[[#This Row],[Date]])</f>
        <v>4</v>
      </c>
      <c r="G201" s="65">
        <f>Data_Processed[[#This Row],[MOD16A2GF_006_ET_500m (mm/8days)]]/(C202-Data_Processed[[#This Row],[Date]])</f>
        <v>0</v>
      </c>
      <c r="H201" s="65">
        <f>Data_Processed[[#This Row],[MOD16A2GF_006_PET_500m (mm/8days)]]/(C202-Data_Processed[[#This Row],[Date]])</f>
        <v>0</v>
      </c>
    </row>
    <row r="202" spans="2:8" x14ac:dyDescent="0.2">
      <c r="B202" s="6">
        <v>199</v>
      </c>
      <c r="C202" s="58">
        <v>38099</v>
      </c>
      <c r="D202" s="64">
        <f>MONTH(Data_Processed[[#This Row],[Date]])</f>
        <v>4</v>
      </c>
      <c r="G202" s="65">
        <f>Data_Processed[[#This Row],[MOD16A2GF_006_ET_500m (mm/8days)]]/(C203-Data_Processed[[#This Row],[Date]])</f>
        <v>0</v>
      </c>
      <c r="H202" s="65">
        <f>Data_Processed[[#This Row],[MOD16A2GF_006_PET_500m (mm/8days)]]/(C203-Data_Processed[[#This Row],[Date]])</f>
        <v>0</v>
      </c>
    </row>
    <row r="203" spans="2:8" x14ac:dyDescent="0.2">
      <c r="B203" s="6">
        <v>200</v>
      </c>
      <c r="C203" s="58">
        <v>38107</v>
      </c>
      <c r="D203" s="64">
        <f>MONTH(Data_Processed[[#This Row],[Date]])</f>
        <v>4</v>
      </c>
      <c r="G203" s="65">
        <f>Data_Processed[[#This Row],[MOD16A2GF_006_ET_500m (mm/8days)]]/(C204-Data_Processed[[#This Row],[Date]])</f>
        <v>0</v>
      </c>
      <c r="H203" s="65">
        <f>Data_Processed[[#This Row],[MOD16A2GF_006_PET_500m (mm/8days)]]/(C204-Data_Processed[[#This Row],[Date]])</f>
        <v>0</v>
      </c>
    </row>
    <row r="204" spans="2:8" x14ac:dyDescent="0.2">
      <c r="B204" s="6">
        <v>201</v>
      </c>
      <c r="C204" s="58">
        <v>38115</v>
      </c>
      <c r="D204" s="64">
        <f>MONTH(Data_Processed[[#This Row],[Date]])</f>
        <v>5</v>
      </c>
      <c r="G204" s="65">
        <f>Data_Processed[[#This Row],[MOD16A2GF_006_ET_500m (mm/8days)]]/(C205-Data_Processed[[#This Row],[Date]])</f>
        <v>0</v>
      </c>
      <c r="H204" s="65">
        <f>Data_Processed[[#This Row],[MOD16A2GF_006_PET_500m (mm/8days)]]/(C205-Data_Processed[[#This Row],[Date]])</f>
        <v>0</v>
      </c>
    </row>
    <row r="205" spans="2:8" x14ac:dyDescent="0.2">
      <c r="B205" s="6">
        <v>202</v>
      </c>
      <c r="C205" s="58">
        <v>38123</v>
      </c>
      <c r="D205" s="64">
        <f>MONTH(Data_Processed[[#This Row],[Date]])</f>
        <v>5</v>
      </c>
      <c r="G205" s="65">
        <f>Data_Processed[[#This Row],[MOD16A2GF_006_ET_500m (mm/8days)]]/(C206-Data_Processed[[#This Row],[Date]])</f>
        <v>0</v>
      </c>
      <c r="H205" s="65">
        <f>Data_Processed[[#This Row],[MOD16A2GF_006_PET_500m (mm/8days)]]/(C206-Data_Processed[[#This Row],[Date]])</f>
        <v>0</v>
      </c>
    </row>
    <row r="206" spans="2:8" x14ac:dyDescent="0.2">
      <c r="B206" s="6">
        <v>203</v>
      </c>
      <c r="C206" s="58">
        <v>38131</v>
      </c>
      <c r="D206" s="64">
        <f>MONTH(Data_Processed[[#This Row],[Date]])</f>
        <v>5</v>
      </c>
      <c r="G206" s="65">
        <f>Data_Processed[[#This Row],[MOD16A2GF_006_ET_500m (mm/8days)]]/(C207-Data_Processed[[#This Row],[Date]])</f>
        <v>0</v>
      </c>
      <c r="H206" s="65">
        <f>Data_Processed[[#This Row],[MOD16A2GF_006_PET_500m (mm/8days)]]/(C207-Data_Processed[[#This Row],[Date]])</f>
        <v>0</v>
      </c>
    </row>
    <row r="207" spans="2:8" x14ac:dyDescent="0.2">
      <c r="B207" s="6">
        <v>204</v>
      </c>
      <c r="C207" s="58">
        <v>38139</v>
      </c>
      <c r="D207" s="64">
        <f>MONTH(Data_Processed[[#This Row],[Date]])</f>
        <v>6</v>
      </c>
      <c r="G207" s="65">
        <f>Data_Processed[[#This Row],[MOD16A2GF_006_ET_500m (mm/8days)]]/(C208-Data_Processed[[#This Row],[Date]])</f>
        <v>0</v>
      </c>
      <c r="H207" s="65">
        <f>Data_Processed[[#This Row],[MOD16A2GF_006_PET_500m (mm/8days)]]/(C208-Data_Processed[[#This Row],[Date]])</f>
        <v>0</v>
      </c>
    </row>
    <row r="208" spans="2:8" x14ac:dyDescent="0.2">
      <c r="B208" s="6">
        <v>205</v>
      </c>
      <c r="C208" s="58">
        <v>38147</v>
      </c>
      <c r="D208" s="64">
        <f>MONTH(Data_Processed[[#This Row],[Date]])</f>
        <v>6</v>
      </c>
      <c r="G208" s="65">
        <f>Data_Processed[[#This Row],[MOD16A2GF_006_ET_500m (mm/8days)]]/(C209-Data_Processed[[#This Row],[Date]])</f>
        <v>0</v>
      </c>
      <c r="H208" s="65">
        <f>Data_Processed[[#This Row],[MOD16A2GF_006_PET_500m (mm/8days)]]/(C209-Data_Processed[[#This Row],[Date]])</f>
        <v>0</v>
      </c>
    </row>
    <row r="209" spans="2:8" x14ac:dyDescent="0.2">
      <c r="B209" s="6">
        <v>206</v>
      </c>
      <c r="C209" s="58">
        <v>38155</v>
      </c>
      <c r="D209" s="64">
        <f>MONTH(Data_Processed[[#This Row],[Date]])</f>
        <v>6</v>
      </c>
      <c r="G209" s="65">
        <f>Data_Processed[[#This Row],[MOD16A2GF_006_ET_500m (mm/8days)]]/(C210-Data_Processed[[#This Row],[Date]])</f>
        <v>0</v>
      </c>
      <c r="H209" s="65">
        <f>Data_Processed[[#This Row],[MOD16A2GF_006_PET_500m (mm/8days)]]/(C210-Data_Processed[[#This Row],[Date]])</f>
        <v>0</v>
      </c>
    </row>
    <row r="210" spans="2:8" x14ac:dyDescent="0.2">
      <c r="B210" s="6">
        <v>207</v>
      </c>
      <c r="C210" s="58">
        <v>38163</v>
      </c>
      <c r="D210" s="64">
        <f>MONTH(Data_Processed[[#This Row],[Date]])</f>
        <v>6</v>
      </c>
      <c r="G210" s="65">
        <f>Data_Processed[[#This Row],[MOD16A2GF_006_ET_500m (mm/8days)]]/(C211-Data_Processed[[#This Row],[Date]])</f>
        <v>0</v>
      </c>
      <c r="H210" s="65">
        <f>Data_Processed[[#This Row],[MOD16A2GF_006_PET_500m (mm/8days)]]/(C211-Data_Processed[[#This Row],[Date]])</f>
        <v>0</v>
      </c>
    </row>
    <row r="211" spans="2:8" x14ac:dyDescent="0.2">
      <c r="B211" s="6">
        <v>208</v>
      </c>
      <c r="C211" s="58">
        <v>38171</v>
      </c>
      <c r="D211" s="64">
        <f>MONTH(Data_Processed[[#This Row],[Date]])</f>
        <v>7</v>
      </c>
      <c r="G211" s="65">
        <f>Data_Processed[[#This Row],[MOD16A2GF_006_ET_500m (mm/8days)]]/(C212-Data_Processed[[#This Row],[Date]])</f>
        <v>0</v>
      </c>
      <c r="H211" s="65">
        <f>Data_Processed[[#This Row],[MOD16A2GF_006_PET_500m (mm/8days)]]/(C212-Data_Processed[[#This Row],[Date]])</f>
        <v>0</v>
      </c>
    </row>
    <row r="212" spans="2:8" x14ac:dyDescent="0.2">
      <c r="B212" s="6">
        <v>209</v>
      </c>
      <c r="C212" s="58">
        <v>38179</v>
      </c>
      <c r="D212" s="64">
        <f>MONTH(Data_Processed[[#This Row],[Date]])</f>
        <v>7</v>
      </c>
      <c r="G212" s="65">
        <f>Data_Processed[[#This Row],[MOD16A2GF_006_ET_500m (mm/8days)]]/(C213-Data_Processed[[#This Row],[Date]])</f>
        <v>0</v>
      </c>
      <c r="H212" s="65">
        <f>Data_Processed[[#This Row],[MOD16A2GF_006_PET_500m (mm/8days)]]/(C213-Data_Processed[[#This Row],[Date]])</f>
        <v>0</v>
      </c>
    </row>
    <row r="213" spans="2:8" x14ac:dyDescent="0.2">
      <c r="B213" s="6">
        <v>210</v>
      </c>
      <c r="C213" s="58">
        <v>38187</v>
      </c>
      <c r="D213" s="64">
        <f>MONTH(Data_Processed[[#This Row],[Date]])</f>
        <v>7</v>
      </c>
      <c r="G213" s="65">
        <f>Data_Processed[[#This Row],[MOD16A2GF_006_ET_500m (mm/8days)]]/(C214-Data_Processed[[#This Row],[Date]])</f>
        <v>0</v>
      </c>
      <c r="H213" s="65">
        <f>Data_Processed[[#This Row],[MOD16A2GF_006_PET_500m (mm/8days)]]/(C214-Data_Processed[[#This Row],[Date]])</f>
        <v>0</v>
      </c>
    </row>
    <row r="214" spans="2:8" x14ac:dyDescent="0.2">
      <c r="B214" s="6">
        <v>211</v>
      </c>
      <c r="C214" s="58">
        <v>38195</v>
      </c>
      <c r="D214" s="64">
        <f>MONTH(Data_Processed[[#This Row],[Date]])</f>
        <v>7</v>
      </c>
      <c r="G214" s="65">
        <f>Data_Processed[[#This Row],[MOD16A2GF_006_ET_500m (mm/8days)]]/(C215-Data_Processed[[#This Row],[Date]])</f>
        <v>0</v>
      </c>
      <c r="H214" s="65">
        <f>Data_Processed[[#This Row],[MOD16A2GF_006_PET_500m (mm/8days)]]/(C215-Data_Processed[[#This Row],[Date]])</f>
        <v>0</v>
      </c>
    </row>
    <row r="215" spans="2:8" x14ac:dyDescent="0.2">
      <c r="B215" s="6">
        <v>212</v>
      </c>
      <c r="C215" s="58">
        <v>38203</v>
      </c>
      <c r="D215" s="64">
        <f>MONTH(Data_Processed[[#This Row],[Date]])</f>
        <v>8</v>
      </c>
      <c r="G215" s="65">
        <f>Data_Processed[[#This Row],[MOD16A2GF_006_ET_500m (mm/8days)]]/(C216-Data_Processed[[#This Row],[Date]])</f>
        <v>0</v>
      </c>
      <c r="H215" s="65">
        <f>Data_Processed[[#This Row],[MOD16A2GF_006_PET_500m (mm/8days)]]/(C216-Data_Processed[[#This Row],[Date]])</f>
        <v>0</v>
      </c>
    </row>
    <row r="216" spans="2:8" x14ac:dyDescent="0.2">
      <c r="B216" s="6">
        <v>213</v>
      </c>
      <c r="C216" s="58">
        <v>38211</v>
      </c>
      <c r="D216" s="64">
        <f>MONTH(Data_Processed[[#This Row],[Date]])</f>
        <v>8</v>
      </c>
      <c r="G216" s="65">
        <f>Data_Processed[[#This Row],[MOD16A2GF_006_ET_500m (mm/8days)]]/(C217-Data_Processed[[#This Row],[Date]])</f>
        <v>0</v>
      </c>
      <c r="H216" s="65">
        <f>Data_Processed[[#This Row],[MOD16A2GF_006_PET_500m (mm/8days)]]/(C217-Data_Processed[[#This Row],[Date]])</f>
        <v>0</v>
      </c>
    </row>
    <row r="217" spans="2:8" x14ac:dyDescent="0.2">
      <c r="B217" s="6">
        <v>214</v>
      </c>
      <c r="C217" s="58">
        <v>38219</v>
      </c>
      <c r="D217" s="64">
        <f>MONTH(Data_Processed[[#This Row],[Date]])</f>
        <v>8</v>
      </c>
      <c r="G217" s="65">
        <f>Data_Processed[[#This Row],[MOD16A2GF_006_ET_500m (mm/8days)]]/(C218-Data_Processed[[#This Row],[Date]])</f>
        <v>0</v>
      </c>
      <c r="H217" s="65">
        <f>Data_Processed[[#This Row],[MOD16A2GF_006_PET_500m (mm/8days)]]/(C218-Data_Processed[[#This Row],[Date]])</f>
        <v>0</v>
      </c>
    </row>
    <row r="218" spans="2:8" x14ac:dyDescent="0.2">
      <c r="B218" s="6">
        <v>215</v>
      </c>
      <c r="C218" s="58">
        <v>38227</v>
      </c>
      <c r="D218" s="64">
        <f>MONTH(Data_Processed[[#This Row],[Date]])</f>
        <v>8</v>
      </c>
      <c r="G218" s="65">
        <f>Data_Processed[[#This Row],[MOD16A2GF_006_ET_500m (mm/8days)]]/(C219-Data_Processed[[#This Row],[Date]])</f>
        <v>0</v>
      </c>
      <c r="H218" s="65">
        <f>Data_Processed[[#This Row],[MOD16A2GF_006_PET_500m (mm/8days)]]/(C219-Data_Processed[[#This Row],[Date]])</f>
        <v>0</v>
      </c>
    </row>
    <row r="219" spans="2:8" x14ac:dyDescent="0.2">
      <c r="B219" s="6">
        <v>216</v>
      </c>
      <c r="C219" s="58">
        <v>38235</v>
      </c>
      <c r="D219" s="64">
        <f>MONTH(Data_Processed[[#This Row],[Date]])</f>
        <v>9</v>
      </c>
      <c r="G219" s="65">
        <f>Data_Processed[[#This Row],[MOD16A2GF_006_ET_500m (mm/8days)]]/(C220-Data_Processed[[#This Row],[Date]])</f>
        <v>0</v>
      </c>
      <c r="H219" s="65">
        <f>Data_Processed[[#This Row],[MOD16A2GF_006_PET_500m (mm/8days)]]/(C220-Data_Processed[[#This Row],[Date]])</f>
        <v>0</v>
      </c>
    </row>
    <row r="220" spans="2:8" x14ac:dyDescent="0.2">
      <c r="B220" s="6">
        <v>217</v>
      </c>
      <c r="C220" s="58">
        <v>38243</v>
      </c>
      <c r="D220" s="64">
        <f>MONTH(Data_Processed[[#This Row],[Date]])</f>
        <v>9</v>
      </c>
      <c r="G220" s="65">
        <f>Data_Processed[[#This Row],[MOD16A2GF_006_ET_500m (mm/8days)]]/(C221-Data_Processed[[#This Row],[Date]])</f>
        <v>0</v>
      </c>
      <c r="H220" s="65">
        <f>Data_Processed[[#This Row],[MOD16A2GF_006_PET_500m (mm/8days)]]/(C221-Data_Processed[[#This Row],[Date]])</f>
        <v>0</v>
      </c>
    </row>
    <row r="221" spans="2:8" x14ac:dyDescent="0.2">
      <c r="B221" s="6">
        <v>218</v>
      </c>
      <c r="C221" s="58">
        <v>38251</v>
      </c>
      <c r="D221" s="64">
        <f>MONTH(Data_Processed[[#This Row],[Date]])</f>
        <v>9</v>
      </c>
      <c r="G221" s="65">
        <f>Data_Processed[[#This Row],[MOD16A2GF_006_ET_500m (mm/8days)]]/(C222-Data_Processed[[#This Row],[Date]])</f>
        <v>0</v>
      </c>
      <c r="H221" s="65">
        <f>Data_Processed[[#This Row],[MOD16A2GF_006_PET_500m (mm/8days)]]/(C222-Data_Processed[[#This Row],[Date]])</f>
        <v>0</v>
      </c>
    </row>
    <row r="222" spans="2:8" x14ac:dyDescent="0.2">
      <c r="B222" s="6">
        <v>219</v>
      </c>
      <c r="C222" s="58">
        <v>38259</v>
      </c>
      <c r="D222" s="64">
        <f>MONTH(Data_Processed[[#This Row],[Date]])</f>
        <v>9</v>
      </c>
      <c r="G222" s="65">
        <f>Data_Processed[[#This Row],[MOD16A2GF_006_ET_500m (mm/8days)]]/(C223-Data_Processed[[#This Row],[Date]])</f>
        <v>0</v>
      </c>
      <c r="H222" s="65">
        <f>Data_Processed[[#This Row],[MOD16A2GF_006_PET_500m (mm/8days)]]/(C223-Data_Processed[[#This Row],[Date]])</f>
        <v>0</v>
      </c>
    </row>
    <row r="223" spans="2:8" x14ac:dyDescent="0.2">
      <c r="B223" s="6">
        <v>220</v>
      </c>
      <c r="C223" s="58">
        <v>38267</v>
      </c>
      <c r="D223" s="64">
        <f>MONTH(Data_Processed[[#This Row],[Date]])</f>
        <v>10</v>
      </c>
      <c r="G223" s="65">
        <f>Data_Processed[[#This Row],[MOD16A2GF_006_ET_500m (mm/8days)]]/(C224-Data_Processed[[#This Row],[Date]])</f>
        <v>0</v>
      </c>
      <c r="H223" s="65">
        <f>Data_Processed[[#This Row],[MOD16A2GF_006_PET_500m (mm/8days)]]/(C224-Data_Processed[[#This Row],[Date]])</f>
        <v>0</v>
      </c>
    </row>
    <row r="224" spans="2:8" x14ac:dyDescent="0.2">
      <c r="B224" s="6">
        <v>221</v>
      </c>
      <c r="C224" s="58">
        <v>38275</v>
      </c>
      <c r="D224" s="64">
        <f>MONTH(Data_Processed[[#This Row],[Date]])</f>
        <v>10</v>
      </c>
      <c r="G224" s="65">
        <f>Data_Processed[[#This Row],[MOD16A2GF_006_ET_500m (mm/8days)]]/(C225-Data_Processed[[#This Row],[Date]])</f>
        <v>0</v>
      </c>
      <c r="H224" s="65">
        <f>Data_Processed[[#This Row],[MOD16A2GF_006_PET_500m (mm/8days)]]/(C225-Data_Processed[[#This Row],[Date]])</f>
        <v>0</v>
      </c>
    </row>
    <row r="225" spans="2:8" x14ac:dyDescent="0.2">
      <c r="B225" s="6">
        <v>222</v>
      </c>
      <c r="C225" s="58">
        <v>38283</v>
      </c>
      <c r="D225" s="64">
        <f>MONTH(Data_Processed[[#This Row],[Date]])</f>
        <v>10</v>
      </c>
      <c r="G225" s="65">
        <f>Data_Processed[[#This Row],[MOD16A2GF_006_ET_500m (mm/8days)]]/(C226-Data_Processed[[#This Row],[Date]])</f>
        <v>0</v>
      </c>
      <c r="H225" s="65">
        <f>Data_Processed[[#This Row],[MOD16A2GF_006_PET_500m (mm/8days)]]/(C226-Data_Processed[[#This Row],[Date]])</f>
        <v>0</v>
      </c>
    </row>
    <row r="226" spans="2:8" x14ac:dyDescent="0.2">
      <c r="B226" s="6">
        <v>223</v>
      </c>
      <c r="C226" s="58">
        <v>38291</v>
      </c>
      <c r="D226" s="64">
        <f>MONTH(Data_Processed[[#This Row],[Date]])</f>
        <v>10</v>
      </c>
      <c r="G226" s="65">
        <f>Data_Processed[[#This Row],[MOD16A2GF_006_ET_500m (mm/8days)]]/(C227-Data_Processed[[#This Row],[Date]])</f>
        <v>0</v>
      </c>
      <c r="H226" s="65">
        <f>Data_Processed[[#This Row],[MOD16A2GF_006_PET_500m (mm/8days)]]/(C227-Data_Processed[[#This Row],[Date]])</f>
        <v>0</v>
      </c>
    </row>
    <row r="227" spans="2:8" x14ac:dyDescent="0.2">
      <c r="B227" s="6">
        <v>224</v>
      </c>
      <c r="C227" s="58">
        <v>38299</v>
      </c>
      <c r="D227" s="64">
        <f>MONTH(Data_Processed[[#This Row],[Date]])</f>
        <v>11</v>
      </c>
      <c r="G227" s="65">
        <f>Data_Processed[[#This Row],[MOD16A2GF_006_ET_500m (mm/8days)]]/(C228-Data_Processed[[#This Row],[Date]])</f>
        <v>0</v>
      </c>
      <c r="H227" s="65">
        <f>Data_Processed[[#This Row],[MOD16A2GF_006_PET_500m (mm/8days)]]/(C228-Data_Processed[[#This Row],[Date]])</f>
        <v>0</v>
      </c>
    </row>
    <row r="228" spans="2:8" x14ac:dyDescent="0.2">
      <c r="B228" s="6">
        <v>225</v>
      </c>
      <c r="C228" s="58">
        <v>38307</v>
      </c>
      <c r="D228" s="64">
        <f>MONTH(Data_Processed[[#This Row],[Date]])</f>
        <v>11</v>
      </c>
      <c r="G228" s="65">
        <f>Data_Processed[[#This Row],[MOD16A2GF_006_ET_500m (mm/8days)]]/(C229-Data_Processed[[#This Row],[Date]])</f>
        <v>0</v>
      </c>
      <c r="H228" s="65">
        <f>Data_Processed[[#This Row],[MOD16A2GF_006_PET_500m (mm/8days)]]/(C229-Data_Processed[[#This Row],[Date]])</f>
        <v>0</v>
      </c>
    </row>
    <row r="229" spans="2:8" x14ac:dyDescent="0.2">
      <c r="B229" s="6">
        <v>226</v>
      </c>
      <c r="C229" s="58">
        <v>38315</v>
      </c>
      <c r="D229" s="64">
        <f>MONTH(Data_Processed[[#This Row],[Date]])</f>
        <v>11</v>
      </c>
      <c r="G229" s="65">
        <f>Data_Processed[[#This Row],[MOD16A2GF_006_ET_500m (mm/8days)]]/(C230-Data_Processed[[#This Row],[Date]])</f>
        <v>0</v>
      </c>
      <c r="H229" s="65">
        <f>Data_Processed[[#This Row],[MOD16A2GF_006_PET_500m (mm/8days)]]/(C230-Data_Processed[[#This Row],[Date]])</f>
        <v>0</v>
      </c>
    </row>
    <row r="230" spans="2:8" x14ac:dyDescent="0.2">
      <c r="B230" s="6">
        <v>227</v>
      </c>
      <c r="C230" s="58">
        <v>38323</v>
      </c>
      <c r="D230" s="64">
        <f>MONTH(Data_Processed[[#This Row],[Date]])</f>
        <v>12</v>
      </c>
      <c r="G230" s="65">
        <f>Data_Processed[[#This Row],[MOD16A2GF_006_ET_500m (mm/8days)]]/(C231-Data_Processed[[#This Row],[Date]])</f>
        <v>0</v>
      </c>
      <c r="H230" s="65">
        <f>Data_Processed[[#This Row],[MOD16A2GF_006_PET_500m (mm/8days)]]/(C231-Data_Processed[[#This Row],[Date]])</f>
        <v>0</v>
      </c>
    </row>
    <row r="231" spans="2:8" x14ac:dyDescent="0.2">
      <c r="B231" s="6">
        <v>228</v>
      </c>
      <c r="C231" s="58">
        <v>38331</v>
      </c>
      <c r="D231" s="64">
        <f>MONTH(Data_Processed[[#This Row],[Date]])</f>
        <v>12</v>
      </c>
      <c r="G231" s="65">
        <f>Data_Processed[[#This Row],[MOD16A2GF_006_ET_500m (mm/8days)]]/(C232-Data_Processed[[#This Row],[Date]])</f>
        <v>0</v>
      </c>
      <c r="H231" s="65">
        <f>Data_Processed[[#This Row],[MOD16A2GF_006_PET_500m (mm/8days)]]/(C232-Data_Processed[[#This Row],[Date]])</f>
        <v>0</v>
      </c>
    </row>
    <row r="232" spans="2:8" x14ac:dyDescent="0.2">
      <c r="B232" s="6">
        <v>229</v>
      </c>
      <c r="C232" s="58">
        <v>38339</v>
      </c>
      <c r="D232" s="64">
        <f>MONTH(Data_Processed[[#This Row],[Date]])</f>
        <v>12</v>
      </c>
      <c r="G232" s="65">
        <f>Data_Processed[[#This Row],[MOD16A2GF_006_ET_500m (mm/8days)]]/(C233-Data_Processed[[#This Row],[Date]])</f>
        <v>0</v>
      </c>
      <c r="H232" s="65">
        <f>Data_Processed[[#This Row],[MOD16A2GF_006_PET_500m (mm/8days)]]/(C233-Data_Processed[[#This Row],[Date]])</f>
        <v>0</v>
      </c>
    </row>
    <row r="233" spans="2:8" x14ac:dyDescent="0.2">
      <c r="B233" s="6">
        <v>230</v>
      </c>
      <c r="C233" s="58">
        <v>38347</v>
      </c>
      <c r="D233" s="64">
        <f>MONTH(Data_Processed[[#This Row],[Date]])</f>
        <v>12</v>
      </c>
      <c r="G233" s="65">
        <f>Data_Processed[[#This Row],[MOD16A2GF_006_ET_500m (mm/8days)]]/(C234-Data_Processed[[#This Row],[Date]])</f>
        <v>0</v>
      </c>
      <c r="H233" s="65">
        <f>Data_Processed[[#This Row],[MOD16A2GF_006_PET_500m (mm/8days)]]/(C234-Data_Processed[[#This Row],[Date]])</f>
        <v>0</v>
      </c>
    </row>
    <row r="234" spans="2:8" x14ac:dyDescent="0.2">
      <c r="B234" s="6">
        <v>231</v>
      </c>
      <c r="C234" s="58">
        <v>38353</v>
      </c>
      <c r="D234" s="64">
        <f>MONTH(Data_Processed[[#This Row],[Date]])</f>
        <v>1</v>
      </c>
      <c r="G234" s="65">
        <f>Data_Processed[[#This Row],[MOD16A2GF_006_ET_500m (mm/8days)]]/(C235-Data_Processed[[#This Row],[Date]])</f>
        <v>0</v>
      </c>
      <c r="H234" s="65">
        <f>Data_Processed[[#This Row],[MOD16A2GF_006_PET_500m (mm/8days)]]/(C235-Data_Processed[[#This Row],[Date]])</f>
        <v>0</v>
      </c>
    </row>
    <row r="235" spans="2:8" x14ac:dyDescent="0.2">
      <c r="B235" s="6">
        <v>232</v>
      </c>
      <c r="C235" s="58">
        <v>38361</v>
      </c>
      <c r="D235" s="64">
        <f>MONTH(Data_Processed[[#This Row],[Date]])</f>
        <v>1</v>
      </c>
      <c r="G235" s="65">
        <f>Data_Processed[[#This Row],[MOD16A2GF_006_ET_500m (mm/8days)]]/(C236-Data_Processed[[#This Row],[Date]])</f>
        <v>0</v>
      </c>
      <c r="H235" s="65">
        <f>Data_Processed[[#This Row],[MOD16A2GF_006_PET_500m (mm/8days)]]/(C236-Data_Processed[[#This Row],[Date]])</f>
        <v>0</v>
      </c>
    </row>
    <row r="236" spans="2:8" x14ac:dyDescent="0.2">
      <c r="B236" s="6">
        <v>233</v>
      </c>
      <c r="C236" s="58">
        <v>38369</v>
      </c>
      <c r="D236" s="64">
        <f>MONTH(Data_Processed[[#This Row],[Date]])</f>
        <v>1</v>
      </c>
      <c r="G236" s="65">
        <f>Data_Processed[[#This Row],[MOD16A2GF_006_ET_500m (mm/8days)]]/(C237-Data_Processed[[#This Row],[Date]])</f>
        <v>0</v>
      </c>
      <c r="H236" s="65">
        <f>Data_Processed[[#This Row],[MOD16A2GF_006_PET_500m (mm/8days)]]/(C237-Data_Processed[[#This Row],[Date]])</f>
        <v>0</v>
      </c>
    </row>
    <row r="237" spans="2:8" x14ac:dyDescent="0.2">
      <c r="B237" s="6">
        <v>234</v>
      </c>
      <c r="C237" s="58">
        <v>38377</v>
      </c>
      <c r="D237" s="64">
        <f>MONTH(Data_Processed[[#This Row],[Date]])</f>
        <v>1</v>
      </c>
      <c r="G237" s="65">
        <f>Data_Processed[[#This Row],[MOD16A2GF_006_ET_500m (mm/8days)]]/(C238-Data_Processed[[#This Row],[Date]])</f>
        <v>0</v>
      </c>
      <c r="H237" s="65">
        <f>Data_Processed[[#This Row],[MOD16A2GF_006_PET_500m (mm/8days)]]/(C238-Data_Processed[[#This Row],[Date]])</f>
        <v>0</v>
      </c>
    </row>
    <row r="238" spans="2:8" x14ac:dyDescent="0.2">
      <c r="B238" s="6">
        <v>235</v>
      </c>
      <c r="C238" s="58">
        <v>38385</v>
      </c>
      <c r="D238" s="64">
        <f>MONTH(Data_Processed[[#This Row],[Date]])</f>
        <v>2</v>
      </c>
      <c r="G238" s="65">
        <f>Data_Processed[[#This Row],[MOD16A2GF_006_ET_500m (mm/8days)]]/(C239-Data_Processed[[#This Row],[Date]])</f>
        <v>0</v>
      </c>
      <c r="H238" s="65">
        <f>Data_Processed[[#This Row],[MOD16A2GF_006_PET_500m (mm/8days)]]/(C239-Data_Processed[[#This Row],[Date]])</f>
        <v>0</v>
      </c>
    </row>
    <row r="239" spans="2:8" x14ac:dyDescent="0.2">
      <c r="B239" s="6">
        <v>236</v>
      </c>
      <c r="C239" s="58">
        <v>38393</v>
      </c>
      <c r="D239" s="64">
        <f>MONTH(Data_Processed[[#This Row],[Date]])</f>
        <v>2</v>
      </c>
      <c r="G239" s="65">
        <f>Data_Processed[[#This Row],[MOD16A2GF_006_ET_500m (mm/8days)]]/(C240-Data_Processed[[#This Row],[Date]])</f>
        <v>0</v>
      </c>
      <c r="H239" s="65">
        <f>Data_Processed[[#This Row],[MOD16A2GF_006_PET_500m (mm/8days)]]/(C240-Data_Processed[[#This Row],[Date]])</f>
        <v>0</v>
      </c>
    </row>
    <row r="240" spans="2:8" x14ac:dyDescent="0.2">
      <c r="B240" s="6">
        <v>237</v>
      </c>
      <c r="C240" s="58">
        <v>38401</v>
      </c>
      <c r="D240" s="64">
        <f>MONTH(Data_Processed[[#This Row],[Date]])</f>
        <v>2</v>
      </c>
      <c r="G240" s="65">
        <f>Data_Processed[[#This Row],[MOD16A2GF_006_ET_500m (mm/8days)]]/(C241-Data_Processed[[#This Row],[Date]])</f>
        <v>0</v>
      </c>
      <c r="H240" s="65">
        <f>Data_Processed[[#This Row],[MOD16A2GF_006_PET_500m (mm/8days)]]/(C241-Data_Processed[[#This Row],[Date]])</f>
        <v>0</v>
      </c>
    </row>
    <row r="241" spans="2:8" x14ac:dyDescent="0.2">
      <c r="B241" s="6">
        <v>238</v>
      </c>
      <c r="C241" s="58">
        <v>38409</v>
      </c>
      <c r="D241" s="64">
        <f>MONTH(Data_Processed[[#This Row],[Date]])</f>
        <v>2</v>
      </c>
      <c r="G241" s="65">
        <f>Data_Processed[[#This Row],[MOD16A2GF_006_ET_500m (mm/8days)]]/(C242-Data_Processed[[#This Row],[Date]])</f>
        <v>0</v>
      </c>
      <c r="H241" s="65">
        <f>Data_Processed[[#This Row],[MOD16A2GF_006_PET_500m (mm/8days)]]/(C242-Data_Processed[[#This Row],[Date]])</f>
        <v>0</v>
      </c>
    </row>
    <row r="242" spans="2:8" x14ac:dyDescent="0.2">
      <c r="B242" s="6">
        <v>239</v>
      </c>
      <c r="C242" s="58">
        <v>38417</v>
      </c>
      <c r="D242" s="64">
        <f>MONTH(Data_Processed[[#This Row],[Date]])</f>
        <v>3</v>
      </c>
      <c r="G242" s="65">
        <f>Data_Processed[[#This Row],[MOD16A2GF_006_ET_500m (mm/8days)]]/(C243-Data_Processed[[#This Row],[Date]])</f>
        <v>0</v>
      </c>
      <c r="H242" s="65">
        <f>Data_Processed[[#This Row],[MOD16A2GF_006_PET_500m (mm/8days)]]/(C243-Data_Processed[[#This Row],[Date]])</f>
        <v>0</v>
      </c>
    </row>
    <row r="243" spans="2:8" x14ac:dyDescent="0.2">
      <c r="B243" s="6">
        <v>240</v>
      </c>
      <c r="C243" s="58">
        <v>38425</v>
      </c>
      <c r="D243" s="64">
        <f>MONTH(Data_Processed[[#This Row],[Date]])</f>
        <v>3</v>
      </c>
      <c r="G243" s="65">
        <f>Data_Processed[[#This Row],[MOD16A2GF_006_ET_500m (mm/8days)]]/(C244-Data_Processed[[#This Row],[Date]])</f>
        <v>0</v>
      </c>
      <c r="H243" s="65">
        <f>Data_Processed[[#This Row],[MOD16A2GF_006_PET_500m (mm/8days)]]/(C244-Data_Processed[[#This Row],[Date]])</f>
        <v>0</v>
      </c>
    </row>
    <row r="244" spans="2:8" x14ac:dyDescent="0.2">
      <c r="B244" s="6">
        <v>241</v>
      </c>
      <c r="C244" s="58">
        <v>38433</v>
      </c>
      <c r="D244" s="64">
        <f>MONTH(Data_Processed[[#This Row],[Date]])</f>
        <v>3</v>
      </c>
      <c r="G244" s="65">
        <f>Data_Processed[[#This Row],[MOD16A2GF_006_ET_500m (mm/8days)]]/(C245-Data_Processed[[#This Row],[Date]])</f>
        <v>0</v>
      </c>
      <c r="H244" s="65">
        <f>Data_Processed[[#This Row],[MOD16A2GF_006_PET_500m (mm/8days)]]/(C245-Data_Processed[[#This Row],[Date]])</f>
        <v>0</v>
      </c>
    </row>
    <row r="245" spans="2:8" x14ac:dyDescent="0.2">
      <c r="B245" s="6">
        <v>242</v>
      </c>
      <c r="C245" s="58">
        <v>38441</v>
      </c>
      <c r="D245" s="64">
        <f>MONTH(Data_Processed[[#This Row],[Date]])</f>
        <v>3</v>
      </c>
      <c r="G245" s="65">
        <f>Data_Processed[[#This Row],[MOD16A2GF_006_ET_500m (mm/8days)]]/(C246-Data_Processed[[#This Row],[Date]])</f>
        <v>0</v>
      </c>
      <c r="H245" s="65">
        <f>Data_Processed[[#This Row],[MOD16A2GF_006_PET_500m (mm/8days)]]/(C246-Data_Processed[[#This Row],[Date]])</f>
        <v>0</v>
      </c>
    </row>
    <row r="246" spans="2:8" x14ac:dyDescent="0.2">
      <c r="B246" s="6">
        <v>243</v>
      </c>
      <c r="C246" s="58">
        <v>38449</v>
      </c>
      <c r="D246" s="64">
        <f>MONTH(Data_Processed[[#This Row],[Date]])</f>
        <v>4</v>
      </c>
      <c r="G246" s="65">
        <f>Data_Processed[[#This Row],[MOD16A2GF_006_ET_500m (mm/8days)]]/(C247-Data_Processed[[#This Row],[Date]])</f>
        <v>0</v>
      </c>
      <c r="H246" s="65">
        <f>Data_Processed[[#This Row],[MOD16A2GF_006_PET_500m (mm/8days)]]/(C247-Data_Processed[[#This Row],[Date]])</f>
        <v>0</v>
      </c>
    </row>
    <row r="247" spans="2:8" x14ac:dyDescent="0.2">
      <c r="B247" s="6">
        <v>244</v>
      </c>
      <c r="C247" s="58">
        <v>38457</v>
      </c>
      <c r="D247" s="64">
        <f>MONTH(Data_Processed[[#This Row],[Date]])</f>
        <v>4</v>
      </c>
      <c r="G247" s="65">
        <f>Data_Processed[[#This Row],[MOD16A2GF_006_ET_500m (mm/8days)]]/(C248-Data_Processed[[#This Row],[Date]])</f>
        <v>0</v>
      </c>
      <c r="H247" s="65">
        <f>Data_Processed[[#This Row],[MOD16A2GF_006_PET_500m (mm/8days)]]/(C248-Data_Processed[[#This Row],[Date]])</f>
        <v>0</v>
      </c>
    </row>
    <row r="248" spans="2:8" x14ac:dyDescent="0.2">
      <c r="B248" s="6">
        <v>245</v>
      </c>
      <c r="C248" s="58">
        <v>38465</v>
      </c>
      <c r="D248" s="64">
        <f>MONTH(Data_Processed[[#This Row],[Date]])</f>
        <v>4</v>
      </c>
      <c r="G248" s="65">
        <f>Data_Processed[[#This Row],[MOD16A2GF_006_ET_500m (mm/8days)]]/(C249-Data_Processed[[#This Row],[Date]])</f>
        <v>0</v>
      </c>
      <c r="H248" s="65">
        <f>Data_Processed[[#This Row],[MOD16A2GF_006_PET_500m (mm/8days)]]/(C249-Data_Processed[[#This Row],[Date]])</f>
        <v>0</v>
      </c>
    </row>
    <row r="249" spans="2:8" x14ac:dyDescent="0.2">
      <c r="B249" s="6">
        <v>246</v>
      </c>
      <c r="C249" s="58">
        <v>38473</v>
      </c>
      <c r="D249" s="64">
        <f>MONTH(Data_Processed[[#This Row],[Date]])</f>
        <v>5</v>
      </c>
      <c r="G249" s="65">
        <f>Data_Processed[[#This Row],[MOD16A2GF_006_ET_500m (mm/8days)]]/(C250-Data_Processed[[#This Row],[Date]])</f>
        <v>0</v>
      </c>
      <c r="H249" s="65">
        <f>Data_Processed[[#This Row],[MOD16A2GF_006_PET_500m (mm/8days)]]/(C250-Data_Processed[[#This Row],[Date]])</f>
        <v>0</v>
      </c>
    </row>
    <row r="250" spans="2:8" x14ac:dyDescent="0.2">
      <c r="B250" s="6">
        <v>247</v>
      </c>
      <c r="C250" s="58">
        <v>38481</v>
      </c>
      <c r="D250" s="64">
        <f>MONTH(Data_Processed[[#This Row],[Date]])</f>
        <v>5</v>
      </c>
      <c r="G250" s="65">
        <f>Data_Processed[[#This Row],[MOD16A2GF_006_ET_500m (mm/8days)]]/(C251-Data_Processed[[#This Row],[Date]])</f>
        <v>0</v>
      </c>
      <c r="H250" s="65">
        <f>Data_Processed[[#This Row],[MOD16A2GF_006_PET_500m (mm/8days)]]/(C251-Data_Processed[[#This Row],[Date]])</f>
        <v>0</v>
      </c>
    </row>
    <row r="251" spans="2:8" x14ac:dyDescent="0.2">
      <c r="B251" s="6">
        <v>248</v>
      </c>
      <c r="C251" s="58">
        <v>38489</v>
      </c>
      <c r="D251" s="64">
        <f>MONTH(Data_Processed[[#This Row],[Date]])</f>
        <v>5</v>
      </c>
      <c r="G251" s="65">
        <f>Data_Processed[[#This Row],[MOD16A2GF_006_ET_500m (mm/8days)]]/(C252-Data_Processed[[#This Row],[Date]])</f>
        <v>0</v>
      </c>
      <c r="H251" s="65">
        <f>Data_Processed[[#This Row],[MOD16A2GF_006_PET_500m (mm/8days)]]/(C252-Data_Processed[[#This Row],[Date]])</f>
        <v>0</v>
      </c>
    </row>
    <row r="252" spans="2:8" x14ac:dyDescent="0.2">
      <c r="B252" s="6">
        <v>249</v>
      </c>
      <c r="C252" s="58">
        <v>38497</v>
      </c>
      <c r="D252" s="64">
        <f>MONTH(Data_Processed[[#This Row],[Date]])</f>
        <v>5</v>
      </c>
      <c r="G252" s="65">
        <f>Data_Processed[[#This Row],[MOD16A2GF_006_ET_500m (mm/8days)]]/(C253-Data_Processed[[#This Row],[Date]])</f>
        <v>0</v>
      </c>
      <c r="H252" s="65">
        <f>Data_Processed[[#This Row],[MOD16A2GF_006_PET_500m (mm/8days)]]/(C253-Data_Processed[[#This Row],[Date]])</f>
        <v>0</v>
      </c>
    </row>
    <row r="253" spans="2:8" x14ac:dyDescent="0.2">
      <c r="B253" s="6">
        <v>250</v>
      </c>
      <c r="C253" s="58">
        <v>38505</v>
      </c>
      <c r="D253" s="64">
        <f>MONTH(Data_Processed[[#This Row],[Date]])</f>
        <v>6</v>
      </c>
      <c r="G253" s="65">
        <f>Data_Processed[[#This Row],[MOD16A2GF_006_ET_500m (mm/8days)]]/(C254-Data_Processed[[#This Row],[Date]])</f>
        <v>0</v>
      </c>
      <c r="H253" s="65">
        <f>Data_Processed[[#This Row],[MOD16A2GF_006_PET_500m (mm/8days)]]/(C254-Data_Processed[[#This Row],[Date]])</f>
        <v>0</v>
      </c>
    </row>
    <row r="254" spans="2:8" x14ac:dyDescent="0.2">
      <c r="B254" s="6">
        <v>251</v>
      </c>
      <c r="C254" s="58">
        <v>38513</v>
      </c>
      <c r="D254" s="64">
        <f>MONTH(Data_Processed[[#This Row],[Date]])</f>
        <v>6</v>
      </c>
      <c r="G254" s="65">
        <f>Data_Processed[[#This Row],[MOD16A2GF_006_ET_500m (mm/8days)]]/(C255-Data_Processed[[#This Row],[Date]])</f>
        <v>0</v>
      </c>
      <c r="H254" s="65">
        <f>Data_Processed[[#This Row],[MOD16A2GF_006_PET_500m (mm/8days)]]/(C255-Data_Processed[[#This Row],[Date]])</f>
        <v>0</v>
      </c>
    </row>
    <row r="255" spans="2:8" x14ac:dyDescent="0.2">
      <c r="B255" s="6">
        <v>252</v>
      </c>
      <c r="C255" s="58">
        <v>38521</v>
      </c>
      <c r="D255" s="64">
        <f>MONTH(Data_Processed[[#This Row],[Date]])</f>
        <v>6</v>
      </c>
      <c r="G255" s="65">
        <f>Data_Processed[[#This Row],[MOD16A2GF_006_ET_500m (mm/8days)]]/(C256-Data_Processed[[#This Row],[Date]])</f>
        <v>0</v>
      </c>
      <c r="H255" s="65">
        <f>Data_Processed[[#This Row],[MOD16A2GF_006_PET_500m (mm/8days)]]/(C256-Data_Processed[[#This Row],[Date]])</f>
        <v>0</v>
      </c>
    </row>
    <row r="256" spans="2:8" x14ac:dyDescent="0.2">
      <c r="B256" s="6">
        <v>253</v>
      </c>
      <c r="C256" s="58">
        <v>38529</v>
      </c>
      <c r="D256" s="64">
        <f>MONTH(Data_Processed[[#This Row],[Date]])</f>
        <v>6</v>
      </c>
      <c r="G256" s="65">
        <f>Data_Processed[[#This Row],[MOD16A2GF_006_ET_500m (mm/8days)]]/(C257-Data_Processed[[#This Row],[Date]])</f>
        <v>0</v>
      </c>
      <c r="H256" s="65">
        <f>Data_Processed[[#This Row],[MOD16A2GF_006_PET_500m (mm/8days)]]/(C257-Data_Processed[[#This Row],[Date]])</f>
        <v>0</v>
      </c>
    </row>
    <row r="257" spans="2:8" x14ac:dyDescent="0.2">
      <c r="B257" s="6">
        <v>254</v>
      </c>
      <c r="C257" s="58">
        <v>38537</v>
      </c>
      <c r="D257" s="64">
        <f>MONTH(Data_Processed[[#This Row],[Date]])</f>
        <v>7</v>
      </c>
      <c r="G257" s="65">
        <f>Data_Processed[[#This Row],[MOD16A2GF_006_ET_500m (mm/8days)]]/(C258-Data_Processed[[#This Row],[Date]])</f>
        <v>0</v>
      </c>
      <c r="H257" s="65">
        <f>Data_Processed[[#This Row],[MOD16A2GF_006_PET_500m (mm/8days)]]/(C258-Data_Processed[[#This Row],[Date]])</f>
        <v>0</v>
      </c>
    </row>
    <row r="258" spans="2:8" x14ac:dyDescent="0.2">
      <c r="B258" s="6">
        <v>255</v>
      </c>
      <c r="C258" s="58">
        <v>38545</v>
      </c>
      <c r="D258" s="64">
        <f>MONTH(Data_Processed[[#This Row],[Date]])</f>
        <v>7</v>
      </c>
      <c r="G258" s="65">
        <f>Data_Processed[[#This Row],[MOD16A2GF_006_ET_500m (mm/8days)]]/(C259-Data_Processed[[#This Row],[Date]])</f>
        <v>0</v>
      </c>
      <c r="H258" s="65">
        <f>Data_Processed[[#This Row],[MOD16A2GF_006_PET_500m (mm/8days)]]/(C259-Data_Processed[[#This Row],[Date]])</f>
        <v>0</v>
      </c>
    </row>
    <row r="259" spans="2:8" x14ac:dyDescent="0.2">
      <c r="B259" s="6">
        <v>256</v>
      </c>
      <c r="C259" s="58">
        <v>38553</v>
      </c>
      <c r="D259" s="64">
        <f>MONTH(Data_Processed[[#This Row],[Date]])</f>
        <v>7</v>
      </c>
      <c r="G259" s="65">
        <f>Data_Processed[[#This Row],[MOD16A2GF_006_ET_500m (mm/8days)]]/(C260-Data_Processed[[#This Row],[Date]])</f>
        <v>0</v>
      </c>
      <c r="H259" s="65">
        <f>Data_Processed[[#This Row],[MOD16A2GF_006_PET_500m (mm/8days)]]/(C260-Data_Processed[[#This Row],[Date]])</f>
        <v>0</v>
      </c>
    </row>
    <row r="260" spans="2:8" x14ac:dyDescent="0.2">
      <c r="B260" s="6">
        <v>257</v>
      </c>
      <c r="C260" s="58">
        <v>38561</v>
      </c>
      <c r="D260" s="64">
        <f>MONTH(Data_Processed[[#This Row],[Date]])</f>
        <v>7</v>
      </c>
      <c r="G260" s="65">
        <f>Data_Processed[[#This Row],[MOD16A2GF_006_ET_500m (mm/8days)]]/(C261-Data_Processed[[#This Row],[Date]])</f>
        <v>0</v>
      </c>
      <c r="H260" s="65">
        <f>Data_Processed[[#This Row],[MOD16A2GF_006_PET_500m (mm/8days)]]/(C261-Data_Processed[[#This Row],[Date]])</f>
        <v>0</v>
      </c>
    </row>
    <row r="261" spans="2:8" x14ac:dyDescent="0.2">
      <c r="B261" s="6">
        <v>258</v>
      </c>
      <c r="C261" s="58">
        <v>38569</v>
      </c>
      <c r="D261" s="64">
        <f>MONTH(Data_Processed[[#This Row],[Date]])</f>
        <v>8</v>
      </c>
      <c r="G261" s="65">
        <f>Data_Processed[[#This Row],[MOD16A2GF_006_ET_500m (mm/8days)]]/(C262-Data_Processed[[#This Row],[Date]])</f>
        <v>0</v>
      </c>
      <c r="H261" s="65">
        <f>Data_Processed[[#This Row],[MOD16A2GF_006_PET_500m (mm/8days)]]/(C262-Data_Processed[[#This Row],[Date]])</f>
        <v>0</v>
      </c>
    </row>
    <row r="262" spans="2:8" x14ac:dyDescent="0.2">
      <c r="B262" s="6">
        <v>259</v>
      </c>
      <c r="C262" s="58">
        <v>38577</v>
      </c>
      <c r="D262" s="64">
        <f>MONTH(Data_Processed[[#This Row],[Date]])</f>
        <v>8</v>
      </c>
      <c r="G262" s="65">
        <f>Data_Processed[[#This Row],[MOD16A2GF_006_ET_500m (mm/8days)]]/(C263-Data_Processed[[#This Row],[Date]])</f>
        <v>0</v>
      </c>
      <c r="H262" s="65">
        <f>Data_Processed[[#This Row],[MOD16A2GF_006_PET_500m (mm/8days)]]/(C263-Data_Processed[[#This Row],[Date]])</f>
        <v>0</v>
      </c>
    </row>
    <row r="263" spans="2:8" x14ac:dyDescent="0.2">
      <c r="B263" s="6">
        <v>260</v>
      </c>
      <c r="C263" s="58">
        <v>38585</v>
      </c>
      <c r="D263" s="64">
        <f>MONTH(Data_Processed[[#This Row],[Date]])</f>
        <v>8</v>
      </c>
      <c r="G263" s="65">
        <f>Data_Processed[[#This Row],[MOD16A2GF_006_ET_500m (mm/8days)]]/(C264-Data_Processed[[#This Row],[Date]])</f>
        <v>0</v>
      </c>
      <c r="H263" s="65">
        <f>Data_Processed[[#This Row],[MOD16A2GF_006_PET_500m (mm/8days)]]/(C264-Data_Processed[[#This Row],[Date]])</f>
        <v>0</v>
      </c>
    </row>
    <row r="264" spans="2:8" x14ac:dyDescent="0.2">
      <c r="B264" s="6">
        <v>261</v>
      </c>
      <c r="C264" s="58">
        <v>38593</v>
      </c>
      <c r="D264" s="64">
        <f>MONTH(Data_Processed[[#This Row],[Date]])</f>
        <v>8</v>
      </c>
      <c r="G264" s="65">
        <f>Data_Processed[[#This Row],[MOD16A2GF_006_ET_500m (mm/8days)]]/(C265-Data_Processed[[#This Row],[Date]])</f>
        <v>0</v>
      </c>
      <c r="H264" s="65">
        <f>Data_Processed[[#This Row],[MOD16A2GF_006_PET_500m (mm/8days)]]/(C265-Data_Processed[[#This Row],[Date]])</f>
        <v>0</v>
      </c>
    </row>
    <row r="265" spans="2:8" x14ac:dyDescent="0.2">
      <c r="B265" s="6">
        <v>262</v>
      </c>
      <c r="C265" s="58">
        <v>38601</v>
      </c>
      <c r="D265" s="64">
        <f>MONTH(Data_Processed[[#This Row],[Date]])</f>
        <v>9</v>
      </c>
      <c r="G265" s="65">
        <f>Data_Processed[[#This Row],[MOD16A2GF_006_ET_500m (mm/8days)]]/(C266-Data_Processed[[#This Row],[Date]])</f>
        <v>0</v>
      </c>
      <c r="H265" s="65">
        <f>Data_Processed[[#This Row],[MOD16A2GF_006_PET_500m (mm/8days)]]/(C266-Data_Processed[[#This Row],[Date]])</f>
        <v>0</v>
      </c>
    </row>
    <row r="266" spans="2:8" x14ac:dyDescent="0.2">
      <c r="B266" s="6">
        <v>263</v>
      </c>
      <c r="C266" s="58">
        <v>38609</v>
      </c>
      <c r="D266" s="64">
        <f>MONTH(Data_Processed[[#This Row],[Date]])</f>
        <v>9</v>
      </c>
      <c r="G266" s="65">
        <f>Data_Processed[[#This Row],[MOD16A2GF_006_ET_500m (mm/8days)]]/(C267-Data_Processed[[#This Row],[Date]])</f>
        <v>0</v>
      </c>
      <c r="H266" s="65">
        <f>Data_Processed[[#This Row],[MOD16A2GF_006_PET_500m (mm/8days)]]/(C267-Data_Processed[[#This Row],[Date]])</f>
        <v>0</v>
      </c>
    </row>
    <row r="267" spans="2:8" x14ac:dyDescent="0.2">
      <c r="B267" s="6">
        <v>264</v>
      </c>
      <c r="C267" s="58">
        <v>38617</v>
      </c>
      <c r="D267" s="64">
        <f>MONTH(Data_Processed[[#This Row],[Date]])</f>
        <v>9</v>
      </c>
      <c r="G267" s="65">
        <f>Data_Processed[[#This Row],[MOD16A2GF_006_ET_500m (mm/8days)]]/(C268-Data_Processed[[#This Row],[Date]])</f>
        <v>0</v>
      </c>
      <c r="H267" s="65">
        <f>Data_Processed[[#This Row],[MOD16A2GF_006_PET_500m (mm/8days)]]/(C268-Data_Processed[[#This Row],[Date]])</f>
        <v>0</v>
      </c>
    </row>
    <row r="268" spans="2:8" x14ac:dyDescent="0.2">
      <c r="B268" s="6">
        <v>265</v>
      </c>
      <c r="C268" s="58">
        <v>38625</v>
      </c>
      <c r="D268" s="64">
        <f>MONTH(Data_Processed[[#This Row],[Date]])</f>
        <v>9</v>
      </c>
      <c r="G268" s="65">
        <f>Data_Processed[[#This Row],[MOD16A2GF_006_ET_500m (mm/8days)]]/(C269-Data_Processed[[#This Row],[Date]])</f>
        <v>0</v>
      </c>
      <c r="H268" s="65">
        <f>Data_Processed[[#This Row],[MOD16A2GF_006_PET_500m (mm/8days)]]/(C269-Data_Processed[[#This Row],[Date]])</f>
        <v>0</v>
      </c>
    </row>
    <row r="269" spans="2:8" x14ac:dyDescent="0.2">
      <c r="B269" s="6">
        <v>266</v>
      </c>
      <c r="C269" s="58">
        <v>38633</v>
      </c>
      <c r="D269" s="64">
        <f>MONTH(Data_Processed[[#This Row],[Date]])</f>
        <v>10</v>
      </c>
      <c r="G269" s="65">
        <f>Data_Processed[[#This Row],[MOD16A2GF_006_ET_500m (mm/8days)]]/(C270-Data_Processed[[#This Row],[Date]])</f>
        <v>0</v>
      </c>
      <c r="H269" s="65">
        <f>Data_Processed[[#This Row],[MOD16A2GF_006_PET_500m (mm/8days)]]/(C270-Data_Processed[[#This Row],[Date]])</f>
        <v>0</v>
      </c>
    </row>
    <row r="270" spans="2:8" x14ac:dyDescent="0.2">
      <c r="B270" s="6">
        <v>267</v>
      </c>
      <c r="C270" s="58">
        <v>38641</v>
      </c>
      <c r="D270" s="64">
        <f>MONTH(Data_Processed[[#This Row],[Date]])</f>
        <v>10</v>
      </c>
      <c r="G270" s="65">
        <f>Data_Processed[[#This Row],[MOD16A2GF_006_ET_500m (mm/8days)]]/(C271-Data_Processed[[#This Row],[Date]])</f>
        <v>0</v>
      </c>
      <c r="H270" s="65">
        <f>Data_Processed[[#This Row],[MOD16A2GF_006_PET_500m (mm/8days)]]/(C271-Data_Processed[[#This Row],[Date]])</f>
        <v>0</v>
      </c>
    </row>
    <row r="271" spans="2:8" x14ac:dyDescent="0.2">
      <c r="B271" s="6">
        <v>268</v>
      </c>
      <c r="C271" s="58">
        <v>38649</v>
      </c>
      <c r="D271" s="64">
        <f>MONTH(Data_Processed[[#This Row],[Date]])</f>
        <v>10</v>
      </c>
      <c r="G271" s="65">
        <f>Data_Processed[[#This Row],[MOD16A2GF_006_ET_500m (mm/8days)]]/(C272-Data_Processed[[#This Row],[Date]])</f>
        <v>0</v>
      </c>
      <c r="H271" s="65">
        <f>Data_Processed[[#This Row],[MOD16A2GF_006_PET_500m (mm/8days)]]/(C272-Data_Processed[[#This Row],[Date]])</f>
        <v>0</v>
      </c>
    </row>
    <row r="272" spans="2:8" x14ac:dyDescent="0.2">
      <c r="B272" s="6">
        <v>269</v>
      </c>
      <c r="C272" s="58">
        <v>38657</v>
      </c>
      <c r="D272" s="64">
        <f>MONTH(Data_Processed[[#This Row],[Date]])</f>
        <v>11</v>
      </c>
      <c r="G272" s="65">
        <f>Data_Processed[[#This Row],[MOD16A2GF_006_ET_500m (mm/8days)]]/(C273-Data_Processed[[#This Row],[Date]])</f>
        <v>0</v>
      </c>
      <c r="H272" s="65">
        <f>Data_Processed[[#This Row],[MOD16A2GF_006_PET_500m (mm/8days)]]/(C273-Data_Processed[[#This Row],[Date]])</f>
        <v>0</v>
      </c>
    </row>
    <row r="273" spans="2:8" x14ac:dyDescent="0.2">
      <c r="B273" s="6">
        <v>270</v>
      </c>
      <c r="C273" s="58">
        <v>38665</v>
      </c>
      <c r="D273" s="64">
        <f>MONTH(Data_Processed[[#This Row],[Date]])</f>
        <v>11</v>
      </c>
      <c r="G273" s="65">
        <f>Data_Processed[[#This Row],[MOD16A2GF_006_ET_500m (mm/8days)]]/(C274-Data_Processed[[#This Row],[Date]])</f>
        <v>0</v>
      </c>
      <c r="H273" s="65">
        <f>Data_Processed[[#This Row],[MOD16A2GF_006_PET_500m (mm/8days)]]/(C274-Data_Processed[[#This Row],[Date]])</f>
        <v>0</v>
      </c>
    </row>
    <row r="274" spans="2:8" x14ac:dyDescent="0.2">
      <c r="B274" s="6">
        <v>271</v>
      </c>
      <c r="C274" s="58">
        <v>38673</v>
      </c>
      <c r="D274" s="64">
        <f>MONTH(Data_Processed[[#This Row],[Date]])</f>
        <v>11</v>
      </c>
      <c r="G274" s="65">
        <f>Data_Processed[[#This Row],[MOD16A2GF_006_ET_500m (mm/8days)]]/(C275-Data_Processed[[#This Row],[Date]])</f>
        <v>0</v>
      </c>
      <c r="H274" s="65">
        <f>Data_Processed[[#This Row],[MOD16A2GF_006_PET_500m (mm/8days)]]/(C275-Data_Processed[[#This Row],[Date]])</f>
        <v>0</v>
      </c>
    </row>
    <row r="275" spans="2:8" x14ac:dyDescent="0.2">
      <c r="B275" s="6">
        <v>272</v>
      </c>
      <c r="C275" s="58">
        <v>38681</v>
      </c>
      <c r="D275" s="64">
        <f>MONTH(Data_Processed[[#This Row],[Date]])</f>
        <v>11</v>
      </c>
      <c r="G275" s="65">
        <f>Data_Processed[[#This Row],[MOD16A2GF_006_ET_500m (mm/8days)]]/(C276-Data_Processed[[#This Row],[Date]])</f>
        <v>0</v>
      </c>
      <c r="H275" s="65">
        <f>Data_Processed[[#This Row],[MOD16A2GF_006_PET_500m (mm/8days)]]/(C276-Data_Processed[[#This Row],[Date]])</f>
        <v>0</v>
      </c>
    </row>
    <row r="276" spans="2:8" x14ac:dyDescent="0.2">
      <c r="B276" s="6">
        <v>273</v>
      </c>
      <c r="C276" s="58">
        <v>38689</v>
      </c>
      <c r="D276" s="64">
        <f>MONTH(Data_Processed[[#This Row],[Date]])</f>
        <v>12</v>
      </c>
      <c r="G276" s="65">
        <f>Data_Processed[[#This Row],[MOD16A2GF_006_ET_500m (mm/8days)]]/(C277-Data_Processed[[#This Row],[Date]])</f>
        <v>0</v>
      </c>
      <c r="H276" s="65">
        <f>Data_Processed[[#This Row],[MOD16A2GF_006_PET_500m (mm/8days)]]/(C277-Data_Processed[[#This Row],[Date]])</f>
        <v>0</v>
      </c>
    </row>
    <row r="277" spans="2:8" x14ac:dyDescent="0.2">
      <c r="B277" s="6">
        <v>274</v>
      </c>
      <c r="C277" s="58">
        <v>38697</v>
      </c>
      <c r="D277" s="64">
        <f>MONTH(Data_Processed[[#This Row],[Date]])</f>
        <v>12</v>
      </c>
      <c r="G277" s="65">
        <f>Data_Processed[[#This Row],[MOD16A2GF_006_ET_500m (mm/8days)]]/(C278-Data_Processed[[#This Row],[Date]])</f>
        <v>0</v>
      </c>
      <c r="H277" s="65">
        <f>Data_Processed[[#This Row],[MOD16A2GF_006_PET_500m (mm/8days)]]/(C278-Data_Processed[[#This Row],[Date]])</f>
        <v>0</v>
      </c>
    </row>
    <row r="278" spans="2:8" x14ac:dyDescent="0.2">
      <c r="B278" s="6">
        <v>275</v>
      </c>
      <c r="C278" s="58">
        <v>38705</v>
      </c>
      <c r="D278" s="64">
        <f>MONTH(Data_Processed[[#This Row],[Date]])</f>
        <v>12</v>
      </c>
      <c r="G278" s="65">
        <f>Data_Processed[[#This Row],[MOD16A2GF_006_ET_500m (mm/8days)]]/(C279-Data_Processed[[#This Row],[Date]])</f>
        <v>0</v>
      </c>
      <c r="H278" s="65">
        <f>Data_Processed[[#This Row],[MOD16A2GF_006_PET_500m (mm/8days)]]/(C279-Data_Processed[[#This Row],[Date]])</f>
        <v>0</v>
      </c>
    </row>
    <row r="279" spans="2:8" x14ac:dyDescent="0.2">
      <c r="B279" s="6">
        <v>276</v>
      </c>
      <c r="C279" s="58">
        <v>38713</v>
      </c>
      <c r="D279" s="64">
        <f>MONTH(Data_Processed[[#This Row],[Date]])</f>
        <v>12</v>
      </c>
      <c r="G279" s="65">
        <f>Data_Processed[[#This Row],[MOD16A2GF_006_ET_500m (mm/8days)]]/(C280-Data_Processed[[#This Row],[Date]])</f>
        <v>0</v>
      </c>
      <c r="H279" s="65">
        <f>Data_Processed[[#This Row],[MOD16A2GF_006_PET_500m (mm/8days)]]/(C280-Data_Processed[[#This Row],[Date]])</f>
        <v>0</v>
      </c>
    </row>
    <row r="280" spans="2:8" x14ac:dyDescent="0.2">
      <c r="B280" s="6">
        <v>277</v>
      </c>
      <c r="C280" s="58">
        <v>38718</v>
      </c>
      <c r="D280" s="64">
        <f>MONTH(Data_Processed[[#This Row],[Date]])</f>
        <v>1</v>
      </c>
      <c r="G280" s="65">
        <f>Data_Processed[[#This Row],[MOD16A2GF_006_ET_500m (mm/8days)]]/(C281-Data_Processed[[#This Row],[Date]])</f>
        <v>0</v>
      </c>
      <c r="H280" s="65">
        <f>Data_Processed[[#This Row],[MOD16A2GF_006_PET_500m (mm/8days)]]/(C281-Data_Processed[[#This Row],[Date]])</f>
        <v>0</v>
      </c>
    </row>
    <row r="281" spans="2:8" x14ac:dyDescent="0.2">
      <c r="B281" s="6">
        <v>278</v>
      </c>
      <c r="C281" s="58">
        <v>38726</v>
      </c>
      <c r="D281" s="64">
        <f>MONTH(Data_Processed[[#This Row],[Date]])</f>
        <v>1</v>
      </c>
      <c r="G281" s="65">
        <f>Data_Processed[[#This Row],[MOD16A2GF_006_ET_500m (mm/8days)]]/(C282-Data_Processed[[#This Row],[Date]])</f>
        <v>0</v>
      </c>
      <c r="H281" s="65">
        <f>Data_Processed[[#This Row],[MOD16A2GF_006_PET_500m (mm/8days)]]/(C282-Data_Processed[[#This Row],[Date]])</f>
        <v>0</v>
      </c>
    </row>
    <row r="282" spans="2:8" x14ac:dyDescent="0.2">
      <c r="B282" s="6">
        <v>279</v>
      </c>
      <c r="C282" s="58">
        <v>38734</v>
      </c>
      <c r="D282" s="64">
        <f>MONTH(Data_Processed[[#This Row],[Date]])</f>
        <v>1</v>
      </c>
      <c r="G282" s="65">
        <f>Data_Processed[[#This Row],[MOD16A2GF_006_ET_500m (mm/8days)]]/(C283-Data_Processed[[#This Row],[Date]])</f>
        <v>0</v>
      </c>
      <c r="H282" s="65">
        <f>Data_Processed[[#This Row],[MOD16A2GF_006_PET_500m (mm/8days)]]/(C283-Data_Processed[[#This Row],[Date]])</f>
        <v>0</v>
      </c>
    </row>
    <row r="283" spans="2:8" x14ac:dyDescent="0.2">
      <c r="B283" s="6">
        <v>280</v>
      </c>
      <c r="C283" s="58">
        <v>38742</v>
      </c>
      <c r="D283" s="64">
        <f>MONTH(Data_Processed[[#This Row],[Date]])</f>
        <v>1</v>
      </c>
      <c r="G283" s="65">
        <f>Data_Processed[[#This Row],[MOD16A2GF_006_ET_500m (mm/8days)]]/(C284-Data_Processed[[#This Row],[Date]])</f>
        <v>0</v>
      </c>
      <c r="H283" s="65">
        <f>Data_Processed[[#This Row],[MOD16A2GF_006_PET_500m (mm/8days)]]/(C284-Data_Processed[[#This Row],[Date]])</f>
        <v>0</v>
      </c>
    </row>
    <row r="284" spans="2:8" x14ac:dyDescent="0.2">
      <c r="B284" s="6">
        <v>281</v>
      </c>
      <c r="C284" s="58">
        <v>38750</v>
      </c>
      <c r="D284" s="64">
        <f>MONTH(Data_Processed[[#This Row],[Date]])</f>
        <v>2</v>
      </c>
      <c r="G284" s="65">
        <f>Data_Processed[[#This Row],[MOD16A2GF_006_ET_500m (mm/8days)]]/(C285-Data_Processed[[#This Row],[Date]])</f>
        <v>0</v>
      </c>
      <c r="H284" s="65">
        <f>Data_Processed[[#This Row],[MOD16A2GF_006_PET_500m (mm/8days)]]/(C285-Data_Processed[[#This Row],[Date]])</f>
        <v>0</v>
      </c>
    </row>
    <row r="285" spans="2:8" x14ac:dyDescent="0.2">
      <c r="B285" s="6">
        <v>282</v>
      </c>
      <c r="C285" s="58">
        <v>38758</v>
      </c>
      <c r="D285" s="64">
        <f>MONTH(Data_Processed[[#This Row],[Date]])</f>
        <v>2</v>
      </c>
      <c r="G285" s="65">
        <f>Data_Processed[[#This Row],[MOD16A2GF_006_ET_500m (mm/8days)]]/(C286-Data_Processed[[#This Row],[Date]])</f>
        <v>0</v>
      </c>
      <c r="H285" s="65">
        <f>Data_Processed[[#This Row],[MOD16A2GF_006_PET_500m (mm/8days)]]/(C286-Data_Processed[[#This Row],[Date]])</f>
        <v>0</v>
      </c>
    </row>
    <row r="286" spans="2:8" x14ac:dyDescent="0.2">
      <c r="B286" s="6">
        <v>283</v>
      </c>
      <c r="C286" s="58">
        <v>38766</v>
      </c>
      <c r="D286" s="64">
        <f>MONTH(Data_Processed[[#This Row],[Date]])</f>
        <v>2</v>
      </c>
      <c r="G286" s="65">
        <f>Data_Processed[[#This Row],[MOD16A2GF_006_ET_500m (mm/8days)]]/(C287-Data_Processed[[#This Row],[Date]])</f>
        <v>0</v>
      </c>
      <c r="H286" s="65">
        <f>Data_Processed[[#This Row],[MOD16A2GF_006_PET_500m (mm/8days)]]/(C287-Data_Processed[[#This Row],[Date]])</f>
        <v>0</v>
      </c>
    </row>
    <row r="287" spans="2:8" x14ac:dyDescent="0.2">
      <c r="B287" s="6">
        <v>284</v>
      </c>
      <c r="C287" s="58">
        <v>38774</v>
      </c>
      <c r="D287" s="64">
        <f>MONTH(Data_Processed[[#This Row],[Date]])</f>
        <v>2</v>
      </c>
      <c r="G287" s="65">
        <f>Data_Processed[[#This Row],[MOD16A2GF_006_ET_500m (mm/8days)]]/(C288-Data_Processed[[#This Row],[Date]])</f>
        <v>0</v>
      </c>
      <c r="H287" s="65">
        <f>Data_Processed[[#This Row],[MOD16A2GF_006_PET_500m (mm/8days)]]/(C288-Data_Processed[[#This Row],[Date]])</f>
        <v>0</v>
      </c>
    </row>
    <row r="288" spans="2:8" x14ac:dyDescent="0.2">
      <c r="B288" s="6">
        <v>285</v>
      </c>
      <c r="C288" s="58">
        <v>38782</v>
      </c>
      <c r="D288" s="64">
        <f>MONTH(Data_Processed[[#This Row],[Date]])</f>
        <v>3</v>
      </c>
      <c r="G288" s="65">
        <f>Data_Processed[[#This Row],[MOD16A2GF_006_ET_500m (mm/8days)]]/(C289-Data_Processed[[#This Row],[Date]])</f>
        <v>0</v>
      </c>
      <c r="H288" s="65">
        <f>Data_Processed[[#This Row],[MOD16A2GF_006_PET_500m (mm/8days)]]/(C289-Data_Processed[[#This Row],[Date]])</f>
        <v>0</v>
      </c>
    </row>
    <row r="289" spans="2:8" x14ac:dyDescent="0.2">
      <c r="B289" s="6">
        <v>286</v>
      </c>
      <c r="C289" s="58">
        <v>38790</v>
      </c>
      <c r="D289" s="64">
        <f>MONTH(Data_Processed[[#This Row],[Date]])</f>
        <v>3</v>
      </c>
      <c r="G289" s="65">
        <f>Data_Processed[[#This Row],[MOD16A2GF_006_ET_500m (mm/8days)]]/(C290-Data_Processed[[#This Row],[Date]])</f>
        <v>0</v>
      </c>
      <c r="H289" s="65">
        <f>Data_Processed[[#This Row],[MOD16A2GF_006_PET_500m (mm/8days)]]/(C290-Data_Processed[[#This Row],[Date]])</f>
        <v>0</v>
      </c>
    </row>
    <row r="290" spans="2:8" x14ac:dyDescent="0.2">
      <c r="B290" s="6">
        <v>287</v>
      </c>
      <c r="C290" s="58">
        <v>38798</v>
      </c>
      <c r="D290" s="64">
        <f>MONTH(Data_Processed[[#This Row],[Date]])</f>
        <v>3</v>
      </c>
      <c r="G290" s="65">
        <f>Data_Processed[[#This Row],[MOD16A2GF_006_ET_500m (mm/8days)]]/(C291-Data_Processed[[#This Row],[Date]])</f>
        <v>0</v>
      </c>
      <c r="H290" s="65">
        <f>Data_Processed[[#This Row],[MOD16A2GF_006_PET_500m (mm/8days)]]/(C291-Data_Processed[[#This Row],[Date]])</f>
        <v>0</v>
      </c>
    </row>
    <row r="291" spans="2:8" x14ac:dyDescent="0.2">
      <c r="B291" s="6">
        <v>288</v>
      </c>
      <c r="C291" s="58">
        <v>38806</v>
      </c>
      <c r="D291" s="64">
        <f>MONTH(Data_Processed[[#This Row],[Date]])</f>
        <v>3</v>
      </c>
      <c r="G291" s="65">
        <f>Data_Processed[[#This Row],[MOD16A2GF_006_ET_500m (mm/8days)]]/(C292-Data_Processed[[#This Row],[Date]])</f>
        <v>0</v>
      </c>
      <c r="H291" s="65">
        <f>Data_Processed[[#This Row],[MOD16A2GF_006_PET_500m (mm/8days)]]/(C292-Data_Processed[[#This Row],[Date]])</f>
        <v>0</v>
      </c>
    </row>
    <row r="292" spans="2:8" x14ac:dyDescent="0.2">
      <c r="B292" s="6">
        <v>289</v>
      </c>
      <c r="C292" s="58">
        <v>38814</v>
      </c>
      <c r="D292" s="64">
        <f>MONTH(Data_Processed[[#This Row],[Date]])</f>
        <v>4</v>
      </c>
      <c r="G292" s="65">
        <f>Data_Processed[[#This Row],[MOD16A2GF_006_ET_500m (mm/8days)]]/(C293-Data_Processed[[#This Row],[Date]])</f>
        <v>0</v>
      </c>
      <c r="H292" s="65">
        <f>Data_Processed[[#This Row],[MOD16A2GF_006_PET_500m (mm/8days)]]/(C293-Data_Processed[[#This Row],[Date]])</f>
        <v>0</v>
      </c>
    </row>
    <row r="293" spans="2:8" x14ac:dyDescent="0.2">
      <c r="B293" s="6">
        <v>290</v>
      </c>
      <c r="C293" s="58">
        <v>38822</v>
      </c>
      <c r="D293" s="64">
        <f>MONTH(Data_Processed[[#This Row],[Date]])</f>
        <v>4</v>
      </c>
      <c r="G293" s="65">
        <f>Data_Processed[[#This Row],[MOD16A2GF_006_ET_500m (mm/8days)]]/(C294-Data_Processed[[#This Row],[Date]])</f>
        <v>0</v>
      </c>
      <c r="H293" s="65">
        <f>Data_Processed[[#This Row],[MOD16A2GF_006_PET_500m (mm/8days)]]/(C294-Data_Processed[[#This Row],[Date]])</f>
        <v>0</v>
      </c>
    </row>
    <row r="294" spans="2:8" x14ac:dyDescent="0.2">
      <c r="B294" s="6">
        <v>291</v>
      </c>
      <c r="C294" s="58">
        <v>38830</v>
      </c>
      <c r="D294" s="64">
        <f>MONTH(Data_Processed[[#This Row],[Date]])</f>
        <v>4</v>
      </c>
      <c r="G294" s="65">
        <f>Data_Processed[[#This Row],[MOD16A2GF_006_ET_500m (mm/8days)]]/(C295-Data_Processed[[#This Row],[Date]])</f>
        <v>0</v>
      </c>
      <c r="H294" s="65">
        <f>Data_Processed[[#This Row],[MOD16A2GF_006_PET_500m (mm/8days)]]/(C295-Data_Processed[[#This Row],[Date]])</f>
        <v>0</v>
      </c>
    </row>
    <row r="295" spans="2:8" x14ac:dyDescent="0.2">
      <c r="B295" s="6">
        <v>292</v>
      </c>
      <c r="C295" s="58">
        <v>38838</v>
      </c>
      <c r="D295" s="64">
        <f>MONTH(Data_Processed[[#This Row],[Date]])</f>
        <v>5</v>
      </c>
      <c r="G295" s="65">
        <f>Data_Processed[[#This Row],[MOD16A2GF_006_ET_500m (mm/8days)]]/(C296-Data_Processed[[#This Row],[Date]])</f>
        <v>0</v>
      </c>
      <c r="H295" s="65">
        <f>Data_Processed[[#This Row],[MOD16A2GF_006_PET_500m (mm/8days)]]/(C296-Data_Processed[[#This Row],[Date]])</f>
        <v>0</v>
      </c>
    </row>
    <row r="296" spans="2:8" x14ac:dyDescent="0.2">
      <c r="B296" s="6">
        <v>293</v>
      </c>
      <c r="C296" s="58">
        <v>38846</v>
      </c>
      <c r="D296" s="64">
        <f>MONTH(Data_Processed[[#This Row],[Date]])</f>
        <v>5</v>
      </c>
      <c r="G296" s="65">
        <f>Data_Processed[[#This Row],[MOD16A2GF_006_ET_500m (mm/8days)]]/(C297-Data_Processed[[#This Row],[Date]])</f>
        <v>0</v>
      </c>
      <c r="H296" s="65">
        <f>Data_Processed[[#This Row],[MOD16A2GF_006_PET_500m (mm/8days)]]/(C297-Data_Processed[[#This Row],[Date]])</f>
        <v>0</v>
      </c>
    </row>
    <row r="297" spans="2:8" x14ac:dyDescent="0.2">
      <c r="B297" s="6">
        <v>294</v>
      </c>
      <c r="C297" s="58">
        <v>38854</v>
      </c>
      <c r="D297" s="64">
        <f>MONTH(Data_Processed[[#This Row],[Date]])</f>
        <v>5</v>
      </c>
      <c r="G297" s="65">
        <f>Data_Processed[[#This Row],[MOD16A2GF_006_ET_500m (mm/8days)]]/(C298-Data_Processed[[#This Row],[Date]])</f>
        <v>0</v>
      </c>
      <c r="H297" s="65">
        <f>Data_Processed[[#This Row],[MOD16A2GF_006_PET_500m (mm/8days)]]/(C298-Data_Processed[[#This Row],[Date]])</f>
        <v>0</v>
      </c>
    </row>
    <row r="298" spans="2:8" x14ac:dyDescent="0.2">
      <c r="B298" s="6">
        <v>295</v>
      </c>
      <c r="C298" s="58">
        <v>38862</v>
      </c>
      <c r="D298" s="64">
        <f>MONTH(Data_Processed[[#This Row],[Date]])</f>
        <v>5</v>
      </c>
      <c r="G298" s="65">
        <f>Data_Processed[[#This Row],[MOD16A2GF_006_ET_500m (mm/8days)]]/(C299-Data_Processed[[#This Row],[Date]])</f>
        <v>0</v>
      </c>
      <c r="H298" s="65">
        <f>Data_Processed[[#This Row],[MOD16A2GF_006_PET_500m (mm/8days)]]/(C299-Data_Processed[[#This Row],[Date]])</f>
        <v>0</v>
      </c>
    </row>
    <row r="299" spans="2:8" x14ac:dyDescent="0.2">
      <c r="B299" s="6">
        <v>296</v>
      </c>
      <c r="C299" s="58">
        <v>38870</v>
      </c>
      <c r="D299" s="64">
        <f>MONTH(Data_Processed[[#This Row],[Date]])</f>
        <v>6</v>
      </c>
      <c r="G299" s="65">
        <f>Data_Processed[[#This Row],[MOD16A2GF_006_ET_500m (mm/8days)]]/(C300-Data_Processed[[#This Row],[Date]])</f>
        <v>0</v>
      </c>
      <c r="H299" s="65">
        <f>Data_Processed[[#This Row],[MOD16A2GF_006_PET_500m (mm/8days)]]/(C300-Data_Processed[[#This Row],[Date]])</f>
        <v>0</v>
      </c>
    </row>
    <row r="300" spans="2:8" x14ac:dyDescent="0.2">
      <c r="B300" s="6">
        <v>297</v>
      </c>
      <c r="C300" s="58">
        <v>38878</v>
      </c>
      <c r="D300" s="64">
        <f>MONTH(Data_Processed[[#This Row],[Date]])</f>
        <v>6</v>
      </c>
      <c r="G300" s="65">
        <f>Data_Processed[[#This Row],[MOD16A2GF_006_ET_500m (mm/8days)]]/(C301-Data_Processed[[#This Row],[Date]])</f>
        <v>0</v>
      </c>
      <c r="H300" s="65">
        <f>Data_Processed[[#This Row],[MOD16A2GF_006_PET_500m (mm/8days)]]/(C301-Data_Processed[[#This Row],[Date]])</f>
        <v>0</v>
      </c>
    </row>
    <row r="301" spans="2:8" x14ac:dyDescent="0.2">
      <c r="B301" s="6">
        <v>298</v>
      </c>
      <c r="C301" s="58">
        <v>38886</v>
      </c>
      <c r="D301" s="64">
        <f>MONTH(Data_Processed[[#This Row],[Date]])</f>
        <v>6</v>
      </c>
      <c r="G301" s="65">
        <f>Data_Processed[[#This Row],[MOD16A2GF_006_ET_500m (mm/8days)]]/(C302-Data_Processed[[#This Row],[Date]])</f>
        <v>0</v>
      </c>
      <c r="H301" s="65">
        <f>Data_Processed[[#This Row],[MOD16A2GF_006_PET_500m (mm/8days)]]/(C302-Data_Processed[[#This Row],[Date]])</f>
        <v>0</v>
      </c>
    </row>
    <row r="302" spans="2:8" x14ac:dyDescent="0.2">
      <c r="B302" s="6">
        <v>299</v>
      </c>
      <c r="C302" s="58">
        <v>38894</v>
      </c>
      <c r="D302" s="64">
        <f>MONTH(Data_Processed[[#This Row],[Date]])</f>
        <v>6</v>
      </c>
      <c r="G302" s="65">
        <f>Data_Processed[[#This Row],[MOD16A2GF_006_ET_500m (mm/8days)]]/(C303-Data_Processed[[#This Row],[Date]])</f>
        <v>0</v>
      </c>
      <c r="H302" s="65">
        <f>Data_Processed[[#This Row],[MOD16A2GF_006_PET_500m (mm/8days)]]/(C303-Data_Processed[[#This Row],[Date]])</f>
        <v>0</v>
      </c>
    </row>
    <row r="303" spans="2:8" x14ac:dyDescent="0.2">
      <c r="B303" s="6">
        <v>300</v>
      </c>
      <c r="C303" s="58">
        <v>38902</v>
      </c>
      <c r="D303" s="64">
        <f>MONTH(Data_Processed[[#This Row],[Date]])</f>
        <v>7</v>
      </c>
      <c r="G303" s="65">
        <f>Data_Processed[[#This Row],[MOD16A2GF_006_ET_500m (mm/8days)]]/(C304-Data_Processed[[#This Row],[Date]])</f>
        <v>0</v>
      </c>
      <c r="H303" s="65">
        <f>Data_Processed[[#This Row],[MOD16A2GF_006_PET_500m (mm/8days)]]/(C304-Data_Processed[[#This Row],[Date]])</f>
        <v>0</v>
      </c>
    </row>
    <row r="304" spans="2:8" x14ac:dyDescent="0.2">
      <c r="B304" s="6">
        <v>301</v>
      </c>
      <c r="C304" s="58">
        <v>38910</v>
      </c>
      <c r="D304" s="64">
        <f>MONTH(Data_Processed[[#This Row],[Date]])</f>
        <v>7</v>
      </c>
      <c r="G304" s="65">
        <f>Data_Processed[[#This Row],[MOD16A2GF_006_ET_500m (mm/8days)]]/(C305-Data_Processed[[#This Row],[Date]])</f>
        <v>0</v>
      </c>
      <c r="H304" s="65">
        <f>Data_Processed[[#This Row],[MOD16A2GF_006_PET_500m (mm/8days)]]/(C305-Data_Processed[[#This Row],[Date]])</f>
        <v>0</v>
      </c>
    </row>
    <row r="305" spans="2:8" x14ac:dyDescent="0.2">
      <c r="B305" s="6">
        <v>302</v>
      </c>
      <c r="C305" s="58">
        <v>38918</v>
      </c>
      <c r="D305" s="64">
        <f>MONTH(Data_Processed[[#This Row],[Date]])</f>
        <v>7</v>
      </c>
      <c r="G305" s="65">
        <f>Data_Processed[[#This Row],[MOD16A2GF_006_ET_500m (mm/8days)]]/(C306-Data_Processed[[#This Row],[Date]])</f>
        <v>0</v>
      </c>
      <c r="H305" s="65">
        <f>Data_Processed[[#This Row],[MOD16A2GF_006_PET_500m (mm/8days)]]/(C306-Data_Processed[[#This Row],[Date]])</f>
        <v>0</v>
      </c>
    </row>
    <row r="306" spans="2:8" x14ac:dyDescent="0.2">
      <c r="B306" s="6">
        <v>303</v>
      </c>
      <c r="C306" s="58">
        <v>38926</v>
      </c>
      <c r="D306" s="64">
        <f>MONTH(Data_Processed[[#This Row],[Date]])</f>
        <v>7</v>
      </c>
      <c r="G306" s="65">
        <f>Data_Processed[[#This Row],[MOD16A2GF_006_ET_500m (mm/8days)]]/(C307-Data_Processed[[#This Row],[Date]])</f>
        <v>0</v>
      </c>
      <c r="H306" s="65">
        <f>Data_Processed[[#This Row],[MOD16A2GF_006_PET_500m (mm/8days)]]/(C307-Data_Processed[[#This Row],[Date]])</f>
        <v>0</v>
      </c>
    </row>
    <row r="307" spans="2:8" x14ac:dyDescent="0.2">
      <c r="B307" s="6">
        <v>304</v>
      </c>
      <c r="C307" s="58">
        <v>38934</v>
      </c>
      <c r="D307" s="64">
        <f>MONTH(Data_Processed[[#This Row],[Date]])</f>
        <v>8</v>
      </c>
      <c r="G307" s="65">
        <f>Data_Processed[[#This Row],[MOD16A2GF_006_ET_500m (mm/8days)]]/(C308-Data_Processed[[#This Row],[Date]])</f>
        <v>0</v>
      </c>
      <c r="H307" s="65">
        <f>Data_Processed[[#This Row],[MOD16A2GF_006_PET_500m (mm/8days)]]/(C308-Data_Processed[[#This Row],[Date]])</f>
        <v>0</v>
      </c>
    </row>
    <row r="308" spans="2:8" x14ac:dyDescent="0.2">
      <c r="B308" s="6">
        <v>305</v>
      </c>
      <c r="C308" s="58">
        <v>38942</v>
      </c>
      <c r="D308" s="64">
        <f>MONTH(Data_Processed[[#This Row],[Date]])</f>
        <v>8</v>
      </c>
      <c r="G308" s="65">
        <f>Data_Processed[[#This Row],[MOD16A2GF_006_ET_500m (mm/8days)]]/(C309-Data_Processed[[#This Row],[Date]])</f>
        <v>0</v>
      </c>
      <c r="H308" s="65">
        <f>Data_Processed[[#This Row],[MOD16A2GF_006_PET_500m (mm/8days)]]/(C309-Data_Processed[[#This Row],[Date]])</f>
        <v>0</v>
      </c>
    </row>
    <row r="309" spans="2:8" x14ac:dyDescent="0.2">
      <c r="B309" s="6">
        <v>306</v>
      </c>
      <c r="C309" s="58">
        <v>38950</v>
      </c>
      <c r="D309" s="64">
        <f>MONTH(Data_Processed[[#This Row],[Date]])</f>
        <v>8</v>
      </c>
      <c r="G309" s="65">
        <f>Data_Processed[[#This Row],[MOD16A2GF_006_ET_500m (mm/8days)]]/(C310-Data_Processed[[#This Row],[Date]])</f>
        <v>0</v>
      </c>
      <c r="H309" s="65">
        <f>Data_Processed[[#This Row],[MOD16A2GF_006_PET_500m (mm/8days)]]/(C310-Data_Processed[[#This Row],[Date]])</f>
        <v>0</v>
      </c>
    </row>
    <row r="310" spans="2:8" x14ac:dyDescent="0.2">
      <c r="B310" s="6">
        <v>307</v>
      </c>
      <c r="C310" s="58">
        <v>38958</v>
      </c>
      <c r="D310" s="64">
        <f>MONTH(Data_Processed[[#This Row],[Date]])</f>
        <v>8</v>
      </c>
      <c r="G310" s="65">
        <f>Data_Processed[[#This Row],[MOD16A2GF_006_ET_500m (mm/8days)]]/(C311-Data_Processed[[#This Row],[Date]])</f>
        <v>0</v>
      </c>
      <c r="H310" s="65">
        <f>Data_Processed[[#This Row],[MOD16A2GF_006_PET_500m (mm/8days)]]/(C311-Data_Processed[[#This Row],[Date]])</f>
        <v>0</v>
      </c>
    </row>
    <row r="311" spans="2:8" x14ac:dyDescent="0.2">
      <c r="B311" s="6">
        <v>308</v>
      </c>
      <c r="C311" s="58">
        <v>38966</v>
      </c>
      <c r="D311" s="64">
        <f>MONTH(Data_Processed[[#This Row],[Date]])</f>
        <v>9</v>
      </c>
      <c r="G311" s="65">
        <f>Data_Processed[[#This Row],[MOD16A2GF_006_ET_500m (mm/8days)]]/(C312-Data_Processed[[#This Row],[Date]])</f>
        <v>0</v>
      </c>
      <c r="H311" s="65">
        <f>Data_Processed[[#This Row],[MOD16A2GF_006_PET_500m (mm/8days)]]/(C312-Data_Processed[[#This Row],[Date]])</f>
        <v>0</v>
      </c>
    </row>
    <row r="312" spans="2:8" x14ac:dyDescent="0.2">
      <c r="B312" s="6">
        <v>309</v>
      </c>
      <c r="C312" s="58">
        <v>38974</v>
      </c>
      <c r="D312" s="64">
        <f>MONTH(Data_Processed[[#This Row],[Date]])</f>
        <v>9</v>
      </c>
      <c r="G312" s="65">
        <f>Data_Processed[[#This Row],[MOD16A2GF_006_ET_500m (mm/8days)]]/(C313-Data_Processed[[#This Row],[Date]])</f>
        <v>0</v>
      </c>
      <c r="H312" s="65">
        <f>Data_Processed[[#This Row],[MOD16A2GF_006_PET_500m (mm/8days)]]/(C313-Data_Processed[[#This Row],[Date]])</f>
        <v>0</v>
      </c>
    </row>
    <row r="313" spans="2:8" x14ac:dyDescent="0.2">
      <c r="B313" s="6">
        <v>310</v>
      </c>
      <c r="C313" s="58">
        <v>38982</v>
      </c>
      <c r="D313" s="64">
        <f>MONTH(Data_Processed[[#This Row],[Date]])</f>
        <v>9</v>
      </c>
      <c r="G313" s="65">
        <f>Data_Processed[[#This Row],[MOD16A2GF_006_ET_500m (mm/8days)]]/(C314-Data_Processed[[#This Row],[Date]])</f>
        <v>0</v>
      </c>
      <c r="H313" s="65">
        <f>Data_Processed[[#This Row],[MOD16A2GF_006_PET_500m (mm/8days)]]/(C314-Data_Processed[[#This Row],[Date]])</f>
        <v>0</v>
      </c>
    </row>
    <row r="314" spans="2:8" x14ac:dyDescent="0.2">
      <c r="B314" s="6">
        <v>311</v>
      </c>
      <c r="C314" s="58">
        <v>38990</v>
      </c>
      <c r="D314" s="64">
        <f>MONTH(Data_Processed[[#This Row],[Date]])</f>
        <v>9</v>
      </c>
      <c r="G314" s="65">
        <f>Data_Processed[[#This Row],[MOD16A2GF_006_ET_500m (mm/8days)]]/(C315-Data_Processed[[#This Row],[Date]])</f>
        <v>0</v>
      </c>
      <c r="H314" s="65">
        <f>Data_Processed[[#This Row],[MOD16A2GF_006_PET_500m (mm/8days)]]/(C315-Data_Processed[[#This Row],[Date]])</f>
        <v>0</v>
      </c>
    </row>
    <row r="315" spans="2:8" x14ac:dyDescent="0.2">
      <c r="B315" s="6">
        <v>312</v>
      </c>
      <c r="C315" s="58">
        <v>38998</v>
      </c>
      <c r="D315" s="64">
        <f>MONTH(Data_Processed[[#This Row],[Date]])</f>
        <v>10</v>
      </c>
      <c r="G315" s="65">
        <f>Data_Processed[[#This Row],[MOD16A2GF_006_ET_500m (mm/8days)]]/(C316-Data_Processed[[#This Row],[Date]])</f>
        <v>0</v>
      </c>
      <c r="H315" s="65">
        <f>Data_Processed[[#This Row],[MOD16A2GF_006_PET_500m (mm/8days)]]/(C316-Data_Processed[[#This Row],[Date]])</f>
        <v>0</v>
      </c>
    </row>
    <row r="316" spans="2:8" x14ac:dyDescent="0.2">
      <c r="B316" s="6">
        <v>313</v>
      </c>
      <c r="C316" s="58">
        <v>39006</v>
      </c>
      <c r="D316" s="64">
        <f>MONTH(Data_Processed[[#This Row],[Date]])</f>
        <v>10</v>
      </c>
      <c r="G316" s="65">
        <f>Data_Processed[[#This Row],[MOD16A2GF_006_ET_500m (mm/8days)]]/(C317-Data_Processed[[#This Row],[Date]])</f>
        <v>0</v>
      </c>
      <c r="H316" s="65">
        <f>Data_Processed[[#This Row],[MOD16A2GF_006_PET_500m (mm/8days)]]/(C317-Data_Processed[[#This Row],[Date]])</f>
        <v>0</v>
      </c>
    </row>
    <row r="317" spans="2:8" x14ac:dyDescent="0.2">
      <c r="B317" s="6">
        <v>314</v>
      </c>
      <c r="C317" s="58">
        <v>39014</v>
      </c>
      <c r="D317" s="64">
        <f>MONTH(Data_Processed[[#This Row],[Date]])</f>
        <v>10</v>
      </c>
      <c r="G317" s="65">
        <f>Data_Processed[[#This Row],[MOD16A2GF_006_ET_500m (mm/8days)]]/(C318-Data_Processed[[#This Row],[Date]])</f>
        <v>0</v>
      </c>
      <c r="H317" s="65">
        <f>Data_Processed[[#This Row],[MOD16A2GF_006_PET_500m (mm/8days)]]/(C318-Data_Processed[[#This Row],[Date]])</f>
        <v>0</v>
      </c>
    </row>
    <row r="318" spans="2:8" x14ac:dyDescent="0.2">
      <c r="B318" s="6">
        <v>315</v>
      </c>
      <c r="C318" s="58">
        <v>39022</v>
      </c>
      <c r="D318" s="64">
        <f>MONTH(Data_Processed[[#This Row],[Date]])</f>
        <v>11</v>
      </c>
      <c r="G318" s="65">
        <f>Data_Processed[[#This Row],[MOD16A2GF_006_ET_500m (mm/8days)]]/(C319-Data_Processed[[#This Row],[Date]])</f>
        <v>0</v>
      </c>
      <c r="H318" s="65">
        <f>Data_Processed[[#This Row],[MOD16A2GF_006_PET_500m (mm/8days)]]/(C319-Data_Processed[[#This Row],[Date]])</f>
        <v>0</v>
      </c>
    </row>
    <row r="319" spans="2:8" x14ac:dyDescent="0.2">
      <c r="B319" s="6">
        <v>316</v>
      </c>
      <c r="C319" s="58">
        <v>39030</v>
      </c>
      <c r="D319" s="64">
        <f>MONTH(Data_Processed[[#This Row],[Date]])</f>
        <v>11</v>
      </c>
      <c r="G319" s="65">
        <f>Data_Processed[[#This Row],[MOD16A2GF_006_ET_500m (mm/8days)]]/(C320-Data_Processed[[#This Row],[Date]])</f>
        <v>0</v>
      </c>
      <c r="H319" s="65">
        <f>Data_Processed[[#This Row],[MOD16A2GF_006_PET_500m (mm/8days)]]/(C320-Data_Processed[[#This Row],[Date]])</f>
        <v>0</v>
      </c>
    </row>
    <row r="320" spans="2:8" x14ac:dyDescent="0.2">
      <c r="B320" s="6">
        <v>317</v>
      </c>
      <c r="C320" s="58">
        <v>39038</v>
      </c>
      <c r="D320" s="64">
        <f>MONTH(Data_Processed[[#This Row],[Date]])</f>
        <v>11</v>
      </c>
      <c r="G320" s="65">
        <f>Data_Processed[[#This Row],[MOD16A2GF_006_ET_500m (mm/8days)]]/(C321-Data_Processed[[#This Row],[Date]])</f>
        <v>0</v>
      </c>
      <c r="H320" s="65">
        <f>Data_Processed[[#This Row],[MOD16A2GF_006_PET_500m (mm/8days)]]/(C321-Data_Processed[[#This Row],[Date]])</f>
        <v>0</v>
      </c>
    </row>
    <row r="321" spans="2:8" x14ac:dyDescent="0.2">
      <c r="B321" s="6">
        <v>318</v>
      </c>
      <c r="C321" s="58">
        <v>39046</v>
      </c>
      <c r="D321" s="64">
        <f>MONTH(Data_Processed[[#This Row],[Date]])</f>
        <v>11</v>
      </c>
      <c r="G321" s="65">
        <f>Data_Processed[[#This Row],[MOD16A2GF_006_ET_500m (mm/8days)]]/(C322-Data_Processed[[#This Row],[Date]])</f>
        <v>0</v>
      </c>
      <c r="H321" s="65">
        <f>Data_Processed[[#This Row],[MOD16A2GF_006_PET_500m (mm/8days)]]/(C322-Data_Processed[[#This Row],[Date]])</f>
        <v>0</v>
      </c>
    </row>
    <row r="322" spans="2:8" x14ac:dyDescent="0.2">
      <c r="B322" s="6">
        <v>319</v>
      </c>
      <c r="C322" s="58">
        <v>39054</v>
      </c>
      <c r="D322" s="64">
        <f>MONTH(Data_Processed[[#This Row],[Date]])</f>
        <v>12</v>
      </c>
      <c r="G322" s="65">
        <f>Data_Processed[[#This Row],[MOD16A2GF_006_ET_500m (mm/8days)]]/(C323-Data_Processed[[#This Row],[Date]])</f>
        <v>0</v>
      </c>
      <c r="H322" s="65">
        <f>Data_Processed[[#This Row],[MOD16A2GF_006_PET_500m (mm/8days)]]/(C323-Data_Processed[[#This Row],[Date]])</f>
        <v>0</v>
      </c>
    </row>
    <row r="323" spans="2:8" x14ac:dyDescent="0.2">
      <c r="B323" s="6">
        <v>320</v>
      </c>
      <c r="C323" s="58">
        <v>39062</v>
      </c>
      <c r="D323" s="64">
        <f>MONTH(Data_Processed[[#This Row],[Date]])</f>
        <v>12</v>
      </c>
      <c r="G323" s="65">
        <f>Data_Processed[[#This Row],[MOD16A2GF_006_ET_500m (mm/8days)]]/(C324-Data_Processed[[#This Row],[Date]])</f>
        <v>0</v>
      </c>
      <c r="H323" s="65">
        <f>Data_Processed[[#This Row],[MOD16A2GF_006_PET_500m (mm/8days)]]/(C324-Data_Processed[[#This Row],[Date]])</f>
        <v>0</v>
      </c>
    </row>
    <row r="324" spans="2:8" x14ac:dyDescent="0.2">
      <c r="B324" s="6">
        <v>321</v>
      </c>
      <c r="C324" s="58">
        <v>39070</v>
      </c>
      <c r="D324" s="64">
        <f>MONTH(Data_Processed[[#This Row],[Date]])</f>
        <v>12</v>
      </c>
      <c r="G324" s="65">
        <f>Data_Processed[[#This Row],[MOD16A2GF_006_ET_500m (mm/8days)]]/(C325-Data_Processed[[#This Row],[Date]])</f>
        <v>0</v>
      </c>
      <c r="H324" s="65">
        <f>Data_Processed[[#This Row],[MOD16A2GF_006_PET_500m (mm/8days)]]/(C325-Data_Processed[[#This Row],[Date]])</f>
        <v>0</v>
      </c>
    </row>
    <row r="325" spans="2:8" x14ac:dyDescent="0.2">
      <c r="B325" s="6">
        <v>322</v>
      </c>
      <c r="C325" s="58">
        <v>39078</v>
      </c>
      <c r="D325" s="64">
        <f>MONTH(Data_Processed[[#This Row],[Date]])</f>
        <v>12</v>
      </c>
      <c r="G325" s="65">
        <f>Data_Processed[[#This Row],[MOD16A2GF_006_ET_500m (mm/8days)]]/(C326-Data_Processed[[#This Row],[Date]])</f>
        <v>0</v>
      </c>
      <c r="H325" s="65">
        <f>Data_Processed[[#This Row],[MOD16A2GF_006_PET_500m (mm/8days)]]/(C326-Data_Processed[[#This Row],[Date]])</f>
        <v>0</v>
      </c>
    </row>
    <row r="326" spans="2:8" x14ac:dyDescent="0.2">
      <c r="B326" s="6">
        <v>323</v>
      </c>
      <c r="C326" s="58">
        <v>39083</v>
      </c>
      <c r="D326" s="64">
        <f>MONTH(Data_Processed[[#This Row],[Date]])</f>
        <v>1</v>
      </c>
      <c r="G326" s="65">
        <f>Data_Processed[[#This Row],[MOD16A2GF_006_ET_500m (mm/8days)]]/(C327-Data_Processed[[#This Row],[Date]])</f>
        <v>0</v>
      </c>
      <c r="H326" s="65">
        <f>Data_Processed[[#This Row],[MOD16A2GF_006_PET_500m (mm/8days)]]/(C327-Data_Processed[[#This Row],[Date]])</f>
        <v>0</v>
      </c>
    </row>
    <row r="327" spans="2:8" x14ac:dyDescent="0.2">
      <c r="B327" s="6">
        <v>324</v>
      </c>
      <c r="C327" s="58">
        <v>39091</v>
      </c>
      <c r="D327" s="64">
        <f>MONTH(Data_Processed[[#This Row],[Date]])</f>
        <v>1</v>
      </c>
      <c r="G327" s="65">
        <f>Data_Processed[[#This Row],[MOD16A2GF_006_ET_500m (mm/8days)]]/(C328-Data_Processed[[#This Row],[Date]])</f>
        <v>0</v>
      </c>
      <c r="H327" s="65">
        <f>Data_Processed[[#This Row],[MOD16A2GF_006_PET_500m (mm/8days)]]/(C328-Data_Processed[[#This Row],[Date]])</f>
        <v>0</v>
      </c>
    </row>
    <row r="328" spans="2:8" x14ac:dyDescent="0.2">
      <c r="B328" s="6">
        <v>325</v>
      </c>
      <c r="C328" s="58">
        <v>39099</v>
      </c>
      <c r="D328" s="64">
        <f>MONTH(Data_Processed[[#This Row],[Date]])</f>
        <v>1</v>
      </c>
      <c r="G328" s="65">
        <f>Data_Processed[[#This Row],[MOD16A2GF_006_ET_500m (mm/8days)]]/(C329-Data_Processed[[#This Row],[Date]])</f>
        <v>0</v>
      </c>
      <c r="H328" s="65">
        <f>Data_Processed[[#This Row],[MOD16A2GF_006_PET_500m (mm/8days)]]/(C329-Data_Processed[[#This Row],[Date]])</f>
        <v>0</v>
      </c>
    </row>
    <row r="329" spans="2:8" x14ac:dyDescent="0.2">
      <c r="B329" s="6">
        <v>326</v>
      </c>
      <c r="C329" s="58">
        <v>39107</v>
      </c>
      <c r="D329" s="64">
        <f>MONTH(Data_Processed[[#This Row],[Date]])</f>
        <v>1</v>
      </c>
      <c r="G329" s="65">
        <f>Data_Processed[[#This Row],[MOD16A2GF_006_ET_500m (mm/8days)]]/(C330-Data_Processed[[#This Row],[Date]])</f>
        <v>0</v>
      </c>
      <c r="H329" s="65">
        <f>Data_Processed[[#This Row],[MOD16A2GF_006_PET_500m (mm/8days)]]/(C330-Data_Processed[[#This Row],[Date]])</f>
        <v>0</v>
      </c>
    </row>
    <row r="330" spans="2:8" x14ac:dyDescent="0.2">
      <c r="B330" s="6">
        <v>327</v>
      </c>
      <c r="C330" s="58">
        <v>39115</v>
      </c>
      <c r="D330" s="64">
        <f>MONTH(Data_Processed[[#This Row],[Date]])</f>
        <v>2</v>
      </c>
      <c r="G330" s="65">
        <f>Data_Processed[[#This Row],[MOD16A2GF_006_ET_500m (mm/8days)]]/(C331-Data_Processed[[#This Row],[Date]])</f>
        <v>0</v>
      </c>
      <c r="H330" s="65">
        <f>Data_Processed[[#This Row],[MOD16A2GF_006_PET_500m (mm/8days)]]/(C331-Data_Processed[[#This Row],[Date]])</f>
        <v>0</v>
      </c>
    </row>
    <row r="331" spans="2:8" x14ac:dyDescent="0.2">
      <c r="B331" s="6">
        <v>328</v>
      </c>
      <c r="C331" s="58">
        <v>39123</v>
      </c>
      <c r="D331" s="64">
        <f>MONTH(Data_Processed[[#This Row],[Date]])</f>
        <v>2</v>
      </c>
      <c r="G331" s="65">
        <f>Data_Processed[[#This Row],[MOD16A2GF_006_ET_500m (mm/8days)]]/(C332-Data_Processed[[#This Row],[Date]])</f>
        <v>0</v>
      </c>
      <c r="H331" s="65">
        <f>Data_Processed[[#This Row],[MOD16A2GF_006_PET_500m (mm/8days)]]/(C332-Data_Processed[[#This Row],[Date]])</f>
        <v>0</v>
      </c>
    </row>
    <row r="332" spans="2:8" x14ac:dyDescent="0.2">
      <c r="B332" s="6">
        <v>329</v>
      </c>
      <c r="C332" s="58">
        <v>39131</v>
      </c>
      <c r="D332" s="64">
        <f>MONTH(Data_Processed[[#This Row],[Date]])</f>
        <v>2</v>
      </c>
      <c r="G332" s="65">
        <f>Data_Processed[[#This Row],[MOD16A2GF_006_ET_500m (mm/8days)]]/(C333-Data_Processed[[#This Row],[Date]])</f>
        <v>0</v>
      </c>
      <c r="H332" s="65">
        <f>Data_Processed[[#This Row],[MOD16A2GF_006_PET_500m (mm/8days)]]/(C333-Data_Processed[[#This Row],[Date]])</f>
        <v>0</v>
      </c>
    </row>
    <row r="333" spans="2:8" x14ac:dyDescent="0.2">
      <c r="B333" s="6">
        <v>330</v>
      </c>
      <c r="C333" s="58">
        <v>39139</v>
      </c>
      <c r="D333" s="64">
        <f>MONTH(Data_Processed[[#This Row],[Date]])</f>
        <v>2</v>
      </c>
      <c r="G333" s="65">
        <f>Data_Processed[[#This Row],[MOD16A2GF_006_ET_500m (mm/8days)]]/(C334-Data_Processed[[#This Row],[Date]])</f>
        <v>0</v>
      </c>
      <c r="H333" s="65">
        <f>Data_Processed[[#This Row],[MOD16A2GF_006_PET_500m (mm/8days)]]/(C334-Data_Processed[[#This Row],[Date]])</f>
        <v>0</v>
      </c>
    </row>
    <row r="334" spans="2:8" x14ac:dyDescent="0.2">
      <c r="B334" s="6">
        <v>331</v>
      </c>
      <c r="C334" s="58">
        <v>39147</v>
      </c>
      <c r="D334" s="64">
        <f>MONTH(Data_Processed[[#This Row],[Date]])</f>
        <v>3</v>
      </c>
      <c r="G334" s="65">
        <f>Data_Processed[[#This Row],[MOD16A2GF_006_ET_500m (mm/8days)]]/(C335-Data_Processed[[#This Row],[Date]])</f>
        <v>0</v>
      </c>
      <c r="H334" s="65">
        <f>Data_Processed[[#This Row],[MOD16A2GF_006_PET_500m (mm/8days)]]/(C335-Data_Processed[[#This Row],[Date]])</f>
        <v>0</v>
      </c>
    </row>
    <row r="335" spans="2:8" x14ac:dyDescent="0.2">
      <c r="B335" s="6">
        <v>332</v>
      </c>
      <c r="C335" s="58">
        <v>39155</v>
      </c>
      <c r="D335" s="64">
        <f>MONTH(Data_Processed[[#This Row],[Date]])</f>
        <v>3</v>
      </c>
      <c r="G335" s="65">
        <f>Data_Processed[[#This Row],[MOD16A2GF_006_ET_500m (mm/8days)]]/(C336-Data_Processed[[#This Row],[Date]])</f>
        <v>0</v>
      </c>
      <c r="H335" s="65">
        <f>Data_Processed[[#This Row],[MOD16A2GF_006_PET_500m (mm/8days)]]/(C336-Data_Processed[[#This Row],[Date]])</f>
        <v>0</v>
      </c>
    </row>
    <row r="336" spans="2:8" x14ac:dyDescent="0.2">
      <c r="B336" s="6">
        <v>333</v>
      </c>
      <c r="C336" s="58">
        <v>39163</v>
      </c>
      <c r="D336" s="64">
        <f>MONTH(Data_Processed[[#This Row],[Date]])</f>
        <v>3</v>
      </c>
      <c r="G336" s="65">
        <f>Data_Processed[[#This Row],[MOD16A2GF_006_ET_500m (mm/8days)]]/(C337-Data_Processed[[#This Row],[Date]])</f>
        <v>0</v>
      </c>
      <c r="H336" s="65">
        <f>Data_Processed[[#This Row],[MOD16A2GF_006_PET_500m (mm/8days)]]/(C337-Data_Processed[[#This Row],[Date]])</f>
        <v>0</v>
      </c>
    </row>
    <row r="337" spans="2:8" x14ac:dyDescent="0.2">
      <c r="B337" s="6">
        <v>334</v>
      </c>
      <c r="C337" s="58">
        <v>39171</v>
      </c>
      <c r="D337" s="64">
        <f>MONTH(Data_Processed[[#This Row],[Date]])</f>
        <v>3</v>
      </c>
      <c r="G337" s="65">
        <f>Data_Processed[[#This Row],[MOD16A2GF_006_ET_500m (mm/8days)]]/(C338-Data_Processed[[#This Row],[Date]])</f>
        <v>0</v>
      </c>
      <c r="H337" s="65">
        <f>Data_Processed[[#This Row],[MOD16A2GF_006_PET_500m (mm/8days)]]/(C338-Data_Processed[[#This Row],[Date]])</f>
        <v>0</v>
      </c>
    </row>
    <row r="338" spans="2:8" x14ac:dyDescent="0.2">
      <c r="B338" s="6">
        <v>335</v>
      </c>
      <c r="C338" s="58">
        <v>39179</v>
      </c>
      <c r="D338" s="64">
        <f>MONTH(Data_Processed[[#This Row],[Date]])</f>
        <v>4</v>
      </c>
      <c r="G338" s="65">
        <f>Data_Processed[[#This Row],[MOD16A2GF_006_ET_500m (mm/8days)]]/(C339-Data_Processed[[#This Row],[Date]])</f>
        <v>0</v>
      </c>
      <c r="H338" s="65">
        <f>Data_Processed[[#This Row],[MOD16A2GF_006_PET_500m (mm/8days)]]/(C339-Data_Processed[[#This Row],[Date]])</f>
        <v>0</v>
      </c>
    </row>
    <row r="339" spans="2:8" x14ac:dyDescent="0.2">
      <c r="B339" s="6">
        <v>336</v>
      </c>
      <c r="C339" s="58">
        <v>39187</v>
      </c>
      <c r="D339" s="64">
        <f>MONTH(Data_Processed[[#This Row],[Date]])</f>
        <v>4</v>
      </c>
      <c r="G339" s="65">
        <f>Data_Processed[[#This Row],[MOD16A2GF_006_ET_500m (mm/8days)]]/(C340-Data_Processed[[#This Row],[Date]])</f>
        <v>0</v>
      </c>
      <c r="H339" s="65">
        <f>Data_Processed[[#This Row],[MOD16A2GF_006_PET_500m (mm/8days)]]/(C340-Data_Processed[[#This Row],[Date]])</f>
        <v>0</v>
      </c>
    </row>
    <row r="340" spans="2:8" x14ac:dyDescent="0.2">
      <c r="B340" s="6">
        <v>337</v>
      </c>
      <c r="C340" s="58">
        <v>39195</v>
      </c>
      <c r="D340" s="64">
        <f>MONTH(Data_Processed[[#This Row],[Date]])</f>
        <v>4</v>
      </c>
      <c r="G340" s="65">
        <f>Data_Processed[[#This Row],[MOD16A2GF_006_ET_500m (mm/8days)]]/(C341-Data_Processed[[#This Row],[Date]])</f>
        <v>0</v>
      </c>
      <c r="H340" s="65">
        <f>Data_Processed[[#This Row],[MOD16A2GF_006_PET_500m (mm/8days)]]/(C341-Data_Processed[[#This Row],[Date]])</f>
        <v>0</v>
      </c>
    </row>
    <row r="341" spans="2:8" x14ac:dyDescent="0.2">
      <c r="B341" s="6">
        <v>338</v>
      </c>
      <c r="C341" s="58">
        <v>39203</v>
      </c>
      <c r="D341" s="64">
        <f>MONTH(Data_Processed[[#This Row],[Date]])</f>
        <v>5</v>
      </c>
      <c r="G341" s="65">
        <f>Data_Processed[[#This Row],[MOD16A2GF_006_ET_500m (mm/8days)]]/(C342-Data_Processed[[#This Row],[Date]])</f>
        <v>0</v>
      </c>
      <c r="H341" s="65">
        <f>Data_Processed[[#This Row],[MOD16A2GF_006_PET_500m (mm/8days)]]/(C342-Data_Processed[[#This Row],[Date]])</f>
        <v>0</v>
      </c>
    </row>
    <row r="342" spans="2:8" x14ac:dyDescent="0.2">
      <c r="B342" s="6">
        <v>339</v>
      </c>
      <c r="C342" s="58">
        <v>39211</v>
      </c>
      <c r="D342" s="64">
        <f>MONTH(Data_Processed[[#This Row],[Date]])</f>
        <v>5</v>
      </c>
      <c r="G342" s="65">
        <f>Data_Processed[[#This Row],[MOD16A2GF_006_ET_500m (mm/8days)]]/(C343-Data_Processed[[#This Row],[Date]])</f>
        <v>0</v>
      </c>
      <c r="H342" s="65">
        <f>Data_Processed[[#This Row],[MOD16A2GF_006_PET_500m (mm/8days)]]/(C343-Data_Processed[[#This Row],[Date]])</f>
        <v>0</v>
      </c>
    </row>
    <row r="343" spans="2:8" x14ac:dyDescent="0.2">
      <c r="B343" s="6">
        <v>340</v>
      </c>
      <c r="C343" s="58">
        <v>39219</v>
      </c>
      <c r="D343" s="64">
        <f>MONTH(Data_Processed[[#This Row],[Date]])</f>
        <v>5</v>
      </c>
      <c r="G343" s="65">
        <f>Data_Processed[[#This Row],[MOD16A2GF_006_ET_500m (mm/8days)]]/(C344-Data_Processed[[#This Row],[Date]])</f>
        <v>0</v>
      </c>
      <c r="H343" s="65">
        <f>Data_Processed[[#This Row],[MOD16A2GF_006_PET_500m (mm/8days)]]/(C344-Data_Processed[[#This Row],[Date]])</f>
        <v>0</v>
      </c>
    </row>
    <row r="344" spans="2:8" x14ac:dyDescent="0.2">
      <c r="B344" s="6">
        <v>341</v>
      </c>
      <c r="C344" s="58">
        <v>39227</v>
      </c>
      <c r="D344" s="64">
        <f>MONTH(Data_Processed[[#This Row],[Date]])</f>
        <v>5</v>
      </c>
      <c r="G344" s="65">
        <f>Data_Processed[[#This Row],[MOD16A2GF_006_ET_500m (mm/8days)]]/(C345-Data_Processed[[#This Row],[Date]])</f>
        <v>0</v>
      </c>
      <c r="H344" s="65">
        <f>Data_Processed[[#This Row],[MOD16A2GF_006_PET_500m (mm/8days)]]/(C345-Data_Processed[[#This Row],[Date]])</f>
        <v>0</v>
      </c>
    </row>
    <row r="345" spans="2:8" x14ac:dyDescent="0.2">
      <c r="B345" s="6">
        <v>342</v>
      </c>
      <c r="C345" s="58">
        <v>39235</v>
      </c>
      <c r="D345" s="64">
        <f>MONTH(Data_Processed[[#This Row],[Date]])</f>
        <v>6</v>
      </c>
      <c r="G345" s="65">
        <f>Data_Processed[[#This Row],[MOD16A2GF_006_ET_500m (mm/8days)]]/(C346-Data_Processed[[#This Row],[Date]])</f>
        <v>0</v>
      </c>
      <c r="H345" s="65">
        <f>Data_Processed[[#This Row],[MOD16A2GF_006_PET_500m (mm/8days)]]/(C346-Data_Processed[[#This Row],[Date]])</f>
        <v>0</v>
      </c>
    </row>
    <row r="346" spans="2:8" x14ac:dyDescent="0.2">
      <c r="B346" s="6">
        <v>343</v>
      </c>
      <c r="C346" s="58">
        <v>39243</v>
      </c>
      <c r="D346" s="64">
        <f>MONTH(Data_Processed[[#This Row],[Date]])</f>
        <v>6</v>
      </c>
      <c r="G346" s="65">
        <f>Data_Processed[[#This Row],[MOD16A2GF_006_ET_500m (mm/8days)]]/(C347-Data_Processed[[#This Row],[Date]])</f>
        <v>0</v>
      </c>
      <c r="H346" s="65">
        <f>Data_Processed[[#This Row],[MOD16A2GF_006_PET_500m (mm/8days)]]/(C347-Data_Processed[[#This Row],[Date]])</f>
        <v>0</v>
      </c>
    </row>
    <row r="347" spans="2:8" x14ac:dyDescent="0.2">
      <c r="B347" s="6">
        <v>344</v>
      </c>
      <c r="C347" s="58">
        <v>39251</v>
      </c>
      <c r="D347" s="64">
        <f>MONTH(Data_Processed[[#This Row],[Date]])</f>
        <v>6</v>
      </c>
      <c r="G347" s="65">
        <f>Data_Processed[[#This Row],[MOD16A2GF_006_ET_500m (mm/8days)]]/(C348-Data_Processed[[#This Row],[Date]])</f>
        <v>0</v>
      </c>
      <c r="H347" s="65">
        <f>Data_Processed[[#This Row],[MOD16A2GF_006_PET_500m (mm/8days)]]/(C348-Data_Processed[[#This Row],[Date]])</f>
        <v>0</v>
      </c>
    </row>
    <row r="348" spans="2:8" x14ac:dyDescent="0.2">
      <c r="B348" s="6">
        <v>345</v>
      </c>
      <c r="C348" s="58">
        <v>39259</v>
      </c>
      <c r="D348" s="64">
        <f>MONTH(Data_Processed[[#This Row],[Date]])</f>
        <v>6</v>
      </c>
      <c r="G348" s="65">
        <f>Data_Processed[[#This Row],[MOD16A2GF_006_ET_500m (mm/8days)]]/(C349-Data_Processed[[#This Row],[Date]])</f>
        <v>0</v>
      </c>
      <c r="H348" s="65">
        <f>Data_Processed[[#This Row],[MOD16A2GF_006_PET_500m (mm/8days)]]/(C349-Data_Processed[[#This Row],[Date]])</f>
        <v>0</v>
      </c>
    </row>
    <row r="349" spans="2:8" x14ac:dyDescent="0.2">
      <c r="B349" s="6">
        <v>346</v>
      </c>
      <c r="C349" s="58">
        <v>39267</v>
      </c>
      <c r="D349" s="64">
        <f>MONTH(Data_Processed[[#This Row],[Date]])</f>
        <v>7</v>
      </c>
      <c r="G349" s="65">
        <f>Data_Processed[[#This Row],[MOD16A2GF_006_ET_500m (mm/8days)]]/(C350-Data_Processed[[#This Row],[Date]])</f>
        <v>0</v>
      </c>
      <c r="H349" s="65">
        <f>Data_Processed[[#This Row],[MOD16A2GF_006_PET_500m (mm/8days)]]/(C350-Data_Processed[[#This Row],[Date]])</f>
        <v>0</v>
      </c>
    </row>
    <row r="350" spans="2:8" x14ac:dyDescent="0.2">
      <c r="B350" s="6">
        <v>347</v>
      </c>
      <c r="C350" s="58">
        <v>39275</v>
      </c>
      <c r="D350" s="64">
        <f>MONTH(Data_Processed[[#This Row],[Date]])</f>
        <v>7</v>
      </c>
      <c r="G350" s="65">
        <f>Data_Processed[[#This Row],[MOD16A2GF_006_ET_500m (mm/8days)]]/(C351-Data_Processed[[#This Row],[Date]])</f>
        <v>0</v>
      </c>
      <c r="H350" s="65">
        <f>Data_Processed[[#This Row],[MOD16A2GF_006_PET_500m (mm/8days)]]/(C351-Data_Processed[[#This Row],[Date]])</f>
        <v>0</v>
      </c>
    </row>
    <row r="351" spans="2:8" x14ac:dyDescent="0.2">
      <c r="B351" s="6">
        <v>348</v>
      </c>
      <c r="C351" s="58">
        <v>39283</v>
      </c>
      <c r="D351" s="64">
        <f>MONTH(Data_Processed[[#This Row],[Date]])</f>
        <v>7</v>
      </c>
      <c r="G351" s="65">
        <f>Data_Processed[[#This Row],[MOD16A2GF_006_ET_500m (mm/8days)]]/(C352-Data_Processed[[#This Row],[Date]])</f>
        <v>0</v>
      </c>
      <c r="H351" s="65">
        <f>Data_Processed[[#This Row],[MOD16A2GF_006_PET_500m (mm/8days)]]/(C352-Data_Processed[[#This Row],[Date]])</f>
        <v>0</v>
      </c>
    </row>
    <row r="352" spans="2:8" x14ac:dyDescent="0.2">
      <c r="B352" s="6">
        <v>349</v>
      </c>
      <c r="C352" s="58">
        <v>39291</v>
      </c>
      <c r="D352" s="64">
        <f>MONTH(Data_Processed[[#This Row],[Date]])</f>
        <v>7</v>
      </c>
      <c r="G352" s="65">
        <f>Data_Processed[[#This Row],[MOD16A2GF_006_ET_500m (mm/8days)]]/(C353-Data_Processed[[#This Row],[Date]])</f>
        <v>0</v>
      </c>
      <c r="H352" s="65">
        <f>Data_Processed[[#This Row],[MOD16A2GF_006_PET_500m (mm/8days)]]/(C353-Data_Processed[[#This Row],[Date]])</f>
        <v>0</v>
      </c>
    </row>
    <row r="353" spans="2:8" x14ac:dyDescent="0.2">
      <c r="B353" s="6">
        <v>350</v>
      </c>
      <c r="C353" s="58">
        <v>39299</v>
      </c>
      <c r="D353" s="64">
        <f>MONTH(Data_Processed[[#This Row],[Date]])</f>
        <v>8</v>
      </c>
      <c r="G353" s="65">
        <f>Data_Processed[[#This Row],[MOD16A2GF_006_ET_500m (mm/8days)]]/(C354-Data_Processed[[#This Row],[Date]])</f>
        <v>0</v>
      </c>
      <c r="H353" s="65">
        <f>Data_Processed[[#This Row],[MOD16A2GF_006_PET_500m (mm/8days)]]/(C354-Data_Processed[[#This Row],[Date]])</f>
        <v>0</v>
      </c>
    </row>
    <row r="354" spans="2:8" x14ac:dyDescent="0.2">
      <c r="B354" s="6">
        <v>351</v>
      </c>
      <c r="C354" s="58">
        <v>39307</v>
      </c>
      <c r="D354" s="64">
        <f>MONTH(Data_Processed[[#This Row],[Date]])</f>
        <v>8</v>
      </c>
      <c r="G354" s="65">
        <f>Data_Processed[[#This Row],[MOD16A2GF_006_ET_500m (mm/8days)]]/(C355-Data_Processed[[#This Row],[Date]])</f>
        <v>0</v>
      </c>
      <c r="H354" s="65">
        <f>Data_Processed[[#This Row],[MOD16A2GF_006_PET_500m (mm/8days)]]/(C355-Data_Processed[[#This Row],[Date]])</f>
        <v>0</v>
      </c>
    </row>
    <row r="355" spans="2:8" x14ac:dyDescent="0.2">
      <c r="B355" s="6">
        <v>352</v>
      </c>
      <c r="C355" s="58">
        <v>39315</v>
      </c>
      <c r="D355" s="64">
        <f>MONTH(Data_Processed[[#This Row],[Date]])</f>
        <v>8</v>
      </c>
      <c r="G355" s="65">
        <f>Data_Processed[[#This Row],[MOD16A2GF_006_ET_500m (mm/8days)]]/(C356-Data_Processed[[#This Row],[Date]])</f>
        <v>0</v>
      </c>
      <c r="H355" s="65">
        <f>Data_Processed[[#This Row],[MOD16A2GF_006_PET_500m (mm/8days)]]/(C356-Data_Processed[[#This Row],[Date]])</f>
        <v>0</v>
      </c>
    </row>
    <row r="356" spans="2:8" x14ac:dyDescent="0.2">
      <c r="B356" s="6">
        <v>353</v>
      </c>
      <c r="C356" s="58">
        <v>39323</v>
      </c>
      <c r="D356" s="64">
        <f>MONTH(Data_Processed[[#This Row],[Date]])</f>
        <v>8</v>
      </c>
      <c r="G356" s="65">
        <f>Data_Processed[[#This Row],[MOD16A2GF_006_ET_500m (mm/8days)]]/(C357-Data_Processed[[#This Row],[Date]])</f>
        <v>0</v>
      </c>
      <c r="H356" s="65">
        <f>Data_Processed[[#This Row],[MOD16A2GF_006_PET_500m (mm/8days)]]/(C357-Data_Processed[[#This Row],[Date]])</f>
        <v>0</v>
      </c>
    </row>
    <row r="357" spans="2:8" x14ac:dyDescent="0.2">
      <c r="B357" s="6">
        <v>354</v>
      </c>
      <c r="C357" s="58">
        <v>39331</v>
      </c>
      <c r="D357" s="64">
        <f>MONTH(Data_Processed[[#This Row],[Date]])</f>
        <v>9</v>
      </c>
      <c r="G357" s="65">
        <f>Data_Processed[[#This Row],[MOD16A2GF_006_ET_500m (mm/8days)]]/(C358-Data_Processed[[#This Row],[Date]])</f>
        <v>0</v>
      </c>
      <c r="H357" s="65">
        <f>Data_Processed[[#This Row],[MOD16A2GF_006_PET_500m (mm/8days)]]/(C358-Data_Processed[[#This Row],[Date]])</f>
        <v>0</v>
      </c>
    </row>
    <row r="358" spans="2:8" x14ac:dyDescent="0.2">
      <c r="B358" s="6">
        <v>355</v>
      </c>
      <c r="C358" s="58">
        <v>39339</v>
      </c>
      <c r="D358" s="64">
        <f>MONTH(Data_Processed[[#This Row],[Date]])</f>
        <v>9</v>
      </c>
      <c r="G358" s="65">
        <f>Data_Processed[[#This Row],[MOD16A2GF_006_ET_500m (mm/8days)]]/(C359-Data_Processed[[#This Row],[Date]])</f>
        <v>0</v>
      </c>
      <c r="H358" s="65">
        <f>Data_Processed[[#This Row],[MOD16A2GF_006_PET_500m (mm/8days)]]/(C359-Data_Processed[[#This Row],[Date]])</f>
        <v>0</v>
      </c>
    </row>
    <row r="359" spans="2:8" x14ac:dyDescent="0.2">
      <c r="B359" s="6">
        <v>356</v>
      </c>
      <c r="C359" s="58">
        <v>39347</v>
      </c>
      <c r="D359" s="64">
        <f>MONTH(Data_Processed[[#This Row],[Date]])</f>
        <v>9</v>
      </c>
      <c r="G359" s="65">
        <f>Data_Processed[[#This Row],[MOD16A2GF_006_ET_500m (mm/8days)]]/(C360-Data_Processed[[#This Row],[Date]])</f>
        <v>0</v>
      </c>
      <c r="H359" s="65">
        <f>Data_Processed[[#This Row],[MOD16A2GF_006_PET_500m (mm/8days)]]/(C360-Data_Processed[[#This Row],[Date]])</f>
        <v>0</v>
      </c>
    </row>
    <row r="360" spans="2:8" x14ac:dyDescent="0.2">
      <c r="B360" s="6">
        <v>357</v>
      </c>
      <c r="C360" s="58">
        <v>39355</v>
      </c>
      <c r="D360" s="64">
        <f>MONTH(Data_Processed[[#This Row],[Date]])</f>
        <v>9</v>
      </c>
      <c r="G360" s="65">
        <f>Data_Processed[[#This Row],[MOD16A2GF_006_ET_500m (mm/8days)]]/(C361-Data_Processed[[#This Row],[Date]])</f>
        <v>0</v>
      </c>
      <c r="H360" s="65">
        <f>Data_Processed[[#This Row],[MOD16A2GF_006_PET_500m (mm/8days)]]/(C361-Data_Processed[[#This Row],[Date]])</f>
        <v>0</v>
      </c>
    </row>
    <row r="361" spans="2:8" x14ac:dyDescent="0.2">
      <c r="B361" s="6">
        <v>358</v>
      </c>
      <c r="C361" s="58">
        <v>39363</v>
      </c>
      <c r="D361" s="64">
        <f>MONTH(Data_Processed[[#This Row],[Date]])</f>
        <v>10</v>
      </c>
      <c r="G361" s="65">
        <f>Data_Processed[[#This Row],[MOD16A2GF_006_ET_500m (mm/8days)]]/(C362-Data_Processed[[#This Row],[Date]])</f>
        <v>0</v>
      </c>
      <c r="H361" s="65">
        <f>Data_Processed[[#This Row],[MOD16A2GF_006_PET_500m (mm/8days)]]/(C362-Data_Processed[[#This Row],[Date]])</f>
        <v>0</v>
      </c>
    </row>
    <row r="362" spans="2:8" x14ac:dyDescent="0.2">
      <c r="B362" s="6">
        <v>359</v>
      </c>
      <c r="C362" s="58">
        <v>39371</v>
      </c>
      <c r="D362" s="64">
        <f>MONTH(Data_Processed[[#This Row],[Date]])</f>
        <v>10</v>
      </c>
      <c r="G362" s="65">
        <f>Data_Processed[[#This Row],[MOD16A2GF_006_ET_500m (mm/8days)]]/(C363-Data_Processed[[#This Row],[Date]])</f>
        <v>0</v>
      </c>
      <c r="H362" s="65">
        <f>Data_Processed[[#This Row],[MOD16A2GF_006_PET_500m (mm/8days)]]/(C363-Data_Processed[[#This Row],[Date]])</f>
        <v>0</v>
      </c>
    </row>
    <row r="363" spans="2:8" x14ac:dyDescent="0.2">
      <c r="B363" s="6">
        <v>360</v>
      </c>
      <c r="C363" s="58">
        <v>39379</v>
      </c>
      <c r="D363" s="64">
        <f>MONTH(Data_Processed[[#This Row],[Date]])</f>
        <v>10</v>
      </c>
      <c r="G363" s="65">
        <f>Data_Processed[[#This Row],[MOD16A2GF_006_ET_500m (mm/8days)]]/(C364-Data_Processed[[#This Row],[Date]])</f>
        <v>0</v>
      </c>
      <c r="H363" s="65">
        <f>Data_Processed[[#This Row],[MOD16A2GF_006_PET_500m (mm/8days)]]/(C364-Data_Processed[[#This Row],[Date]])</f>
        <v>0</v>
      </c>
    </row>
    <row r="364" spans="2:8" x14ac:dyDescent="0.2">
      <c r="B364" s="6">
        <v>361</v>
      </c>
      <c r="C364" s="58">
        <v>39387</v>
      </c>
      <c r="D364" s="64">
        <f>MONTH(Data_Processed[[#This Row],[Date]])</f>
        <v>11</v>
      </c>
      <c r="G364" s="65">
        <f>Data_Processed[[#This Row],[MOD16A2GF_006_ET_500m (mm/8days)]]/(C365-Data_Processed[[#This Row],[Date]])</f>
        <v>0</v>
      </c>
      <c r="H364" s="65">
        <f>Data_Processed[[#This Row],[MOD16A2GF_006_PET_500m (mm/8days)]]/(C365-Data_Processed[[#This Row],[Date]])</f>
        <v>0</v>
      </c>
    </row>
    <row r="365" spans="2:8" x14ac:dyDescent="0.2">
      <c r="B365" s="6">
        <v>362</v>
      </c>
      <c r="C365" s="58">
        <v>39395</v>
      </c>
      <c r="D365" s="64">
        <f>MONTH(Data_Processed[[#This Row],[Date]])</f>
        <v>11</v>
      </c>
      <c r="G365" s="65">
        <f>Data_Processed[[#This Row],[MOD16A2GF_006_ET_500m (mm/8days)]]/(C366-Data_Processed[[#This Row],[Date]])</f>
        <v>0</v>
      </c>
      <c r="H365" s="65">
        <f>Data_Processed[[#This Row],[MOD16A2GF_006_PET_500m (mm/8days)]]/(C366-Data_Processed[[#This Row],[Date]])</f>
        <v>0</v>
      </c>
    </row>
    <row r="366" spans="2:8" x14ac:dyDescent="0.2">
      <c r="B366" s="6">
        <v>363</v>
      </c>
      <c r="C366" s="58">
        <v>39403</v>
      </c>
      <c r="D366" s="64">
        <f>MONTH(Data_Processed[[#This Row],[Date]])</f>
        <v>11</v>
      </c>
      <c r="G366" s="65">
        <f>Data_Processed[[#This Row],[MOD16A2GF_006_ET_500m (mm/8days)]]/(C367-Data_Processed[[#This Row],[Date]])</f>
        <v>0</v>
      </c>
      <c r="H366" s="65">
        <f>Data_Processed[[#This Row],[MOD16A2GF_006_PET_500m (mm/8days)]]/(C367-Data_Processed[[#This Row],[Date]])</f>
        <v>0</v>
      </c>
    </row>
    <row r="367" spans="2:8" x14ac:dyDescent="0.2">
      <c r="B367" s="6">
        <v>364</v>
      </c>
      <c r="C367" s="58">
        <v>39411</v>
      </c>
      <c r="D367" s="64">
        <f>MONTH(Data_Processed[[#This Row],[Date]])</f>
        <v>11</v>
      </c>
      <c r="G367" s="65">
        <f>Data_Processed[[#This Row],[MOD16A2GF_006_ET_500m (mm/8days)]]/(C368-Data_Processed[[#This Row],[Date]])</f>
        <v>0</v>
      </c>
      <c r="H367" s="65">
        <f>Data_Processed[[#This Row],[MOD16A2GF_006_PET_500m (mm/8days)]]/(C368-Data_Processed[[#This Row],[Date]])</f>
        <v>0</v>
      </c>
    </row>
    <row r="368" spans="2:8" x14ac:dyDescent="0.2">
      <c r="B368" s="6">
        <v>365</v>
      </c>
      <c r="C368" s="58">
        <v>39419</v>
      </c>
      <c r="D368" s="64">
        <f>MONTH(Data_Processed[[#This Row],[Date]])</f>
        <v>12</v>
      </c>
      <c r="G368" s="65">
        <f>Data_Processed[[#This Row],[MOD16A2GF_006_ET_500m (mm/8days)]]/(C369-Data_Processed[[#This Row],[Date]])</f>
        <v>0</v>
      </c>
      <c r="H368" s="65">
        <f>Data_Processed[[#This Row],[MOD16A2GF_006_PET_500m (mm/8days)]]/(C369-Data_Processed[[#This Row],[Date]])</f>
        <v>0</v>
      </c>
    </row>
    <row r="369" spans="2:8" x14ac:dyDescent="0.2">
      <c r="B369" s="6">
        <v>366</v>
      </c>
      <c r="C369" s="58">
        <v>39427</v>
      </c>
      <c r="D369" s="64">
        <f>MONTH(Data_Processed[[#This Row],[Date]])</f>
        <v>12</v>
      </c>
      <c r="G369" s="65">
        <f>Data_Processed[[#This Row],[MOD16A2GF_006_ET_500m (mm/8days)]]/(C370-Data_Processed[[#This Row],[Date]])</f>
        <v>0</v>
      </c>
      <c r="H369" s="65">
        <f>Data_Processed[[#This Row],[MOD16A2GF_006_PET_500m (mm/8days)]]/(C370-Data_Processed[[#This Row],[Date]])</f>
        <v>0</v>
      </c>
    </row>
    <row r="370" spans="2:8" x14ac:dyDescent="0.2">
      <c r="B370" s="6">
        <v>367</v>
      </c>
      <c r="C370" s="58">
        <v>39435</v>
      </c>
      <c r="D370" s="64">
        <f>MONTH(Data_Processed[[#This Row],[Date]])</f>
        <v>12</v>
      </c>
      <c r="G370" s="65">
        <f>Data_Processed[[#This Row],[MOD16A2GF_006_ET_500m (mm/8days)]]/(C371-Data_Processed[[#This Row],[Date]])</f>
        <v>0</v>
      </c>
      <c r="H370" s="65">
        <f>Data_Processed[[#This Row],[MOD16A2GF_006_PET_500m (mm/8days)]]/(C371-Data_Processed[[#This Row],[Date]])</f>
        <v>0</v>
      </c>
    </row>
    <row r="371" spans="2:8" x14ac:dyDescent="0.2">
      <c r="B371" s="6">
        <v>368</v>
      </c>
      <c r="C371" s="58">
        <v>39443</v>
      </c>
      <c r="D371" s="64">
        <f>MONTH(Data_Processed[[#This Row],[Date]])</f>
        <v>12</v>
      </c>
      <c r="G371" s="65">
        <f>Data_Processed[[#This Row],[MOD16A2GF_006_ET_500m (mm/8days)]]/(C372-Data_Processed[[#This Row],[Date]])</f>
        <v>0</v>
      </c>
      <c r="H371" s="65">
        <f>Data_Processed[[#This Row],[MOD16A2GF_006_PET_500m (mm/8days)]]/(C372-Data_Processed[[#This Row],[Date]])</f>
        <v>0</v>
      </c>
    </row>
    <row r="372" spans="2:8" x14ac:dyDescent="0.2">
      <c r="B372" s="6">
        <v>369</v>
      </c>
      <c r="C372" s="58">
        <v>39448</v>
      </c>
      <c r="D372" s="64">
        <f>MONTH(Data_Processed[[#This Row],[Date]])</f>
        <v>1</v>
      </c>
      <c r="G372" s="65">
        <f>Data_Processed[[#This Row],[MOD16A2GF_006_ET_500m (mm/8days)]]/(C373-Data_Processed[[#This Row],[Date]])</f>
        <v>0</v>
      </c>
      <c r="H372" s="65">
        <f>Data_Processed[[#This Row],[MOD16A2GF_006_PET_500m (mm/8days)]]/(C373-Data_Processed[[#This Row],[Date]])</f>
        <v>0</v>
      </c>
    </row>
    <row r="373" spans="2:8" x14ac:dyDescent="0.2">
      <c r="B373" s="6">
        <v>370</v>
      </c>
      <c r="C373" s="58">
        <v>39456</v>
      </c>
      <c r="D373" s="64">
        <f>MONTH(Data_Processed[[#This Row],[Date]])</f>
        <v>1</v>
      </c>
      <c r="G373" s="65">
        <f>Data_Processed[[#This Row],[MOD16A2GF_006_ET_500m (mm/8days)]]/(C374-Data_Processed[[#This Row],[Date]])</f>
        <v>0</v>
      </c>
      <c r="H373" s="65">
        <f>Data_Processed[[#This Row],[MOD16A2GF_006_PET_500m (mm/8days)]]/(C374-Data_Processed[[#This Row],[Date]])</f>
        <v>0</v>
      </c>
    </row>
    <row r="374" spans="2:8" x14ac:dyDescent="0.2">
      <c r="B374" s="6">
        <v>371</v>
      </c>
      <c r="C374" s="58">
        <v>39464</v>
      </c>
      <c r="D374" s="64">
        <f>MONTH(Data_Processed[[#This Row],[Date]])</f>
        <v>1</v>
      </c>
      <c r="G374" s="65">
        <f>Data_Processed[[#This Row],[MOD16A2GF_006_ET_500m (mm/8days)]]/(C375-Data_Processed[[#This Row],[Date]])</f>
        <v>0</v>
      </c>
      <c r="H374" s="65">
        <f>Data_Processed[[#This Row],[MOD16A2GF_006_PET_500m (mm/8days)]]/(C375-Data_Processed[[#This Row],[Date]])</f>
        <v>0</v>
      </c>
    </row>
    <row r="375" spans="2:8" x14ac:dyDescent="0.2">
      <c r="B375" s="6">
        <v>372</v>
      </c>
      <c r="C375" s="58">
        <v>39472</v>
      </c>
      <c r="D375" s="64">
        <f>MONTH(Data_Processed[[#This Row],[Date]])</f>
        <v>1</v>
      </c>
      <c r="G375" s="65">
        <f>Data_Processed[[#This Row],[MOD16A2GF_006_ET_500m (mm/8days)]]/(C376-Data_Processed[[#This Row],[Date]])</f>
        <v>0</v>
      </c>
      <c r="H375" s="65">
        <f>Data_Processed[[#This Row],[MOD16A2GF_006_PET_500m (mm/8days)]]/(C376-Data_Processed[[#This Row],[Date]])</f>
        <v>0</v>
      </c>
    </row>
    <row r="376" spans="2:8" x14ac:dyDescent="0.2">
      <c r="B376" s="6">
        <v>373</v>
      </c>
      <c r="C376" s="58">
        <v>39480</v>
      </c>
      <c r="D376" s="64">
        <f>MONTH(Data_Processed[[#This Row],[Date]])</f>
        <v>2</v>
      </c>
      <c r="G376" s="65">
        <f>Data_Processed[[#This Row],[MOD16A2GF_006_ET_500m (mm/8days)]]/(C377-Data_Processed[[#This Row],[Date]])</f>
        <v>0</v>
      </c>
      <c r="H376" s="65">
        <f>Data_Processed[[#This Row],[MOD16A2GF_006_PET_500m (mm/8days)]]/(C377-Data_Processed[[#This Row],[Date]])</f>
        <v>0</v>
      </c>
    </row>
    <row r="377" spans="2:8" x14ac:dyDescent="0.2">
      <c r="B377" s="6">
        <v>374</v>
      </c>
      <c r="C377" s="58">
        <v>39488</v>
      </c>
      <c r="D377" s="64">
        <f>MONTH(Data_Processed[[#This Row],[Date]])</f>
        <v>2</v>
      </c>
      <c r="G377" s="65">
        <f>Data_Processed[[#This Row],[MOD16A2GF_006_ET_500m (mm/8days)]]/(C378-Data_Processed[[#This Row],[Date]])</f>
        <v>0</v>
      </c>
      <c r="H377" s="65">
        <f>Data_Processed[[#This Row],[MOD16A2GF_006_PET_500m (mm/8days)]]/(C378-Data_Processed[[#This Row],[Date]])</f>
        <v>0</v>
      </c>
    </row>
    <row r="378" spans="2:8" x14ac:dyDescent="0.2">
      <c r="B378" s="6">
        <v>375</v>
      </c>
      <c r="C378" s="58">
        <v>39496</v>
      </c>
      <c r="D378" s="64">
        <f>MONTH(Data_Processed[[#This Row],[Date]])</f>
        <v>2</v>
      </c>
      <c r="G378" s="65">
        <f>Data_Processed[[#This Row],[MOD16A2GF_006_ET_500m (mm/8days)]]/(C379-Data_Processed[[#This Row],[Date]])</f>
        <v>0</v>
      </c>
      <c r="H378" s="65">
        <f>Data_Processed[[#This Row],[MOD16A2GF_006_PET_500m (mm/8days)]]/(C379-Data_Processed[[#This Row],[Date]])</f>
        <v>0</v>
      </c>
    </row>
    <row r="379" spans="2:8" x14ac:dyDescent="0.2">
      <c r="B379" s="6">
        <v>376</v>
      </c>
      <c r="C379" s="58">
        <v>39504</v>
      </c>
      <c r="D379" s="64">
        <f>MONTH(Data_Processed[[#This Row],[Date]])</f>
        <v>2</v>
      </c>
      <c r="G379" s="65">
        <f>Data_Processed[[#This Row],[MOD16A2GF_006_ET_500m (mm/8days)]]/(C380-Data_Processed[[#This Row],[Date]])</f>
        <v>0</v>
      </c>
      <c r="H379" s="65">
        <f>Data_Processed[[#This Row],[MOD16A2GF_006_PET_500m (mm/8days)]]/(C380-Data_Processed[[#This Row],[Date]])</f>
        <v>0</v>
      </c>
    </row>
    <row r="380" spans="2:8" x14ac:dyDescent="0.2">
      <c r="B380" s="6">
        <v>377</v>
      </c>
      <c r="C380" s="58">
        <v>39512</v>
      </c>
      <c r="D380" s="64">
        <f>MONTH(Data_Processed[[#This Row],[Date]])</f>
        <v>3</v>
      </c>
      <c r="G380" s="65">
        <f>Data_Processed[[#This Row],[MOD16A2GF_006_ET_500m (mm/8days)]]/(C381-Data_Processed[[#This Row],[Date]])</f>
        <v>0</v>
      </c>
      <c r="H380" s="65">
        <f>Data_Processed[[#This Row],[MOD16A2GF_006_PET_500m (mm/8days)]]/(C381-Data_Processed[[#This Row],[Date]])</f>
        <v>0</v>
      </c>
    </row>
    <row r="381" spans="2:8" x14ac:dyDescent="0.2">
      <c r="B381" s="6">
        <v>378</v>
      </c>
      <c r="C381" s="58">
        <v>39520</v>
      </c>
      <c r="D381" s="64">
        <f>MONTH(Data_Processed[[#This Row],[Date]])</f>
        <v>3</v>
      </c>
      <c r="G381" s="65">
        <f>Data_Processed[[#This Row],[MOD16A2GF_006_ET_500m (mm/8days)]]/(C382-Data_Processed[[#This Row],[Date]])</f>
        <v>0</v>
      </c>
      <c r="H381" s="65">
        <f>Data_Processed[[#This Row],[MOD16A2GF_006_PET_500m (mm/8days)]]/(C382-Data_Processed[[#This Row],[Date]])</f>
        <v>0</v>
      </c>
    </row>
    <row r="382" spans="2:8" x14ac:dyDescent="0.2">
      <c r="B382" s="6">
        <v>379</v>
      </c>
      <c r="C382" s="58">
        <v>39528</v>
      </c>
      <c r="D382" s="64">
        <f>MONTH(Data_Processed[[#This Row],[Date]])</f>
        <v>3</v>
      </c>
      <c r="G382" s="65">
        <f>Data_Processed[[#This Row],[MOD16A2GF_006_ET_500m (mm/8days)]]/(C383-Data_Processed[[#This Row],[Date]])</f>
        <v>0</v>
      </c>
      <c r="H382" s="65">
        <f>Data_Processed[[#This Row],[MOD16A2GF_006_PET_500m (mm/8days)]]/(C383-Data_Processed[[#This Row],[Date]])</f>
        <v>0</v>
      </c>
    </row>
    <row r="383" spans="2:8" x14ac:dyDescent="0.2">
      <c r="B383" s="6">
        <v>380</v>
      </c>
      <c r="C383" s="58">
        <v>39536</v>
      </c>
      <c r="D383" s="64">
        <f>MONTH(Data_Processed[[#This Row],[Date]])</f>
        <v>3</v>
      </c>
      <c r="G383" s="65">
        <f>Data_Processed[[#This Row],[MOD16A2GF_006_ET_500m (mm/8days)]]/(C384-Data_Processed[[#This Row],[Date]])</f>
        <v>0</v>
      </c>
      <c r="H383" s="65">
        <f>Data_Processed[[#This Row],[MOD16A2GF_006_PET_500m (mm/8days)]]/(C384-Data_Processed[[#This Row],[Date]])</f>
        <v>0</v>
      </c>
    </row>
    <row r="384" spans="2:8" x14ac:dyDescent="0.2">
      <c r="B384" s="6">
        <v>381</v>
      </c>
      <c r="C384" s="58">
        <v>39544</v>
      </c>
      <c r="D384" s="64">
        <f>MONTH(Data_Processed[[#This Row],[Date]])</f>
        <v>4</v>
      </c>
      <c r="G384" s="65">
        <f>Data_Processed[[#This Row],[MOD16A2GF_006_ET_500m (mm/8days)]]/(C385-Data_Processed[[#This Row],[Date]])</f>
        <v>0</v>
      </c>
      <c r="H384" s="65">
        <f>Data_Processed[[#This Row],[MOD16A2GF_006_PET_500m (mm/8days)]]/(C385-Data_Processed[[#This Row],[Date]])</f>
        <v>0</v>
      </c>
    </row>
    <row r="385" spans="2:8" x14ac:dyDescent="0.2">
      <c r="B385" s="6">
        <v>382</v>
      </c>
      <c r="C385" s="58">
        <v>39552</v>
      </c>
      <c r="D385" s="64">
        <f>MONTH(Data_Processed[[#This Row],[Date]])</f>
        <v>4</v>
      </c>
      <c r="G385" s="65">
        <f>Data_Processed[[#This Row],[MOD16A2GF_006_ET_500m (mm/8days)]]/(C386-Data_Processed[[#This Row],[Date]])</f>
        <v>0</v>
      </c>
      <c r="H385" s="65">
        <f>Data_Processed[[#This Row],[MOD16A2GF_006_PET_500m (mm/8days)]]/(C386-Data_Processed[[#This Row],[Date]])</f>
        <v>0</v>
      </c>
    </row>
    <row r="386" spans="2:8" x14ac:dyDescent="0.2">
      <c r="B386" s="6">
        <v>383</v>
      </c>
      <c r="C386" s="58">
        <v>39560</v>
      </c>
      <c r="D386" s="64">
        <f>MONTH(Data_Processed[[#This Row],[Date]])</f>
        <v>4</v>
      </c>
      <c r="G386" s="65">
        <f>Data_Processed[[#This Row],[MOD16A2GF_006_ET_500m (mm/8days)]]/(C387-Data_Processed[[#This Row],[Date]])</f>
        <v>0</v>
      </c>
      <c r="H386" s="65">
        <f>Data_Processed[[#This Row],[MOD16A2GF_006_PET_500m (mm/8days)]]/(C387-Data_Processed[[#This Row],[Date]])</f>
        <v>0</v>
      </c>
    </row>
    <row r="387" spans="2:8" x14ac:dyDescent="0.2">
      <c r="B387" s="6">
        <v>384</v>
      </c>
      <c r="C387" s="58">
        <v>39568</v>
      </c>
      <c r="D387" s="64">
        <f>MONTH(Data_Processed[[#This Row],[Date]])</f>
        <v>4</v>
      </c>
      <c r="G387" s="65">
        <f>Data_Processed[[#This Row],[MOD16A2GF_006_ET_500m (mm/8days)]]/(C388-Data_Processed[[#This Row],[Date]])</f>
        <v>0</v>
      </c>
      <c r="H387" s="65">
        <f>Data_Processed[[#This Row],[MOD16A2GF_006_PET_500m (mm/8days)]]/(C388-Data_Processed[[#This Row],[Date]])</f>
        <v>0</v>
      </c>
    </row>
    <row r="388" spans="2:8" x14ac:dyDescent="0.2">
      <c r="B388" s="6">
        <v>385</v>
      </c>
      <c r="C388" s="58">
        <v>39576</v>
      </c>
      <c r="D388" s="64">
        <f>MONTH(Data_Processed[[#This Row],[Date]])</f>
        <v>5</v>
      </c>
      <c r="G388" s="65">
        <f>Data_Processed[[#This Row],[MOD16A2GF_006_ET_500m (mm/8days)]]/(C389-Data_Processed[[#This Row],[Date]])</f>
        <v>0</v>
      </c>
      <c r="H388" s="65">
        <f>Data_Processed[[#This Row],[MOD16A2GF_006_PET_500m (mm/8days)]]/(C389-Data_Processed[[#This Row],[Date]])</f>
        <v>0</v>
      </c>
    </row>
    <row r="389" spans="2:8" x14ac:dyDescent="0.2">
      <c r="B389" s="6">
        <v>386</v>
      </c>
      <c r="C389" s="58">
        <v>39584</v>
      </c>
      <c r="D389" s="64">
        <f>MONTH(Data_Processed[[#This Row],[Date]])</f>
        <v>5</v>
      </c>
      <c r="G389" s="65">
        <f>Data_Processed[[#This Row],[MOD16A2GF_006_ET_500m (mm/8days)]]/(C390-Data_Processed[[#This Row],[Date]])</f>
        <v>0</v>
      </c>
      <c r="H389" s="65">
        <f>Data_Processed[[#This Row],[MOD16A2GF_006_PET_500m (mm/8days)]]/(C390-Data_Processed[[#This Row],[Date]])</f>
        <v>0</v>
      </c>
    </row>
    <row r="390" spans="2:8" x14ac:dyDescent="0.2">
      <c r="B390" s="6">
        <v>387</v>
      </c>
      <c r="C390" s="58">
        <v>39592</v>
      </c>
      <c r="D390" s="64">
        <f>MONTH(Data_Processed[[#This Row],[Date]])</f>
        <v>5</v>
      </c>
      <c r="G390" s="65">
        <f>Data_Processed[[#This Row],[MOD16A2GF_006_ET_500m (mm/8days)]]/(C391-Data_Processed[[#This Row],[Date]])</f>
        <v>0</v>
      </c>
      <c r="H390" s="65">
        <f>Data_Processed[[#This Row],[MOD16A2GF_006_PET_500m (mm/8days)]]/(C391-Data_Processed[[#This Row],[Date]])</f>
        <v>0</v>
      </c>
    </row>
    <row r="391" spans="2:8" x14ac:dyDescent="0.2">
      <c r="B391" s="6">
        <v>388</v>
      </c>
      <c r="C391" s="58">
        <v>39600</v>
      </c>
      <c r="D391" s="64">
        <f>MONTH(Data_Processed[[#This Row],[Date]])</f>
        <v>6</v>
      </c>
      <c r="G391" s="65">
        <f>Data_Processed[[#This Row],[MOD16A2GF_006_ET_500m (mm/8days)]]/(C392-Data_Processed[[#This Row],[Date]])</f>
        <v>0</v>
      </c>
      <c r="H391" s="65">
        <f>Data_Processed[[#This Row],[MOD16A2GF_006_PET_500m (mm/8days)]]/(C392-Data_Processed[[#This Row],[Date]])</f>
        <v>0</v>
      </c>
    </row>
    <row r="392" spans="2:8" x14ac:dyDescent="0.2">
      <c r="B392" s="6">
        <v>389</v>
      </c>
      <c r="C392" s="58">
        <v>39608</v>
      </c>
      <c r="D392" s="64">
        <f>MONTH(Data_Processed[[#This Row],[Date]])</f>
        <v>6</v>
      </c>
      <c r="G392" s="65">
        <f>Data_Processed[[#This Row],[MOD16A2GF_006_ET_500m (mm/8days)]]/(C393-Data_Processed[[#This Row],[Date]])</f>
        <v>0</v>
      </c>
      <c r="H392" s="65">
        <f>Data_Processed[[#This Row],[MOD16A2GF_006_PET_500m (mm/8days)]]/(C393-Data_Processed[[#This Row],[Date]])</f>
        <v>0</v>
      </c>
    </row>
    <row r="393" spans="2:8" x14ac:dyDescent="0.2">
      <c r="B393" s="6">
        <v>390</v>
      </c>
      <c r="C393" s="58">
        <v>39616</v>
      </c>
      <c r="D393" s="64">
        <f>MONTH(Data_Processed[[#This Row],[Date]])</f>
        <v>6</v>
      </c>
      <c r="G393" s="65">
        <f>Data_Processed[[#This Row],[MOD16A2GF_006_ET_500m (mm/8days)]]/(C394-Data_Processed[[#This Row],[Date]])</f>
        <v>0</v>
      </c>
      <c r="H393" s="65">
        <f>Data_Processed[[#This Row],[MOD16A2GF_006_PET_500m (mm/8days)]]/(C394-Data_Processed[[#This Row],[Date]])</f>
        <v>0</v>
      </c>
    </row>
    <row r="394" spans="2:8" x14ac:dyDescent="0.2">
      <c r="B394" s="6">
        <v>391</v>
      </c>
      <c r="C394" s="58">
        <v>39624</v>
      </c>
      <c r="D394" s="64">
        <f>MONTH(Data_Processed[[#This Row],[Date]])</f>
        <v>6</v>
      </c>
      <c r="G394" s="65">
        <f>Data_Processed[[#This Row],[MOD16A2GF_006_ET_500m (mm/8days)]]/(C395-Data_Processed[[#This Row],[Date]])</f>
        <v>0</v>
      </c>
      <c r="H394" s="65">
        <f>Data_Processed[[#This Row],[MOD16A2GF_006_PET_500m (mm/8days)]]/(C395-Data_Processed[[#This Row],[Date]])</f>
        <v>0</v>
      </c>
    </row>
    <row r="395" spans="2:8" x14ac:dyDescent="0.2">
      <c r="B395" s="6">
        <v>392</v>
      </c>
      <c r="C395" s="58">
        <v>39632</v>
      </c>
      <c r="D395" s="64">
        <f>MONTH(Data_Processed[[#This Row],[Date]])</f>
        <v>7</v>
      </c>
      <c r="G395" s="65">
        <f>Data_Processed[[#This Row],[MOD16A2GF_006_ET_500m (mm/8days)]]/(C396-Data_Processed[[#This Row],[Date]])</f>
        <v>0</v>
      </c>
      <c r="H395" s="65">
        <f>Data_Processed[[#This Row],[MOD16A2GF_006_PET_500m (mm/8days)]]/(C396-Data_Processed[[#This Row],[Date]])</f>
        <v>0</v>
      </c>
    </row>
    <row r="396" spans="2:8" x14ac:dyDescent="0.2">
      <c r="B396" s="6">
        <v>393</v>
      </c>
      <c r="C396" s="58">
        <v>39640</v>
      </c>
      <c r="D396" s="64">
        <f>MONTH(Data_Processed[[#This Row],[Date]])</f>
        <v>7</v>
      </c>
      <c r="G396" s="65">
        <f>Data_Processed[[#This Row],[MOD16A2GF_006_ET_500m (mm/8days)]]/(C397-Data_Processed[[#This Row],[Date]])</f>
        <v>0</v>
      </c>
      <c r="H396" s="65">
        <f>Data_Processed[[#This Row],[MOD16A2GF_006_PET_500m (mm/8days)]]/(C397-Data_Processed[[#This Row],[Date]])</f>
        <v>0</v>
      </c>
    </row>
    <row r="397" spans="2:8" x14ac:dyDescent="0.2">
      <c r="B397" s="6">
        <v>394</v>
      </c>
      <c r="C397" s="58">
        <v>39648</v>
      </c>
      <c r="D397" s="64">
        <f>MONTH(Data_Processed[[#This Row],[Date]])</f>
        <v>7</v>
      </c>
      <c r="G397" s="65">
        <f>Data_Processed[[#This Row],[MOD16A2GF_006_ET_500m (mm/8days)]]/(C398-Data_Processed[[#This Row],[Date]])</f>
        <v>0</v>
      </c>
      <c r="H397" s="65">
        <f>Data_Processed[[#This Row],[MOD16A2GF_006_PET_500m (mm/8days)]]/(C398-Data_Processed[[#This Row],[Date]])</f>
        <v>0</v>
      </c>
    </row>
    <row r="398" spans="2:8" x14ac:dyDescent="0.2">
      <c r="B398" s="6">
        <v>395</v>
      </c>
      <c r="C398" s="58">
        <v>39656</v>
      </c>
      <c r="D398" s="64">
        <f>MONTH(Data_Processed[[#This Row],[Date]])</f>
        <v>7</v>
      </c>
      <c r="G398" s="65">
        <f>Data_Processed[[#This Row],[MOD16A2GF_006_ET_500m (mm/8days)]]/(C399-Data_Processed[[#This Row],[Date]])</f>
        <v>0</v>
      </c>
      <c r="H398" s="65">
        <f>Data_Processed[[#This Row],[MOD16A2GF_006_PET_500m (mm/8days)]]/(C399-Data_Processed[[#This Row],[Date]])</f>
        <v>0</v>
      </c>
    </row>
    <row r="399" spans="2:8" x14ac:dyDescent="0.2">
      <c r="B399" s="6">
        <v>396</v>
      </c>
      <c r="C399" s="58">
        <v>39664</v>
      </c>
      <c r="D399" s="64">
        <f>MONTH(Data_Processed[[#This Row],[Date]])</f>
        <v>8</v>
      </c>
      <c r="G399" s="65">
        <f>Data_Processed[[#This Row],[MOD16A2GF_006_ET_500m (mm/8days)]]/(C400-Data_Processed[[#This Row],[Date]])</f>
        <v>0</v>
      </c>
      <c r="H399" s="65">
        <f>Data_Processed[[#This Row],[MOD16A2GF_006_PET_500m (mm/8days)]]/(C400-Data_Processed[[#This Row],[Date]])</f>
        <v>0</v>
      </c>
    </row>
    <row r="400" spans="2:8" x14ac:dyDescent="0.2">
      <c r="B400" s="6">
        <v>397</v>
      </c>
      <c r="C400" s="58">
        <v>39672</v>
      </c>
      <c r="D400" s="64">
        <f>MONTH(Data_Processed[[#This Row],[Date]])</f>
        <v>8</v>
      </c>
      <c r="G400" s="65">
        <f>Data_Processed[[#This Row],[MOD16A2GF_006_ET_500m (mm/8days)]]/(C401-Data_Processed[[#This Row],[Date]])</f>
        <v>0</v>
      </c>
      <c r="H400" s="65">
        <f>Data_Processed[[#This Row],[MOD16A2GF_006_PET_500m (mm/8days)]]/(C401-Data_Processed[[#This Row],[Date]])</f>
        <v>0</v>
      </c>
    </row>
    <row r="401" spans="2:8" x14ac:dyDescent="0.2">
      <c r="B401" s="6">
        <v>398</v>
      </c>
      <c r="C401" s="58">
        <v>39680</v>
      </c>
      <c r="D401" s="64">
        <f>MONTH(Data_Processed[[#This Row],[Date]])</f>
        <v>8</v>
      </c>
      <c r="G401" s="65">
        <f>Data_Processed[[#This Row],[MOD16A2GF_006_ET_500m (mm/8days)]]/(C402-Data_Processed[[#This Row],[Date]])</f>
        <v>0</v>
      </c>
      <c r="H401" s="65">
        <f>Data_Processed[[#This Row],[MOD16A2GF_006_PET_500m (mm/8days)]]/(C402-Data_Processed[[#This Row],[Date]])</f>
        <v>0</v>
      </c>
    </row>
    <row r="402" spans="2:8" x14ac:dyDescent="0.2">
      <c r="B402" s="6">
        <v>399</v>
      </c>
      <c r="C402" s="58">
        <v>39688</v>
      </c>
      <c r="D402" s="64">
        <f>MONTH(Data_Processed[[#This Row],[Date]])</f>
        <v>8</v>
      </c>
      <c r="G402" s="65">
        <f>Data_Processed[[#This Row],[MOD16A2GF_006_ET_500m (mm/8days)]]/(C403-Data_Processed[[#This Row],[Date]])</f>
        <v>0</v>
      </c>
      <c r="H402" s="65">
        <f>Data_Processed[[#This Row],[MOD16A2GF_006_PET_500m (mm/8days)]]/(C403-Data_Processed[[#This Row],[Date]])</f>
        <v>0</v>
      </c>
    </row>
    <row r="403" spans="2:8" x14ac:dyDescent="0.2">
      <c r="B403" s="6">
        <v>400</v>
      </c>
      <c r="C403" s="58">
        <v>39696</v>
      </c>
      <c r="D403" s="64">
        <f>MONTH(Data_Processed[[#This Row],[Date]])</f>
        <v>9</v>
      </c>
      <c r="G403" s="65">
        <f>Data_Processed[[#This Row],[MOD16A2GF_006_ET_500m (mm/8days)]]/(C404-Data_Processed[[#This Row],[Date]])</f>
        <v>0</v>
      </c>
      <c r="H403" s="65">
        <f>Data_Processed[[#This Row],[MOD16A2GF_006_PET_500m (mm/8days)]]/(C404-Data_Processed[[#This Row],[Date]])</f>
        <v>0</v>
      </c>
    </row>
    <row r="404" spans="2:8" x14ac:dyDescent="0.2">
      <c r="B404" s="6">
        <v>401</v>
      </c>
      <c r="C404" s="58">
        <v>39704</v>
      </c>
      <c r="D404" s="64">
        <f>MONTH(Data_Processed[[#This Row],[Date]])</f>
        <v>9</v>
      </c>
      <c r="G404" s="65">
        <f>Data_Processed[[#This Row],[MOD16A2GF_006_ET_500m (mm/8days)]]/(C405-Data_Processed[[#This Row],[Date]])</f>
        <v>0</v>
      </c>
      <c r="H404" s="65">
        <f>Data_Processed[[#This Row],[MOD16A2GF_006_PET_500m (mm/8days)]]/(C405-Data_Processed[[#This Row],[Date]])</f>
        <v>0</v>
      </c>
    </row>
    <row r="405" spans="2:8" x14ac:dyDescent="0.2">
      <c r="B405" s="6">
        <v>402</v>
      </c>
      <c r="C405" s="58">
        <v>39712</v>
      </c>
      <c r="D405" s="64">
        <f>MONTH(Data_Processed[[#This Row],[Date]])</f>
        <v>9</v>
      </c>
      <c r="G405" s="65">
        <f>Data_Processed[[#This Row],[MOD16A2GF_006_ET_500m (mm/8days)]]/(C406-Data_Processed[[#This Row],[Date]])</f>
        <v>0</v>
      </c>
      <c r="H405" s="65">
        <f>Data_Processed[[#This Row],[MOD16A2GF_006_PET_500m (mm/8days)]]/(C406-Data_Processed[[#This Row],[Date]])</f>
        <v>0</v>
      </c>
    </row>
    <row r="406" spans="2:8" x14ac:dyDescent="0.2">
      <c r="B406" s="6">
        <v>403</v>
      </c>
      <c r="C406" s="58">
        <v>39720</v>
      </c>
      <c r="D406" s="64">
        <f>MONTH(Data_Processed[[#This Row],[Date]])</f>
        <v>9</v>
      </c>
      <c r="G406" s="65">
        <f>Data_Processed[[#This Row],[MOD16A2GF_006_ET_500m (mm/8days)]]/(C407-Data_Processed[[#This Row],[Date]])</f>
        <v>0</v>
      </c>
      <c r="H406" s="65">
        <f>Data_Processed[[#This Row],[MOD16A2GF_006_PET_500m (mm/8days)]]/(C407-Data_Processed[[#This Row],[Date]])</f>
        <v>0</v>
      </c>
    </row>
    <row r="407" spans="2:8" x14ac:dyDescent="0.2">
      <c r="B407" s="6">
        <v>404</v>
      </c>
      <c r="C407" s="58">
        <v>39728</v>
      </c>
      <c r="D407" s="64">
        <f>MONTH(Data_Processed[[#This Row],[Date]])</f>
        <v>10</v>
      </c>
      <c r="G407" s="65">
        <f>Data_Processed[[#This Row],[MOD16A2GF_006_ET_500m (mm/8days)]]/(C408-Data_Processed[[#This Row],[Date]])</f>
        <v>0</v>
      </c>
      <c r="H407" s="65">
        <f>Data_Processed[[#This Row],[MOD16A2GF_006_PET_500m (mm/8days)]]/(C408-Data_Processed[[#This Row],[Date]])</f>
        <v>0</v>
      </c>
    </row>
    <row r="408" spans="2:8" x14ac:dyDescent="0.2">
      <c r="B408" s="6">
        <v>405</v>
      </c>
      <c r="C408" s="58">
        <v>39736</v>
      </c>
      <c r="D408" s="64">
        <f>MONTH(Data_Processed[[#This Row],[Date]])</f>
        <v>10</v>
      </c>
      <c r="G408" s="65">
        <f>Data_Processed[[#This Row],[MOD16A2GF_006_ET_500m (mm/8days)]]/(C409-Data_Processed[[#This Row],[Date]])</f>
        <v>0</v>
      </c>
      <c r="H408" s="65">
        <f>Data_Processed[[#This Row],[MOD16A2GF_006_PET_500m (mm/8days)]]/(C409-Data_Processed[[#This Row],[Date]])</f>
        <v>0</v>
      </c>
    </row>
    <row r="409" spans="2:8" x14ac:dyDescent="0.2">
      <c r="B409" s="6">
        <v>406</v>
      </c>
      <c r="C409" s="58">
        <v>39744</v>
      </c>
      <c r="D409" s="64">
        <f>MONTH(Data_Processed[[#This Row],[Date]])</f>
        <v>10</v>
      </c>
      <c r="G409" s="65">
        <f>Data_Processed[[#This Row],[MOD16A2GF_006_ET_500m (mm/8days)]]/(C410-Data_Processed[[#This Row],[Date]])</f>
        <v>0</v>
      </c>
      <c r="H409" s="65">
        <f>Data_Processed[[#This Row],[MOD16A2GF_006_PET_500m (mm/8days)]]/(C410-Data_Processed[[#This Row],[Date]])</f>
        <v>0</v>
      </c>
    </row>
    <row r="410" spans="2:8" x14ac:dyDescent="0.2">
      <c r="B410" s="6">
        <v>407</v>
      </c>
      <c r="C410" s="58">
        <v>39752</v>
      </c>
      <c r="D410" s="64">
        <f>MONTH(Data_Processed[[#This Row],[Date]])</f>
        <v>10</v>
      </c>
      <c r="G410" s="65">
        <f>Data_Processed[[#This Row],[MOD16A2GF_006_ET_500m (mm/8days)]]/(C411-Data_Processed[[#This Row],[Date]])</f>
        <v>0</v>
      </c>
      <c r="H410" s="65">
        <f>Data_Processed[[#This Row],[MOD16A2GF_006_PET_500m (mm/8days)]]/(C411-Data_Processed[[#This Row],[Date]])</f>
        <v>0</v>
      </c>
    </row>
    <row r="411" spans="2:8" x14ac:dyDescent="0.2">
      <c r="B411" s="6">
        <v>408</v>
      </c>
      <c r="C411" s="58">
        <v>39760</v>
      </c>
      <c r="D411" s="64">
        <f>MONTH(Data_Processed[[#This Row],[Date]])</f>
        <v>11</v>
      </c>
      <c r="G411" s="65">
        <f>Data_Processed[[#This Row],[MOD16A2GF_006_ET_500m (mm/8days)]]/(C412-Data_Processed[[#This Row],[Date]])</f>
        <v>0</v>
      </c>
      <c r="H411" s="65">
        <f>Data_Processed[[#This Row],[MOD16A2GF_006_PET_500m (mm/8days)]]/(C412-Data_Processed[[#This Row],[Date]])</f>
        <v>0</v>
      </c>
    </row>
    <row r="412" spans="2:8" x14ac:dyDescent="0.2">
      <c r="B412" s="6">
        <v>409</v>
      </c>
      <c r="C412" s="58">
        <v>39768</v>
      </c>
      <c r="D412" s="64">
        <f>MONTH(Data_Processed[[#This Row],[Date]])</f>
        <v>11</v>
      </c>
      <c r="G412" s="65">
        <f>Data_Processed[[#This Row],[MOD16A2GF_006_ET_500m (mm/8days)]]/(C413-Data_Processed[[#This Row],[Date]])</f>
        <v>0</v>
      </c>
      <c r="H412" s="65">
        <f>Data_Processed[[#This Row],[MOD16A2GF_006_PET_500m (mm/8days)]]/(C413-Data_Processed[[#This Row],[Date]])</f>
        <v>0</v>
      </c>
    </row>
    <row r="413" spans="2:8" x14ac:dyDescent="0.2">
      <c r="B413" s="6">
        <v>410</v>
      </c>
      <c r="C413" s="58">
        <v>39776</v>
      </c>
      <c r="D413" s="64">
        <f>MONTH(Data_Processed[[#This Row],[Date]])</f>
        <v>11</v>
      </c>
      <c r="G413" s="65">
        <f>Data_Processed[[#This Row],[MOD16A2GF_006_ET_500m (mm/8days)]]/(C414-Data_Processed[[#This Row],[Date]])</f>
        <v>0</v>
      </c>
      <c r="H413" s="65">
        <f>Data_Processed[[#This Row],[MOD16A2GF_006_PET_500m (mm/8days)]]/(C414-Data_Processed[[#This Row],[Date]])</f>
        <v>0</v>
      </c>
    </row>
    <row r="414" spans="2:8" x14ac:dyDescent="0.2">
      <c r="B414" s="6">
        <v>411</v>
      </c>
      <c r="C414" s="58">
        <v>39784</v>
      </c>
      <c r="D414" s="64">
        <f>MONTH(Data_Processed[[#This Row],[Date]])</f>
        <v>12</v>
      </c>
      <c r="G414" s="65">
        <f>Data_Processed[[#This Row],[MOD16A2GF_006_ET_500m (mm/8days)]]/(C415-Data_Processed[[#This Row],[Date]])</f>
        <v>0</v>
      </c>
      <c r="H414" s="65">
        <f>Data_Processed[[#This Row],[MOD16A2GF_006_PET_500m (mm/8days)]]/(C415-Data_Processed[[#This Row],[Date]])</f>
        <v>0</v>
      </c>
    </row>
    <row r="415" spans="2:8" x14ac:dyDescent="0.2">
      <c r="B415" s="6">
        <v>412</v>
      </c>
      <c r="C415" s="58">
        <v>39792</v>
      </c>
      <c r="D415" s="64">
        <f>MONTH(Data_Processed[[#This Row],[Date]])</f>
        <v>12</v>
      </c>
      <c r="G415" s="65">
        <f>Data_Processed[[#This Row],[MOD16A2GF_006_ET_500m (mm/8days)]]/(C416-Data_Processed[[#This Row],[Date]])</f>
        <v>0</v>
      </c>
      <c r="H415" s="65">
        <f>Data_Processed[[#This Row],[MOD16A2GF_006_PET_500m (mm/8days)]]/(C416-Data_Processed[[#This Row],[Date]])</f>
        <v>0</v>
      </c>
    </row>
    <row r="416" spans="2:8" x14ac:dyDescent="0.2">
      <c r="B416" s="6">
        <v>413</v>
      </c>
      <c r="C416" s="58">
        <v>39800</v>
      </c>
      <c r="D416" s="64">
        <f>MONTH(Data_Processed[[#This Row],[Date]])</f>
        <v>12</v>
      </c>
      <c r="G416" s="65">
        <f>Data_Processed[[#This Row],[MOD16A2GF_006_ET_500m (mm/8days)]]/(C417-Data_Processed[[#This Row],[Date]])</f>
        <v>0</v>
      </c>
      <c r="H416" s="65">
        <f>Data_Processed[[#This Row],[MOD16A2GF_006_PET_500m (mm/8days)]]/(C417-Data_Processed[[#This Row],[Date]])</f>
        <v>0</v>
      </c>
    </row>
    <row r="417" spans="2:8" x14ac:dyDescent="0.2">
      <c r="B417" s="6">
        <v>414</v>
      </c>
      <c r="C417" s="58">
        <v>39808</v>
      </c>
      <c r="D417" s="64">
        <f>MONTH(Data_Processed[[#This Row],[Date]])</f>
        <v>12</v>
      </c>
      <c r="G417" s="65">
        <f>Data_Processed[[#This Row],[MOD16A2GF_006_ET_500m (mm/8days)]]/(C418-Data_Processed[[#This Row],[Date]])</f>
        <v>0</v>
      </c>
      <c r="H417" s="65">
        <f>Data_Processed[[#This Row],[MOD16A2GF_006_PET_500m (mm/8days)]]/(C418-Data_Processed[[#This Row],[Date]])</f>
        <v>0</v>
      </c>
    </row>
    <row r="418" spans="2:8" x14ac:dyDescent="0.2">
      <c r="B418" s="6">
        <v>415</v>
      </c>
      <c r="C418" s="58">
        <v>39814</v>
      </c>
      <c r="D418" s="64">
        <f>MONTH(Data_Processed[[#This Row],[Date]])</f>
        <v>1</v>
      </c>
      <c r="G418" s="65">
        <f>Data_Processed[[#This Row],[MOD16A2GF_006_ET_500m (mm/8days)]]/(C419-Data_Processed[[#This Row],[Date]])</f>
        <v>0</v>
      </c>
      <c r="H418" s="65">
        <f>Data_Processed[[#This Row],[MOD16A2GF_006_PET_500m (mm/8days)]]/(C419-Data_Processed[[#This Row],[Date]])</f>
        <v>0</v>
      </c>
    </row>
    <row r="419" spans="2:8" x14ac:dyDescent="0.2">
      <c r="B419" s="6">
        <v>416</v>
      </c>
      <c r="C419" s="58">
        <v>39822</v>
      </c>
      <c r="D419" s="64">
        <f>MONTH(Data_Processed[[#This Row],[Date]])</f>
        <v>1</v>
      </c>
      <c r="G419" s="65">
        <f>Data_Processed[[#This Row],[MOD16A2GF_006_ET_500m (mm/8days)]]/(C420-Data_Processed[[#This Row],[Date]])</f>
        <v>0</v>
      </c>
      <c r="H419" s="65">
        <f>Data_Processed[[#This Row],[MOD16A2GF_006_PET_500m (mm/8days)]]/(C420-Data_Processed[[#This Row],[Date]])</f>
        <v>0</v>
      </c>
    </row>
    <row r="420" spans="2:8" x14ac:dyDescent="0.2">
      <c r="B420" s="6">
        <v>417</v>
      </c>
      <c r="C420" s="58">
        <v>39830</v>
      </c>
      <c r="D420" s="64">
        <f>MONTH(Data_Processed[[#This Row],[Date]])</f>
        <v>1</v>
      </c>
      <c r="G420" s="65">
        <f>Data_Processed[[#This Row],[MOD16A2GF_006_ET_500m (mm/8days)]]/(C421-Data_Processed[[#This Row],[Date]])</f>
        <v>0</v>
      </c>
      <c r="H420" s="65">
        <f>Data_Processed[[#This Row],[MOD16A2GF_006_PET_500m (mm/8days)]]/(C421-Data_Processed[[#This Row],[Date]])</f>
        <v>0</v>
      </c>
    </row>
    <row r="421" spans="2:8" x14ac:dyDescent="0.2">
      <c r="B421" s="6">
        <v>418</v>
      </c>
      <c r="C421" s="58">
        <v>39838</v>
      </c>
      <c r="D421" s="64">
        <f>MONTH(Data_Processed[[#This Row],[Date]])</f>
        <v>1</v>
      </c>
      <c r="G421" s="65">
        <f>Data_Processed[[#This Row],[MOD16A2GF_006_ET_500m (mm/8days)]]/(C422-Data_Processed[[#This Row],[Date]])</f>
        <v>0</v>
      </c>
      <c r="H421" s="65">
        <f>Data_Processed[[#This Row],[MOD16A2GF_006_PET_500m (mm/8days)]]/(C422-Data_Processed[[#This Row],[Date]])</f>
        <v>0</v>
      </c>
    </row>
    <row r="422" spans="2:8" x14ac:dyDescent="0.2">
      <c r="B422" s="6">
        <v>419</v>
      </c>
      <c r="C422" s="58">
        <v>39846</v>
      </c>
      <c r="D422" s="64">
        <f>MONTH(Data_Processed[[#This Row],[Date]])</f>
        <v>2</v>
      </c>
      <c r="G422" s="65">
        <f>Data_Processed[[#This Row],[MOD16A2GF_006_ET_500m (mm/8days)]]/(C423-Data_Processed[[#This Row],[Date]])</f>
        <v>0</v>
      </c>
      <c r="H422" s="65">
        <f>Data_Processed[[#This Row],[MOD16A2GF_006_PET_500m (mm/8days)]]/(C423-Data_Processed[[#This Row],[Date]])</f>
        <v>0</v>
      </c>
    </row>
    <row r="423" spans="2:8" x14ac:dyDescent="0.2">
      <c r="B423" s="6">
        <v>420</v>
      </c>
      <c r="C423" s="58">
        <v>39854</v>
      </c>
      <c r="D423" s="64">
        <f>MONTH(Data_Processed[[#This Row],[Date]])</f>
        <v>2</v>
      </c>
      <c r="G423" s="65">
        <f>Data_Processed[[#This Row],[MOD16A2GF_006_ET_500m (mm/8days)]]/(C424-Data_Processed[[#This Row],[Date]])</f>
        <v>0</v>
      </c>
      <c r="H423" s="65">
        <f>Data_Processed[[#This Row],[MOD16A2GF_006_PET_500m (mm/8days)]]/(C424-Data_Processed[[#This Row],[Date]])</f>
        <v>0</v>
      </c>
    </row>
    <row r="424" spans="2:8" x14ac:dyDescent="0.2">
      <c r="B424" s="6">
        <v>421</v>
      </c>
      <c r="C424" s="58">
        <v>39862</v>
      </c>
      <c r="D424" s="64">
        <f>MONTH(Data_Processed[[#This Row],[Date]])</f>
        <v>2</v>
      </c>
      <c r="G424" s="65">
        <f>Data_Processed[[#This Row],[MOD16A2GF_006_ET_500m (mm/8days)]]/(C425-Data_Processed[[#This Row],[Date]])</f>
        <v>0</v>
      </c>
      <c r="H424" s="65">
        <f>Data_Processed[[#This Row],[MOD16A2GF_006_PET_500m (mm/8days)]]/(C425-Data_Processed[[#This Row],[Date]])</f>
        <v>0</v>
      </c>
    </row>
    <row r="425" spans="2:8" x14ac:dyDescent="0.2">
      <c r="B425" s="6">
        <v>422</v>
      </c>
      <c r="C425" s="58">
        <v>39870</v>
      </c>
      <c r="D425" s="64">
        <f>MONTH(Data_Processed[[#This Row],[Date]])</f>
        <v>2</v>
      </c>
      <c r="G425" s="65">
        <f>Data_Processed[[#This Row],[MOD16A2GF_006_ET_500m (mm/8days)]]/(C426-Data_Processed[[#This Row],[Date]])</f>
        <v>0</v>
      </c>
      <c r="H425" s="65">
        <f>Data_Processed[[#This Row],[MOD16A2GF_006_PET_500m (mm/8days)]]/(C426-Data_Processed[[#This Row],[Date]])</f>
        <v>0</v>
      </c>
    </row>
    <row r="426" spans="2:8" x14ac:dyDescent="0.2">
      <c r="B426" s="6">
        <v>423</v>
      </c>
      <c r="C426" s="58">
        <v>39878</v>
      </c>
      <c r="D426" s="64">
        <f>MONTH(Data_Processed[[#This Row],[Date]])</f>
        <v>3</v>
      </c>
      <c r="G426" s="65">
        <f>Data_Processed[[#This Row],[MOD16A2GF_006_ET_500m (mm/8days)]]/(C427-Data_Processed[[#This Row],[Date]])</f>
        <v>0</v>
      </c>
      <c r="H426" s="65">
        <f>Data_Processed[[#This Row],[MOD16A2GF_006_PET_500m (mm/8days)]]/(C427-Data_Processed[[#This Row],[Date]])</f>
        <v>0</v>
      </c>
    </row>
    <row r="427" spans="2:8" x14ac:dyDescent="0.2">
      <c r="B427" s="6">
        <v>424</v>
      </c>
      <c r="C427" s="58">
        <v>39886</v>
      </c>
      <c r="D427" s="64">
        <f>MONTH(Data_Processed[[#This Row],[Date]])</f>
        <v>3</v>
      </c>
      <c r="G427" s="65">
        <f>Data_Processed[[#This Row],[MOD16A2GF_006_ET_500m (mm/8days)]]/(C428-Data_Processed[[#This Row],[Date]])</f>
        <v>0</v>
      </c>
      <c r="H427" s="65">
        <f>Data_Processed[[#This Row],[MOD16A2GF_006_PET_500m (mm/8days)]]/(C428-Data_Processed[[#This Row],[Date]])</f>
        <v>0</v>
      </c>
    </row>
    <row r="428" spans="2:8" x14ac:dyDescent="0.2">
      <c r="B428" s="6">
        <v>425</v>
      </c>
      <c r="C428" s="58">
        <v>39894</v>
      </c>
      <c r="D428" s="64">
        <f>MONTH(Data_Processed[[#This Row],[Date]])</f>
        <v>3</v>
      </c>
      <c r="G428" s="65">
        <f>Data_Processed[[#This Row],[MOD16A2GF_006_ET_500m (mm/8days)]]/(C429-Data_Processed[[#This Row],[Date]])</f>
        <v>0</v>
      </c>
      <c r="H428" s="65">
        <f>Data_Processed[[#This Row],[MOD16A2GF_006_PET_500m (mm/8days)]]/(C429-Data_Processed[[#This Row],[Date]])</f>
        <v>0</v>
      </c>
    </row>
    <row r="429" spans="2:8" x14ac:dyDescent="0.2">
      <c r="B429" s="6">
        <v>426</v>
      </c>
      <c r="C429" s="58">
        <v>39902</v>
      </c>
      <c r="D429" s="64">
        <f>MONTH(Data_Processed[[#This Row],[Date]])</f>
        <v>3</v>
      </c>
      <c r="G429" s="65">
        <f>Data_Processed[[#This Row],[MOD16A2GF_006_ET_500m (mm/8days)]]/(C430-Data_Processed[[#This Row],[Date]])</f>
        <v>0</v>
      </c>
      <c r="H429" s="65">
        <f>Data_Processed[[#This Row],[MOD16A2GF_006_PET_500m (mm/8days)]]/(C430-Data_Processed[[#This Row],[Date]])</f>
        <v>0</v>
      </c>
    </row>
    <row r="430" spans="2:8" x14ac:dyDescent="0.2">
      <c r="B430" s="6">
        <v>427</v>
      </c>
      <c r="C430" s="58">
        <v>39910</v>
      </c>
      <c r="D430" s="64">
        <f>MONTH(Data_Processed[[#This Row],[Date]])</f>
        <v>4</v>
      </c>
      <c r="G430" s="65">
        <f>Data_Processed[[#This Row],[MOD16A2GF_006_ET_500m (mm/8days)]]/(C431-Data_Processed[[#This Row],[Date]])</f>
        <v>0</v>
      </c>
      <c r="H430" s="65">
        <f>Data_Processed[[#This Row],[MOD16A2GF_006_PET_500m (mm/8days)]]/(C431-Data_Processed[[#This Row],[Date]])</f>
        <v>0</v>
      </c>
    </row>
    <row r="431" spans="2:8" x14ac:dyDescent="0.2">
      <c r="B431" s="6">
        <v>428</v>
      </c>
      <c r="C431" s="58">
        <v>39918</v>
      </c>
      <c r="D431" s="64">
        <f>MONTH(Data_Processed[[#This Row],[Date]])</f>
        <v>4</v>
      </c>
      <c r="G431" s="65">
        <f>Data_Processed[[#This Row],[MOD16A2GF_006_ET_500m (mm/8days)]]/(C432-Data_Processed[[#This Row],[Date]])</f>
        <v>0</v>
      </c>
      <c r="H431" s="65">
        <f>Data_Processed[[#This Row],[MOD16A2GF_006_PET_500m (mm/8days)]]/(C432-Data_Processed[[#This Row],[Date]])</f>
        <v>0</v>
      </c>
    </row>
    <row r="432" spans="2:8" x14ac:dyDescent="0.2">
      <c r="B432" s="6">
        <v>429</v>
      </c>
      <c r="C432" s="58">
        <v>39926</v>
      </c>
      <c r="D432" s="64">
        <f>MONTH(Data_Processed[[#This Row],[Date]])</f>
        <v>4</v>
      </c>
      <c r="G432" s="65">
        <f>Data_Processed[[#This Row],[MOD16A2GF_006_ET_500m (mm/8days)]]/(C433-Data_Processed[[#This Row],[Date]])</f>
        <v>0</v>
      </c>
      <c r="H432" s="65">
        <f>Data_Processed[[#This Row],[MOD16A2GF_006_PET_500m (mm/8days)]]/(C433-Data_Processed[[#This Row],[Date]])</f>
        <v>0</v>
      </c>
    </row>
    <row r="433" spans="2:8" x14ac:dyDescent="0.2">
      <c r="B433" s="6">
        <v>430</v>
      </c>
      <c r="C433" s="58">
        <v>39934</v>
      </c>
      <c r="D433" s="64">
        <f>MONTH(Data_Processed[[#This Row],[Date]])</f>
        <v>5</v>
      </c>
      <c r="G433" s="65">
        <f>Data_Processed[[#This Row],[MOD16A2GF_006_ET_500m (mm/8days)]]/(C434-Data_Processed[[#This Row],[Date]])</f>
        <v>0</v>
      </c>
      <c r="H433" s="65">
        <f>Data_Processed[[#This Row],[MOD16A2GF_006_PET_500m (mm/8days)]]/(C434-Data_Processed[[#This Row],[Date]])</f>
        <v>0</v>
      </c>
    </row>
    <row r="434" spans="2:8" x14ac:dyDescent="0.2">
      <c r="B434" s="6">
        <v>431</v>
      </c>
      <c r="C434" s="58">
        <v>39942</v>
      </c>
      <c r="D434" s="64">
        <f>MONTH(Data_Processed[[#This Row],[Date]])</f>
        <v>5</v>
      </c>
      <c r="G434" s="65">
        <f>Data_Processed[[#This Row],[MOD16A2GF_006_ET_500m (mm/8days)]]/(C435-Data_Processed[[#This Row],[Date]])</f>
        <v>0</v>
      </c>
      <c r="H434" s="65">
        <f>Data_Processed[[#This Row],[MOD16A2GF_006_PET_500m (mm/8days)]]/(C435-Data_Processed[[#This Row],[Date]])</f>
        <v>0</v>
      </c>
    </row>
    <row r="435" spans="2:8" x14ac:dyDescent="0.2">
      <c r="B435" s="6">
        <v>432</v>
      </c>
      <c r="C435" s="58">
        <v>39950</v>
      </c>
      <c r="D435" s="64">
        <f>MONTH(Data_Processed[[#This Row],[Date]])</f>
        <v>5</v>
      </c>
      <c r="G435" s="65">
        <f>Data_Processed[[#This Row],[MOD16A2GF_006_ET_500m (mm/8days)]]/(C436-Data_Processed[[#This Row],[Date]])</f>
        <v>0</v>
      </c>
      <c r="H435" s="65">
        <f>Data_Processed[[#This Row],[MOD16A2GF_006_PET_500m (mm/8days)]]/(C436-Data_Processed[[#This Row],[Date]])</f>
        <v>0</v>
      </c>
    </row>
    <row r="436" spans="2:8" x14ac:dyDescent="0.2">
      <c r="B436" s="6">
        <v>433</v>
      </c>
      <c r="C436" s="58">
        <v>39958</v>
      </c>
      <c r="D436" s="64">
        <f>MONTH(Data_Processed[[#This Row],[Date]])</f>
        <v>5</v>
      </c>
      <c r="G436" s="65">
        <f>Data_Processed[[#This Row],[MOD16A2GF_006_ET_500m (mm/8days)]]/(C437-Data_Processed[[#This Row],[Date]])</f>
        <v>0</v>
      </c>
      <c r="H436" s="65">
        <f>Data_Processed[[#This Row],[MOD16A2GF_006_PET_500m (mm/8days)]]/(C437-Data_Processed[[#This Row],[Date]])</f>
        <v>0</v>
      </c>
    </row>
    <row r="437" spans="2:8" x14ac:dyDescent="0.2">
      <c r="B437" s="6">
        <v>434</v>
      </c>
      <c r="C437" s="58">
        <v>39966</v>
      </c>
      <c r="D437" s="64">
        <f>MONTH(Data_Processed[[#This Row],[Date]])</f>
        <v>6</v>
      </c>
      <c r="G437" s="65">
        <f>Data_Processed[[#This Row],[MOD16A2GF_006_ET_500m (mm/8days)]]/(C438-Data_Processed[[#This Row],[Date]])</f>
        <v>0</v>
      </c>
      <c r="H437" s="65">
        <f>Data_Processed[[#This Row],[MOD16A2GF_006_PET_500m (mm/8days)]]/(C438-Data_Processed[[#This Row],[Date]])</f>
        <v>0</v>
      </c>
    </row>
    <row r="438" spans="2:8" x14ac:dyDescent="0.2">
      <c r="B438" s="6">
        <v>435</v>
      </c>
      <c r="C438" s="58">
        <v>39974</v>
      </c>
      <c r="D438" s="64">
        <f>MONTH(Data_Processed[[#This Row],[Date]])</f>
        <v>6</v>
      </c>
      <c r="G438" s="65">
        <f>Data_Processed[[#This Row],[MOD16A2GF_006_ET_500m (mm/8days)]]/(C439-Data_Processed[[#This Row],[Date]])</f>
        <v>0</v>
      </c>
      <c r="H438" s="65">
        <f>Data_Processed[[#This Row],[MOD16A2GF_006_PET_500m (mm/8days)]]/(C439-Data_Processed[[#This Row],[Date]])</f>
        <v>0</v>
      </c>
    </row>
    <row r="439" spans="2:8" x14ac:dyDescent="0.2">
      <c r="B439" s="6">
        <v>436</v>
      </c>
      <c r="C439" s="58">
        <v>39982</v>
      </c>
      <c r="D439" s="64">
        <f>MONTH(Data_Processed[[#This Row],[Date]])</f>
        <v>6</v>
      </c>
      <c r="G439" s="65">
        <f>Data_Processed[[#This Row],[MOD16A2GF_006_ET_500m (mm/8days)]]/(C440-Data_Processed[[#This Row],[Date]])</f>
        <v>0</v>
      </c>
      <c r="H439" s="65">
        <f>Data_Processed[[#This Row],[MOD16A2GF_006_PET_500m (mm/8days)]]/(C440-Data_Processed[[#This Row],[Date]])</f>
        <v>0</v>
      </c>
    </row>
    <row r="440" spans="2:8" x14ac:dyDescent="0.2">
      <c r="B440" s="6">
        <v>437</v>
      </c>
      <c r="C440" s="58">
        <v>39990</v>
      </c>
      <c r="D440" s="64">
        <f>MONTH(Data_Processed[[#This Row],[Date]])</f>
        <v>6</v>
      </c>
      <c r="G440" s="65">
        <f>Data_Processed[[#This Row],[MOD16A2GF_006_ET_500m (mm/8days)]]/(C441-Data_Processed[[#This Row],[Date]])</f>
        <v>0</v>
      </c>
      <c r="H440" s="65">
        <f>Data_Processed[[#This Row],[MOD16A2GF_006_PET_500m (mm/8days)]]/(C441-Data_Processed[[#This Row],[Date]])</f>
        <v>0</v>
      </c>
    </row>
    <row r="441" spans="2:8" x14ac:dyDescent="0.2">
      <c r="B441" s="6">
        <v>438</v>
      </c>
      <c r="C441" s="58">
        <v>39998</v>
      </c>
      <c r="D441" s="64">
        <f>MONTH(Data_Processed[[#This Row],[Date]])</f>
        <v>7</v>
      </c>
      <c r="G441" s="65">
        <f>Data_Processed[[#This Row],[MOD16A2GF_006_ET_500m (mm/8days)]]/(C442-Data_Processed[[#This Row],[Date]])</f>
        <v>0</v>
      </c>
      <c r="H441" s="65">
        <f>Data_Processed[[#This Row],[MOD16A2GF_006_PET_500m (mm/8days)]]/(C442-Data_Processed[[#This Row],[Date]])</f>
        <v>0</v>
      </c>
    </row>
    <row r="442" spans="2:8" x14ac:dyDescent="0.2">
      <c r="B442" s="6">
        <v>439</v>
      </c>
      <c r="C442" s="58">
        <v>40006</v>
      </c>
      <c r="D442" s="64">
        <f>MONTH(Data_Processed[[#This Row],[Date]])</f>
        <v>7</v>
      </c>
      <c r="G442" s="65">
        <f>Data_Processed[[#This Row],[MOD16A2GF_006_ET_500m (mm/8days)]]/(C443-Data_Processed[[#This Row],[Date]])</f>
        <v>0</v>
      </c>
      <c r="H442" s="65">
        <f>Data_Processed[[#This Row],[MOD16A2GF_006_PET_500m (mm/8days)]]/(C443-Data_Processed[[#This Row],[Date]])</f>
        <v>0</v>
      </c>
    </row>
    <row r="443" spans="2:8" x14ac:dyDescent="0.2">
      <c r="B443" s="6">
        <v>440</v>
      </c>
      <c r="C443" s="58">
        <v>40014</v>
      </c>
      <c r="D443" s="64">
        <f>MONTH(Data_Processed[[#This Row],[Date]])</f>
        <v>7</v>
      </c>
      <c r="G443" s="65">
        <f>Data_Processed[[#This Row],[MOD16A2GF_006_ET_500m (mm/8days)]]/(C444-Data_Processed[[#This Row],[Date]])</f>
        <v>0</v>
      </c>
      <c r="H443" s="65">
        <f>Data_Processed[[#This Row],[MOD16A2GF_006_PET_500m (mm/8days)]]/(C444-Data_Processed[[#This Row],[Date]])</f>
        <v>0</v>
      </c>
    </row>
    <row r="444" spans="2:8" x14ac:dyDescent="0.2">
      <c r="B444" s="6">
        <v>441</v>
      </c>
      <c r="C444" s="58">
        <v>40022</v>
      </c>
      <c r="D444" s="64">
        <f>MONTH(Data_Processed[[#This Row],[Date]])</f>
        <v>7</v>
      </c>
      <c r="G444" s="65">
        <f>Data_Processed[[#This Row],[MOD16A2GF_006_ET_500m (mm/8days)]]/(C445-Data_Processed[[#This Row],[Date]])</f>
        <v>0</v>
      </c>
      <c r="H444" s="65">
        <f>Data_Processed[[#This Row],[MOD16A2GF_006_PET_500m (mm/8days)]]/(C445-Data_Processed[[#This Row],[Date]])</f>
        <v>0</v>
      </c>
    </row>
    <row r="445" spans="2:8" x14ac:dyDescent="0.2">
      <c r="B445" s="6">
        <v>442</v>
      </c>
      <c r="C445" s="58">
        <v>40030</v>
      </c>
      <c r="D445" s="64">
        <f>MONTH(Data_Processed[[#This Row],[Date]])</f>
        <v>8</v>
      </c>
      <c r="G445" s="65">
        <f>Data_Processed[[#This Row],[MOD16A2GF_006_ET_500m (mm/8days)]]/(C446-Data_Processed[[#This Row],[Date]])</f>
        <v>0</v>
      </c>
      <c r="H445" s="65">
        <f>Data_Processed[[#This Row],[MOD16A2GF_006_PET_500m (mm/8days)]]/(C446-Data_Processed[[#This Row],[Date]])</f>
        <v>0</v>
      </c>
    </row>
    <row r="446" spans="2:8" x14ac:dyDescent="0.2">
      <c r="B446" s="6">
        <v>443</v>
      </c>
      <c r="C446" s="58">
        <v>40038</v>
      </c>
      <c r="D446" s="64">
        <f>MONTH(Data_Processed[[#This Row],[Date]])</f>
        <v>8</v>
      </c>
      <c r="G446" s="65">
        <f>Data_Processed[[#This Row],[MOD16A2GF_006_ET_500m (mm/8days)]]/(C447-Data_Processed[[#This Row],[Date]])</f>
        <v>0</v>
      </c>
      <c r="H446" s="65">
        <f>Data_Processed[[#This Row],[MOD16A2GF_006_PET_500m (mm/8days)]]/(C447-Data_Processed[[#This Row],[Date]])</f>
        <v>0</v>
      </c>
    </row>
    <row r="447" spans="2:8" x14ac:dyDescent="0.2">
      <c r="B447" s="6">
        <v>444</v>
      </c>
      <c r="C447" s="58">
        <v>40046</v>
      </c>
      <c r="D447" s="64">
        <f>MONTH(Data_Processed[[#This Row],[Date]])</f>
        <v>8</v>
      </c>
      <c r="G447" s="65">
        <f>Data_Processed[[#This Row],[MOD16A2GF_006_ET_500m (mm/8days)]]/(C448-Data_Processed[[#This Row],[Date]])</f>
        <v>0</v>
      </c>
      <c r="H447" s="65">
        <f>Data_Processed[[#This Row],[MOD16A2GF_006_PET_500m (mm/8days)]]/(C448-Data_Processed[[#This Row],[Date]])</f>
        <v>0</v>
      </c>
    </row>
    <row r="448" spans="2:8" x14ac:dyDescent="0.2">
      <c r="B448" s="6">
        <v>445</v>
      </c>
      <c r="C448" s="58">
        <v>40054</v>
      </c>
      <c r="D448" s="64">
        <f>MONTH(Data_Processed[[#This Row],[Date]])</f>
        <v>8</v>
      </c>
      <c r="G448" s="65">
        <f>Data_Processed[[#This Row],[MOD16A2GF_006_ET_500m (mm/8days)]]/(C449-Data_Processed[[#This Row],[Date]])</f>
        <v>0</v>
      </c>
      <c r="H448" s="65">
        <f>Data_Processed[[#This Row],[MOD16A2GF_006_PET_500m (mm/8days)]]/(C449-Data_Processed[[#This Row],[Date]])</f>
        <v>0</v>
      </c>
    </row>
    <row r="449" spans="2:8" x14ac:dyDescent="0.2">
      <c r="B449" s="6">
        <v>446</v>
      </c>
      <c r="C449" s="58">
        <v>40062</v>
      </c>
      <c r="D449" s="64">
        <f>MONTH(Data_Processed[[#This Row],[Date]])</f>
        <v>9</v>
      </c>
      <c r="G449" s="65">
        <f>Data_Processed[[#This Row],[MOD16A2GF_006_ET_500m (mm/8days)]]/(C450-Data_Processed[[#This Row],[Date]])</f>
        <v>0</v>
      </c>
      <c r="H449" s="65">
        <f>Data_Processed[[#This Row],[MOD16A2GF_006_PET_500m (mm/8days)]]/(C450-Data_Processed[[#This Row],[Date]])</f>
        <v>0</v>
      </c>
    </row>
    <row r="450" spans="2:8" x14ac:dyDescent="0.2">
      <c r="B450" s="6">
        <v>447</v>
      </c>
      <c r="C450" s="58">
        <v>40070</v>
      </c>
      <c r="D450" s="64">
        <f>MONTH(Data_Processed[[#This Row],[Date]])</f>
        <v>9</v>
      </c>
      <c r="G450" s="65">
        <f>Data_Processed[[#This Row],[MOD16A2GF_006_ET_500m (mm/8days)]]/(C451-Data_Processed[[#This Row],[Date]])</f>
        <v>0</v>
      </c>
      <c r="H450" s="65">
        <f>Data_Processed[[#This Row],[MOD16A2GF_006_PET_500m (mm/8days)]]/(C451-Data_Processed[[#This Row],[Date]])</f>
        <v>0</v>
      </c>
    </row>
    <row r="451" spans="2:8" x14ac:dyDescent="0.2">
      <c r="B451" s="6">
        <v>448</v>
      </c>
      <c r="C451" s="58">
        <v>40078</v>
      </c>
      <c r="D451" s="64">
        <f>MONTH(Data_Processed[[#This Row],[Date]])</f>
        <v>9</v>
      </c>
      <c r="G451" s="65">
        <f>Data_Processed[[#This Row],[MOD16A2GF_006_ET_500m (mm/8days)]]/(C452-Data_Processed[[#This Row],[Date]])</f>
        <v>0</v>
      </c>
      <c r="H451" s="65">
        <f>Data_Processed[[#This Row],[MOD16A2GF_006_PET_500m (mm/8days)]]/(C452-Data_Processed[[#This Row],[Date]])</f>
        <v>0</v>
      </c>
    </row>
    <row r="452" spans="2:8" x14ac:dyDescent="0.2">
      <c r="B452" s="6">
        <v>449</v>
      </c>
      <c r="C452" s="58">
        <v>40086</v>
      </c>
      <c r="D452" s="64">
        <f>MONTH(Data_Processed[[#This Row],[Date]])</f>
        <v>9</v>
      </c>
      <c r="G452" s="65">
        <f>Data_Processed[[#This Row],[MOD16A2GF_006_ET_500m (mm/8days)]]/(C453-Data_Processed[[#This Row],[Date]])</f>
        <v>0</v>
      </c>
      <c r="H452" s="65">
        <f>Data_Processed[[#This Row],[MOD16A2GF_006_PET_500m (mm/8days)]]/(C453-Data_Processed[[#This Row],[Date]])</f>
        <v>0</v>
      </c>
    </row>
    <row r="453" spans="2:8" x14ac:dyDescent="0.2">
      <c r="B453" s="6">
        <v>450</v>
      </c>
      <c r="C453" s="58">
        <v>40094</v>
      </c>
      <c r="D453" s="64">
        <f>MONTH(Data_Processed[[#This Row],[Date]])</f>
        <v>10</v>
      </c>
      <c r="G453" s="65">
        <f>Data_Processed[[#This Row],[MOD16A2GF_006_ET_500m (mm/8days)]]/(C454-Data_Processed[[#This Row],[Date]])</f>
        <v>0</v>
      </c>
      <c r="H453" s="65">
        <f>Data_Processed[[#This Row],[MOD16A2GF_006_PET_500m (mm/8days)]]/(C454-Data_Processed[[#This Row],[Date]])</f>
        <v>0</v>
      </c>
    </row>
    <row r="454" spans="2:8" x14ac:dyDescent="0.2">
      <c r="B454" s="6">
        <v>451</v>
      </c>
      <c r="C454" s="58">
        <v>40102</v>
      </c>
      <c r="D454" s="64">
        <f>MONTH(Data_Processed[[#This Row],[Date]])</f>
        <v>10</v>
      </c>
      <c r="G454" s="65">
        <f>Data_Processed[[#This Row],[MOD16A2GF_006_ET_500m (mm/8days)]]/(C455-Data_Processed[[#This Row],[Date]])</f>
        <v>0</v>
      </c>
      <c r="H454" s="65">
        <f>Data_Processed[[#This Row],[MOD16A2GF_006_PET_500m (mm/8days)]]/(C455-Data_Processed[[#This Row],[Date]])</f>
        <v>0</v>
      </c>
    </row>
    <row r="455" spans="2:8" x14ac:dyDescent="0.2">
      <c r="B455" s="6">
        <v>452</v>
      </c>
      <c r="C455" s="58">
        <v>40110</v>
      </c>
      <c r="D455" s="64">
        <f>MONTH(Data_Processed[[#This Row],[Date]])</f>
        <v>10</v>
      </c>
      <c r="G455" s="65">
        <f>Data_Processed[[#This Row],[MOD16A2GF_006_ET_500m (mm/8days)]]/(C456-Data_Processed[[#This Row],[Date]])</f>
        <v>0</v>
      </c>
      <c r="H455" s="65">
        <f>Data_Processed[[#This Row],[MOD16A2GF_006_PET_500m (mm/8days)]]/(C456-Data_Processed[[#This Row],[Date]])</f>
        <v>0</v>
      </c>
    </row>
    <row r="456" spans="2:8" x14ac:dyDescent="0.2">
      <c r="B456" s="6">
        <v>453</v>
      </c>
      <c r="C456" s="58">
        <v>40118</v>
      </c>
      <c r="D456" s="64">
        <f>MONTH(Data_Processed[[#This Row],[Date]])</f>
        <v>11</v>
      </c>
      <c r="G456" s="65">
        <f>Data_Processed[[#This Row],[MOD16A2GF_006_ET_500m (mm/8days)]]/(C457-Data_Processed[[#This Row],[Date]])</f>
        <v>0</v>
      </c>
      <c r="H456" s="65">
        <f>Data_Processed[[#This Row],[MOD16A2GF_006_PET_500m (mm/8days)]]/(C457-Data_Processed[[#This Row],[Date]])</f>
        <v>0</v>
      </c>
    </row>
    <row r="457" spans="2:8" x14ac:dyDescent="0.2">
      <c r="B457" s="6">
        <v>454</v>
      </c>
      <c r="C457" s="58">
        <v>40126</v>
      </c>
      <c r="D457" s="64">
        <f>MONTH(Data_Processed[[#This Row],[Date]])</f>
        <v>11</v>
      </c>
      <c r="G457" s="65">
        <f>Data_Processed[[#This Row],[MOD16A2GF_006_ET_500m (mm/8days)]]/(C458-Data_Processed[[#This Row],[Date]])</f>
        <v>0</v>
      </c>
      <c r="H457" s="65">
        <f>Data_Processed[[#This Row],[MOD16A2GF_006_PET_500m (mm/8days)]]/(C458-Data_Processed[[#This Row],[Date]])</f>
        <v>0</v>
      </c>
    </row>
    <row r="458" spans="2:8" x14ac:dyDescent="0.2">
      <c r="B458" s="6">
        <v>455</v>
      </c>
      <c r="C458" s="58">
        <v>40134</v>
      </c>
      <c r="D458" s="64">
        <f>MONTH(Data_Processed[[#This Row],[Date]])</f>
        <v>11</v>
      </c>
      <c r="G458" s="65">
        <f>Data_Processed[[#This Row],[MOD16A2GF_006_ET_500m (mm/8days)]]/(C459-Data_Processed[[#This Row],[Date]])</f>
        <v>0</v>
      </c>
      <c r="H458" s="65">
        <f>Data_Processed[[#This Row],[MOD16A2GF_006_PET_500m (mm/8days)]]/(C459-Data_Processed[[#This Row],[Date]])</f>
        <v>0</v>
      </c>
    </row>
    <row r="459" spans="2:8" x14ac:dyDescent="0.2">
      <c r="B459" s="6">
        <v>456</v>
      </c>
      <c r="C459" s="58">
        <v>40142</v>
      </c>
      <c r="D459" s="64">
        <f>MONTH(Data_Processed[[#This Row],[Date]])</f>
        <v>11</v>
      </c>
      <c r="G459" s="65">
        <f>Data_Processed[[#This Row],[MOD16A2GF_006_ET_500m (mm/8days)]]/(C460-Data_Processed[[#This Row],[Date]])</f>
        <v>0</v>
      </c>
      <c r="H459" s="65">
        <f>Data_Processed[[#This Row],[MOD16A2GF_006_PET_500m (mm/8days)]]/(C460-Data_Processed[[#This Row],[Date]])</f>
        <v>0</v>
      </c>
    </row>
    <row r="460" spans="2:8" x14ac:dyDescent="0.2">
      <c r="B460" s="6">
        <v>457</v>
      </c>
      <c r="C460" s="58">
        <v>40150</v>
      </c>
      <c r="D460" s="64">
        <f>MONTH(Data_Processed[[#This Row],[Date]])</f>
        <v>12</v>
      </c>
      <c r="G460" s="65">
        <f>Data_Processed[[#This Row],[MOD16A2GF_006_ET_500m (mm/8days)]]/(C461-Data_Processed[[#This Row],[Date]])</f>
        <v>0</v>
      </c>
      <c r="H460" s="65">
        <f>Data_Processed[[#This Row],[MOD16A2GF_006_PET_500m (mm/8days)]]/(C461-Data_Processed[[#This Row],[Date]])</f>
        <v>0</v>
      </c>
    </row>
    <row r="461" spans="2:8" x14ac:dyDescent="0.2">
      <c r="B461" s="6">
        <v>458</v>
      </c>
      <c r="C461" s="58">
        <v>40158</v>
      </c>
      <c r="D461" s="64">
        <f>MONTH(Data_Processed[[#This Row],[Date]])</f>
        <v>12</v>
      </c>
      <c r="G461" s="65">
        <f>Data_Processed[[#This Row],[MOD16A2GF_006_ET_500m (mm/8days)]]/(C462-Data_Processed[[#This Row],[Date]])</f>
        <v>0</v>
      </c>
      <c r="H461" s="65">
        <f>Data_Processed[[#This Row],[MOD16A2GF_006_PET_500m (mm/8days)]]/(C462-Data_Processed[[#This Row],[Date]])</f>
        <v>0</v>
      </c>
    </row>
    <row r="462" spans="2:8" x14ac:dyDescent="0.2">
      <c r="B462" s="6">
        <v>459</v>
      </c>
      <c r="C462" s="58">
        <v>40166</v>
      </c>
      <c r="D462" s="64">
        <f>MONTH(Data_Processed[[#This Row],[Date]])</f>
        <v>12</v>
      </c>
      <c r="G462" s="65">
        <f>Data_Processed[[#This Row],[MOD16A2GF_006_ET_500m (mm/8days)]]/(C463-Data_Processed[[#This Row],[Date]])</f>
        <v>0</v>
      </c>
      <c r="H462" s="65">
        <f>Data_Processed[[#This Row],[MOD16A2GF_006_PET_500m (mm/8days)]]/(C463-Data_Processed[[#This Row],[Date]])</f>
        <v>0</v>
      </c>
    </row>
    <row r="463" spans="2:8" x14ac:dyDescent="0.2">
      <c r="B463" s="6">
        <v>460</v>
      </c>
      <c r="C463" s="58">
        <v>40174</v>
      </c>
      <c r="D463" s="64">
        <f>MONTH(Data_Processed[[#This Row],[Date]])</f>
        <v>12</v>
      </c>
      <c r="G463" s="65">
        <f>Data_Processed[[#This Row],[MOD16A2GF_006_ET_500m (mm/8days)]]/(C464-Data_Processed[[#This Row],[Date]])</f>
        <v>0</v>
      </c>
      <c r="H463" s="65">
        <f>Data_Processed[[#This Row],[MOD16A2GF_006_PET_500m (mm/8days)]]/(C464-Data_Processed[[#This Row],[Date]])</f>
        <v>0</v>
      </c>
    </row>
    <row r="464" spans="2:8" x14ac:dyDescent="0.2">
      <c r="B464" s="6">
        <v>461</v>
      </c>
      <c r="C464" s="58">
        <v>40179</v>
      </c>
      <c r="D464" s="64">
        <f>MONTH(Data_Processed[[#This Row],[Date]])</f>
        <v>1</v>
      </c>
      <c r="G464" s="65">
        <f>Data_Processed[[#This Row],[MOD16A2GF_006_ET_500m (mm/8days)]]/(C465-Data_Processed[[#This Row],[Date]])</f>
        <v>0</v>
      </c>
      <c r="H464" s="65">
        <f>Data_Processed[[#This Row],[MOD16A2GF_006_PET_500m (mm/8days)]]/(C465-Data_Processed[[#This Row],[Date]])</f>
        <v>0</v>
      </c>
    </row>
    <row r="465" spans="2:8" x14ac:dyDescent="0.2">
      <c r="B465" s="6">
        <v>462</v>
      </c>
      <c r="C465" s="58">
        <v>40187</v>
      </c>
      <c r="D465" s="64">
        <f>MONTH(Data_Processed[[#This Row],[Date]])</f>
        <v>1</v>
      </c>
      <c r="G465" s="65">
        <f>Data_Processed[[#This Row],[MOD16A2GF_006_ET_500m (mm/8days)]]/(C466-Data_Processed[[#This Row],[Date]])</f>
        <v>0</v>
      </c>
      <c r="H465" s="65">
        <f>Data_Processed[[#This Row],[MOD16A2GF_006_PET_500m (mm/8days)]]/(C466-Data_Processed[[#This Row],[Date]])</f>
        <v>0</v>
      </c>
    </row>
    <row r="466" spans="2:8" x14ac:dyDescent="0.2">
      <c r="B466" s="6">
        <v>463</v>
      </c>
      <c r="C466" s="58">
        <v>40195</v>
      </c>
      <c r="D466" s="64">
        <f>MONTH(Data_Processed[[#This Row],[Date]])</f>
        <v>1</v>
      </c>
      <c r="G466" s="65">
        <f>Data_Processed[[#This Row],[MOD16A2GF_006_ET_500m (mm/8days)]]/(C467-Data_Processed[[#This Row],[Date]])</f>
        <v>0</v>
      </c>
      <c r="H466" s="65">
        <f>Data_Processed[[#This Row],[MOD16A2GF_006_PET_500m (mm/8days)]]/(C467-Data_Processed[[#This Row],[Date]])</f>
        <v>0</v>
      </c>
    </row>
    <row r="467" spans="2:8" x14ac:dyDescent="0.2">
      <c r="B467" s="6">
        <v>464</v>
      </c>
      <c r="C467" s="58">
        <v>40203</v>
      </c>
      <c r="D467" s="64">
        <f>MONTH(Data_Processed[[#This Row],[Date]])</f>
        <v>1</v>
      </c>
      <c r="G467" s="65">
        <f>Data_Processed[[#This Row],[MOD16A2GF_006_ET_500m (mm/8days)]]/(C468-Data_Processed[[#This Row],[Date]])</f>
        <v>0</v>
      </c>
      <c r="H467" s="65">
        <f>Data_Processed[[#This Row],[MOD16A2GF_006_PET_500m (mm/8days)]]/(C468-Data_Processed[[#This Row],[Date]])</f>
        <v>0</v>
      </c>
    </row>
    <row r="468" spans="2:8" x14ac:dyDescent="0.2">
      <c r="B468" s="6">
        <v>465</v>
      </c>
      <c r="C468" s="58">
        <v>40211</v>
      </c>
      <c r="D468" s="64">
        <f>MONTH(Data_Processed[[#This Row],[Date]])</f>
        <v>2</v>
      </c>
      <c r="G468" s="65">
        <f>Data_Processed[[#This Row],[MOD16A2GF_006_ET_500m (mm/8days)]]/(C469-Data_Processed[[#This Row],[Date]])</f>
        <v>0</v>
      </c>
      <c r="H468" s="65">
        <f>Data_Processed[[#This Row],[MOD16A2GF_006_PET_500m (mm/8days)]]/(C469-Data_Processed[[#This Row],[Date]])</f>
        <v>0</v>
      </c>
    </row>
    <row r="469" spans="2:8" x14ac:dyDescent="0.2">
      <c r="B469" s="6">
        <v>466</v>
      </c>
      <c r="C469" s="58">
        <v>40219</v>
      </c>
      <c r="D469" s="64">
        <f>MONTH(Data_Processed[[#This Row],[Date]])</f>
        <v>2</v>
      </c>
      <c r="G469" s="65">
        <f>Data_Processed[[#This Row],[MOD16A2GF_006_ET_500m (mm/8days)]]/(C470-Data_Processed[[#This Row],[Date]])</f>
        <v>0</v>
      </c>
      <c r="H469" s="65">
        <f>Data_Processed[[#This Row],[MOD16A2GF_006_PET_500m (mm/8days)]]/(C470-Data_Processed[[#This Row],[Date]])</f>
        <v>0</v>
      </c>
    </row>
    <row r="470" spans="2:8" x14ac:dyDescent="0.2">
      <c r="B470" s="6">
        <v>467</v>
      </c>
      <c r="C470" s="58">
        <v>40227</v>
      </c>
      <c r="D470" s="64">
        <f>MONTH(Data_Processed[[#This Row],[Date]])</f>
        <v>2</v>
      </c>
      <c r="G470" s="65">
        <f>Data_Processed[[#This Row],[MOD16A2GF_006_ET_500m (mm/8days)]]/(C471-Data_Processed[[#This Row],[Date]])</f>
        <v>0</v>
      </c>
      <c r="H470" s="65">
        <f>Data_Processed[[#This Row],[MOD16A2GF_006_PET_500m (mm/8days)]]/(C471-Data_Processed[[#This Row],[Date]])</f>
        <v>0</v>
      </c>
    </row>
    <row r="471" spans="2:8" x14ac:dyDescent="0.2">
      <c r="B471" s="6">
        <v>468</v>
      </c>
      <c r="C471" s="58">
        <v>40235</v>
      </c>
      <c r="D471" s="64">
        <f>MONTH(Data_Processed[[#This Row],[Date]])</f>
        <v>2</v>
      </c>
      <c r="G471" s="65">
        <f>Data_Processed[[#This Row],[MOD16A2GF_006_ET_500m (mm/8days)]]/(C472-Data_Processed[[#This Row],[Date]])</f>
        <v>0</v>
      </c>
      <c r="H471" s="65">
        <f>Data_Processed[[#This Row],[MOD16A2GF_006_PET_500m (mm/8days)]]/(C472-Data_Processed[[#This Row],[Date]])</f>
        <v>0</v>
      </c>
    </row>
    <row r="472" spans="2:8" x14ac:dyDescent="0.2">
      <c r="B472" s="6">
        <v>469</v>
      </c>
      <c r="C472" s="58">
        <v>40243</v>
      </c>
      <c r="D472" s="64">
        <f>MONTH(Data_Processed[[#This Row],[Date]])</f>
        <v>3</v>
      </c>
      <c r="G472" s="65">
        <f>Data_Processed[[#This Row],[MOD16A2GF_006_ET_500m (mm/8days)]]/(C473-Data_Processed[[#This Row],[Date]])</f>
        <v>0</v>
      </c>
      <c r="H472" s="65">
        <f>Data_Processed[[#This Row],[MOD16A2GF_006_PET_500m (mm/8days)]]/(C473-Data_Processed[[#This Row],[Date]])</f>
        <v>0</v>
      </c>
    </row>
    <row r="473" spans="2:8" x14ac:dyDescent="0.2">
      <c r="B473" s="6">
        <v>470</v>
      </c>
      <c r="C473" s="58">
        <v>40251</v>
      </c>
      <c r="D473" s="64">
        <f>MONTH(Data_Processed[[#This Row],[Date]])</f>
        <v>3</v>
      </c>
      <c r="G473" s="65">
        <f>Data_Processed[[#This Row],[MOD16A2GF_006_ET_500m (mm/8days)]]/(C474-Data_Processed[[#This Row],[Date]])</f>
        <v>0</v>
      </c>
      <c r="H473" s="65">
        <f>Data_Processed[[#This Row],[MOD16A2GF_006_PET_500m (mm/8days)]]/(C474-Data_Processed[[#This Row],[Date]])</f>
        <v>0</v>
      </c>
    </row>
    <row r="474" spans="2:8" x14ac:dyDescent="0.2">
      <c r="B474" s="6">
        <v>471</v>
      </c>
      <c r="C474" s="58">
        <v>40259</v>
      </c>
      <c r="D474" s="64">
        <f>MONTH(Data_Processed[[#This Row],[Date]])</f>
        <v>3</v>
      </c>
      <c r="G474" s="65">
        <f>Data_Processed[[#This Row],[MOD16A2GF_006_ET_500m (mm/8days)]]/(C475-Data_Processed[[#This Row],[Date]])</f>
        <v>0</v>
      </c>
      <c r="H474" s="65">
        <f>Data_Processed[[#This Row],[MOD16A2GF_006_PET_500m (mm/8days)]]/(C475-Data_Processed[[#This Row],[Date]])</f>
        <v>0</v>
      </c>
    </row>
    <row r="475" spans="2:8" x14ac:dyDescent="0.2">
      <c r="B475" s="6">
        <v>472</v>
      </c>
      <c r="C475" s="58">
        <v>40267</v>
      </c>
      <c r="D475" s="64">
        <f>MONTH(Data_Processed[[#This Row],[Date]])</f>
        <v>3</v>
      </c>
      <c r="G475" s="65">
        <f>Data_Processed[[#This Row],[MOD16A2GF_006_ET_500m (mm/8days)]]/(C476-Data_Processed[[#This Row],[Date]])</f>
        <v>0</v>
      </c>
      <c r="H475" s="65">
        <f>Data_Processed[[#This Row],[MOD16A2GF_006_PET_500m (mm/8days)]]/(C476-Data_Processed[[#This Row],[Date]])</f>
        <v>0</v>
      </c>
    </row>
    <row r="476" spans="2:8" x14ac:dyDescent="0.2">
      <c r="B476" s="6">
        <v>473</v>
      </c>
      <c r="C476" s="58">
        <v>40275</v>
      </c>
      <c r="D476" s="64">
        <f>MONTH(Data_Processed[[#This Row],[Date]])</f>
        <v>4</v>
      </c>
      <c r="G476" s="65">
        <f>Data_Processed[[#This Row],[MOD16A2GF_006_ET_500m (mm/8days)]]/(C477-Data_Processed[[#This Row],[Date]])</f>
        <v>0</v>
      </c>
      <c r="H476" s="65">
        <f>Data_Processed[[#This Row],[MOD16A2GF_006_PET_500m (mm/8days)]]/(C477-Data_Processed[[#This Row],[Date]])</f>
        <v>0</v>
      </c>
    </row>
    <row r="477" spans="2:8" x14ac:dyDescent="0.2">
      <c r="B477" s="6">
        <v>474</v>
      </c>
      <c r="C477" s="58">
        <v>40283</v>
      </c>
      <c r="D477" s="64">
        <f>MONTH(Data_Processed[[#This Row],[Date]])</f>
        <v>4</v>
      </c>
      <c r="G477" s="65">
        <f>Data_Processed[[#This Row],[MOD16A2GF_006_ET_500m (mm/8days)]]/(C478-Data_Processed[[#This Row],[Date]])</f>
        <v>0</v>
      </c>
      <c r="H477" s="65">
        <f>Data_Processed[[#This Row],[MOD16A2GF_006_PET_500m (mm/8days)]]/(C478-Data_Processed[[#This Row],[Date]])</f>
        <v>0</v>
      </c>
    </row>
    <row r="478" spans="2:8" x14ac:dyDescent="0.2">
      <c r="B478" s="6">
        <v>475</v>
      </c>
      <c r="C478" s="58">
        <v>40291</v>
      </c>
      <c r="D478" s="64">
        <f>MONTH(Data_Processed[[#This Row],[Date]])</f>
        <v>4</v>
      </c>
      <c r="G478" s="65">
        <f>Data_Processed[[#This Row],[MOD16A2GF_006_ET_500m (mm/8days)]]/(C479-Data_Processed[[#This Row],[Date]])</f>
        <v>0</v>
      </c>
      <c r="H478" s="65">
        <f>Data_Processed[[#This Row],[MOD16A2GF_006_PET_500m (mm/8days)]]/(C479-Data_Processed[[#This Row],[Date]])</f>
        <v>0</v>
      </c>
    </row>
    <row r="479" spans="2:8" x14ac:dyDescent="0.2">
      <c r="B479" s="6">
        <v>476</v>
      </c>
      <c r="C479" s="58">
        <v>40299</v>
      </c>
      <c r="D479" s="64">
        <f>MONTH(Data_Processed[[#This Row],[Date]])</f>
        <v>5</v>
      </c>
      <c r="G479" s="65">
        <f>Data_Processed[[#This Row],[MOD16A2GF_006_ET_500m (mm/8days)]]/(C480-Data_Processed[[#This Row],[Date]])</f>
        <v>0</v>
      </c>
      <c r="H479" s="65">
        <f>Data_Processed[[#This Row],[MOD16A2GF_006_PET_500m (mm/8days)]]/(C480-Data_Processed[[#This Row],[Date]])</f>
        <v>0</v>
      </c>
    </row>
    <row r="480" spans="2:8" x14ac:dyDescent="0.2">
      <c r="B480" s="6">
        <v>477</v>
      </c>
      <c r="C480" s="58">
        <v>40307</v>
      </c>
      <c r="D480" s="64">
        <f>MONTH(Data_Processed[[#This Row],[Date]])</f>
        <v>5</v>
      </c>
      <c r="G480" s="65">
        <f>Data_Processed[[#This Row],[MOD16A2GF_006_ET_500m (mm/8days)]]/(C481-Data_Processed[[#This Row],[Date]])</f>
        <v>0</v>
      </c>
      <c r="H480" s="65">
        <f>Data_Processed[[#This Row],[MOD16A2GF_006_PET_500m (mm/8days)]]/(C481-Data_Processed[[#This Row],[Date]])</f>
        <v>0</v>
      </c>
    </row>
    <row r="481" spans="2:8" x14ac:dyDescent="0.2">
      <c r="B481" s="6">
        <v>478</v>
      </c>
      <c r="C481" s="58">
        <v>40315</v>
      </c>
      <c r="D481" s="64">
        <f>MONTH(Data_Processed[[#This Row],[Date]])</f>
        <v>5</v>
      </c>
      <c r="G481" s="65">
        <f>Data_Processed[[#This Row],[MOD16A2GF_006_ET_500m (mm/8days)]]/(C482-Data_Processed[[#This Row],[Date]])</f>
        <v>0</v>
      </c>
      <c r="H481" s="65">
        <f>Data_Processed[[#This Row],[MOD16A2GF_006_PET_500m (mm/8days)]]/(C482-Data_Processed[[#This Row],[Date]])</f>
        <v>0</v>
      </c>
    </row>
    <row r="482" spans="2:8" x14ac:dyDescent="0.2">
      <c r="B482" s="6">
        <v>479</v>
      </c>
      <c r="C482" s="58">
        <v>40323</v>
      </c>
      <c r="D482" s="64">
        <f>MONTH(Data_Processed[[#This Row],[Date]])</f>
        <v>5</v>
      </c>
      <c r="G482" s="65">
        <f>Data_Processed[[#This Row],[MOD16A2GF_006_ET_500m (mm/8days)]]/(C483-Data_Processed[[#This Row],[Date]])</f>
        <v>0</v>
      </c>
      <c r="H482" s="65">
        <f>Data_Processed[[#This Row],[MOD16A2GF_006_PET_500m (mm/8days)]]/(C483-Data_Processed[[#This Row],[Date]])</f>
        <v>0</v>
      </c>
    </row>
    <row r="483" spans="2:8" x14ac:dyDescent="0.2">
      <c r="B483" s="6">
        <v>480</v>
      </c>
      <c r="C483" s="58">
        <v>40331</v>
      </c>
      <c r="D483" s="64">
        <f>MONTH(Data_Processed[[#This Row],[Date]])</f>
        <v>6</v>
      </c>
      <c r="G483" s="65">
        <f>Data_Processed[[#This Row],[MOD16A2GF_006_ET_500m (mm/8days)]]/(C484-Data_Processed[[#This Row],[Date]])</f>
        <v>0</v>
      </c>
      <c r="H483" s="65">
        <f>Data_Processed[[#This Row],[MOD16A2GF_006_PET_500m (mm/8days)]]/(C484-Data_Processed[[#This Row],[Date]])</f>
        <v>0</v>
      </c>
    </row>
    <row r="484" spans="2:8" x14ac:dyDescent="0.2">
      <c r="B484" s="6">
        <v>481</v>
      </c>
      <c r="C484" s="58">
        <v>40339</v>
      </c>
      <c r="D484" s="64">
        <f>MONTH(Data_Processed[[#This Row],[Date]])</f>
        <v>6</v>
      </c>
      <c r="G484" s="65">
        <f>Data_Processed[[#This Row],[MOD16A2GF_006_ET_500m (mm/8days)]]/(C485-Data_Processed[[#This Row],[Date]])</f>
        <v>0</v>
      </c>
      <c r="H484" s="65">
        <f>Data_Processed[[#This Row],[MOD16A2GF_006_PET_500m (mm/8days)]]/(C485-Data_Processed[[#This Row],[Date]])</f>
        <v>0</v>
      </c>
    </row>
    <row r="485" spans="2:8" x14ac:dyDescent="0.2">
      <c r="B485" s="6">
        <v>482</v>
      </c>
      <c r="C485" s="58">
        <v>40347</v>
      </c>
      <c r="D485" s="64">
        <f>MONTH(Data_Processed[[#This Row],[Date]])</f>
        <v>6</v>
      </c>
      <c r="G485" s="65">
        <f>Data_Processed[[#This Row],[MOD16A2GF_006_ET_500m (mm/8days)]]/(C486-Data_Processed[[#This Row],[Date]])</f>
        <v>0</v>
      </c>
      <c r="H485" s="65">
        <f>Data_Processed[[#This Row],[MOD16A2GF_006_PET_500m (mm/8days)]]/(C486-Data_Processed[[#This Row],[Date]])</f>
        <v>0</v>
      </c>
    </row>
    <row r="486" spans="2:8" x14ac:dyDescent="0.2">
      <c r="B486" s="6">
        <v>483</v>
      </c>
      <c r="C486" s="58">
        <v>40355</v>
      </c>
      <c r="D486" s="64">
        <f>MONTH(Data_Processed[[#This Row],[Date]])</f>
        <v>6</v>
      </c>
      <c r="G486" s="65">
        <f>Data_Processed[[#This Row],[MOD16A2GF_006_ET_500m (mm/8days)]]/(C487-Data_Processed[[#This Row],[Date]])</f>
        <v>0</v>
      </c>
      <c r="H486" s="65">
        <f>Data_Processed[[#This Row],[MOD16A2GF_006_PET_500m (mm/8days)]]/(C487-Data_Processed[[#This Row],[Date]])</f>
        <v>0</v>
      </c>
    </row>
    <row r="487" spans="2:8" x14ac:dyDescent="0.2">
      <c r="B487" s="6">
        <v>484</v>
      </c>
      <c r="C487" s="58">
        <v>40363</v>
      </c>
      <c r="D487" s="64">
        <f>MONTH(Data_Processed[[#This Row],[Date]])</f>
        <v>7</v>
      </c>
      <c r="G487" s="65">
        <f>Data_Processed[[#This Row],[MOD16A2GF_006_ET_500m (mm/8days)]]/(C488-Data_Processed[[#This Row],[Date]])</f>
        <v>0</v>
      </c>
      <c r="H487" s="65">
        <f>Data_Processed[[#This Row],[MOD16A2GF_006_PET_500m (mm/8days)]]/(C488-Data_Processed[[#This Row],[Date]])</f>
        <v>0</v>
      </c>
    </row>
    <row r="488" spans="2:8" x14ac:dyDescent="0.2">
      <c r="B488" s="6">
        <v>485</v>
      </c>
      <c r="C488" s="58">
        <v>40371</v>
      </c>
      <c r="D488" s="64">
        <f>MONTH(Data_Processed[[#This Row],[Date]])</f>
        <v>7</v>
      </c>
      <c r="G488" s="65">
        <f>Data_Processed[[#This Row],[MOD16A2GF_006_ET_500m (mm/8days)]]/(C489-Data_Processed[[#This Row],[Date]])</f>
        <v>0</v>
      </c>
      <c r="H488" s="65">
        <f>Data_Processed[[#This Row],[MOD16A2GF_006_PET_500m (mm/8days)]]/(C489-Data_Processed[[#This Row],[Date]])</f>
        <v>0</v>
      </c>
    </row>
    <row r="489" spans="2:8" x14ac:dyDescent="0.2">
      <c r="B489" s="6">
        <v>486</v>
      </c>
      <c r="C489" s="58">
        <v>40379</v>
      </c>
      <c r="D489" s="64">
        <f>MONTH(Data_Processed[[#This Row],[Date]])</f>
        <v>7</v>
      </c>
      <c r="G489" s="65">
        <f>Data_Processed[[#This Row],[MOD16A2GF_006_ET_500m (mm/8days)]]/(C490-Data_Processed[[#This Row],[Date]])</f>
        <v>0</v>
      </c>
      <c r="H489" s="65">
        <f>Data_Processed[[#This Row],[MOD16A2GF_006_PET_500m (mm/8days)]]/(C490-Data_Processed[[#This Row],[Date]])</f>
        <v>0</v>
      </c>
    </row>
    <row r="490" spans="2:8" x14ac:dyDescent="0.2">
      <c r="B490" s="6">
        <v>487</v>
      </c>
      <c r="C490" s="58">
        <v>40387</v>
      </c>
      <c r="D490" s="64">
        <f>MONTH(Data_Processed[[#This Row],[Date]])</f>
        <v>7</v>
      </c>
      <c r="G490" s="65">
        <f>Data_Processed[[#This Row],[MOD16A2GF_006_ET_500m (mm/8days)]]/(C491-Data_Processed[[#This Row],[Date]])</f>
        <v>0</v>
      </c>
      <c r="H490" s="65">
        <f>Data_Processed[[#This Row],[MOD16A2GF_006_PET_500m (mm/8days)]]/(C491-Data_Processed[[#This Row],[Date]])</f>
        <v>0</v>
      </c>
    </row>
    <row r="491" spans="2:8" x14ac:dyDescent="0.2">
      <c r="B491" s="6">
        <v>488</v>
      </c>
      <c r="C491" s="58">
        <v>40395</v>
      </c>
      <c r="D491" s="64">
        <f>MONTH(Data_Processed[[#This Row],[Date]])</f>
        <v>8</v>
      </c>
      <c r="G491" s="65">
        <f>Data_Processed[[#This Row],[MOD16A2GF_006_ET_500m (mm/8days)]]/(C492-Data_Processed[[#This Row],[Date]])</f>
        <v>0</v>
      </c>
      <c r="H491" s="65">
        <f>Data_Processed[[#This Row],[MOD16A2GF_006_PET_500m (mm/8days)]]/(C492-Data_Processed[[#This Row],[Date]])</f>
        <v>0</v>
      </c>
    </row>
    <row r="492" spans="2:8" x14ac:dyDescent="0.2">
      <c r="B492" s="6">
        <v>489</v>
      </c>
      <c r="C492" s="58">
        <v>40403</v>
      </c>
      <c r="D492" s="64">
        <f>MONTH(Data_Processed[[#This Row],[Date]])</f>
        <v>8</v>
      </c>
      <c r="G492" s="65">
        <f>Data_Processed[[#This Row],[MOD16A2GF_006_ET_500m (mm/8days)]]/(C493-Data_Processed[[#This Row],[Date]])</f>
        <v>0</v>
      </c>
      <c r="H492" s="65">
        <f>Data_Processed[[#This Row],[MOD16A2GF_006_PET_500m (mm/8days)]]/(C493-Data_Processed[[#This Row],[Date]])</f>
        <v>0</v>
      </c>
    </row>
    <row r="493" spans="2:8" x14ac:dyDescent="0.2">
      <c r="B493" s="6">
        <v>490</v>
      </c>
      <c r="C493" s="58">
        <v>40411</v>
      </c>
      <c r="D493" s="64">
        <f>MONTH(Data_Processed[[#This Row],[Date]])</f>
        <v>8</v>
      </c>
      <c r="G493" s="65">
        <f>Data_Processed[[#This Row],[MOD16A2GF_006_ET_500m (mm/8days)]]/(C494-Data_Processed[[#This Row],[Date]])</f>
        <v>0</v>
      </c>
      <c r="H493" s="65">
        <f>Data_Processed[[#This Row],[MOD16A2GF_006_PET_500m (mm/8days)]]/(C494-Data_Processed[[#This Row],[Date]])</f>
        <v>0</v>
      </c>
    </row>
    <row r="494" spans="2:8" x14ac:dyDescent="0.2">
      <c r="B494" s="6">
        <v>491</v>
      </c>
      <c r="C494" s="58">
        <v>40419</v>
      </c>
      <c r="D494" s="64">
        <f>MONTH(Data_Processed[[#This Row],[Date]])</f>
        <v>8</v>
      </c>
      <c r="G494" s="65">
        <f>Data_Processed[[#This Row],[MOD16A2GF_006_ET_500m (mm/8days)]]/(C495-Data_Processed[[#This Row],[Date]])</f>
        <v>0</v>
      </c>
      <c r="H494" s="65">
        <f>Data_Processed[[#This Row],[MOD16A2GF_006_PET_500m (mm/8days)]]/(C495-Data_Processed[[#This Row],[Date]])</f>
        <v>0</v>
      </c>
    </row>
    <row r="495" spans="2:8" x14ac:dyDescent="0.2">
      <c r="B495" s="6">
        <v>492</v>
      </c>
      <c r="C495" s="58">
        <v>40427</v>
      </c>
      <c r="D495" s="64">
        <f>MONTH(Data_Processed[[#This Row],[Date]])</f>
        <v>9</v>
      </c>
      <c r="G495" s="65">
        <f>Data_Processed[[#This Row],[MOD16A2GF_006_ET_500m (mm/8days)]]/(C496-Data_Processed[[#This Row],[Date]])</f>
        <v>0</v>
      </c>
      <c r="H495" s="65">
        <f>Data_Processed[[#This Row],[MOD16A2GF_006_PET_500m (mm/8days)]]/(C496-Data_Processed[[#This Row],[Date]])</f>
        <v>0</v>
      </c>
    </row>
    <row r="496" spans="2:8" x14ac:dyDescent="0.2">
      <c r="B496" s="6">
        <v>493</v>
      </c>
      <c r="C496" s="58">
        <v>40435</v>
      </c>
      <c r="D496" s="64">
        <f>MONTH(Data_Processed[[#This Row],[Date]])</f>
        <v>9</v>
      </c>
      <c r="G496" s="65">
        <f>Data_Processed[[#This Row],[MOD16A2GF_006_ET_500m (mm/8days)]]/(C497-Data_Processed[[#This Row],[Date]])</f>
        <v>0</v>
      </c>
      <c r="H496" s="65">
        <f>Data_Processed[[#This Row],[MOD16A2GF_006_PET_500m (mm/8days)]]/(C497-Data_Processed[[#This Row],[Date]])</f>
        <v>0</v>
      </c>
    </row>
    <row r="497" spans="2:8" x14ac:dyDescent="0.2">
      <c r="B497" s="6">
        <v>494</v>
      </c>
      <c r="C497" s="58">
        <v>40443</v>
      </c>
      <c r="D497" s="64">
        <f>MONTH(Data_Processed[[#This Row],[Date]])</f>
        <v>9</v>
      </c>
      <c r="G497" s="65">
        <f>Data_Processed[[#This Row],[MOD16A2GF_006_ET_500m (mm/8days)]]/(C498-Data_Processed[[#This Row],[Date]])</f>
        <v>0</v>
      </c>
      <c r="H497" s="65">
        <f>Data_Processed[[#This Row],[MOD16A2GF_006_PET_500m (mm/8days)]]/(C498-Data_Processed[[#This Row],[Date]])</f>
        <v>0</v>
      </c>
    </row>
    <row r="498" spans="2:8" x14ac:dyDescent="0.2">
      <c r="B498" s="6">
        <v>495</v>
      </c>
      <c r="C498" s="58">
        <v>40451</v>
      </c>
      <c r="D498" s="64">
        <f>MONTH(Data_Processed[[#This Row],[Date]])</f>
        <v>9</v>
      </c>
      <c r="G498" s="65">
        <f>Data_Processed[[#This Row],[MOD16A2GF_006_ET_500m (mm/8days)]]/(C499-Data_Processed[[#This Row],[Date]])</f>
        <v>0</v>
      </c>
      <c r="H498" s="65">
        <f>Data_Processed[[#This Row],[MOD16A2GF_006_PET_500m (mm/8days)]]/(C499-Data_Processed[[#This Row],[Date]])</f>
        <v>0</v>
      </c>
    </row>
    <row r="499" spans="2:8" x14ac:dyDescent="0.2">
      <c r="B499" s="6">
        <v>496</v>
      </c>
      <c r="C499" s="58">
        <v>40459</v>
      </c>
      <c r="D499" s="64">
        <f>MONTH(Data_Processed[[#This Row],[Date]])</f>
        <v>10</v>
      </c>
      <c r="G499" s="65">
        <f>Data_Processed[[#This Row],[MOD16A2GF_006_ET_500m (mm/8days)]]/(C500-Data_Processed[[#This Row],[Date]])</f>
        <v>0</v>
      </c>
      <c r="H499" s="65">
        <f>Data_Processed[[#This Row],[MOD16A2GF_006_PET_500m (mm/8days)]]/(C500-Data_Processed[[#This Row],[Date]])</f>
        <v>0</v>
      </c>
    </row>
    <row r="500" spans="2:8" x14ac:dyDescent="0.2">
      <c r="B500" s="6">
        <v>497</v>
      </c>
      <c r="C500" s="58">
        <v>40467</v>
      </c>
      <c r="D500" s="64">
        <f>MONTH(Data_Processed[[#This Row],[Date]])</f>
        <v>10</v>
      </c>
      <c r="G500" s="65">
        <f>Data_Processed[[#This Row],[MOD16A2GF_006_ET_500m (mm/8days)]]/(C501-Data_Processed[[#This Row],[Date]])</f>
        <v>0</v>
      </c>
      <c r="H500" s="65">
        <f>Data_Processed[[#This Row],[MOD16A2GF_006_PET_500m (mm/8days)]]/(C501-Data_Processed[[#This Row],[Date]])</f>
        <v>0</v>
      </c>
    </row>
    <row r="501" spans="2:8" x14ac:dyDescent="0.2">
      <c r="B501" s="6">
        <v>498</v>
      </c>
      <c r="C501" s="58">
        <v>40475</v>
      </c>
      <c r="D501" s="64">
        <f>MONTH(Data_Processed[[#This Row],[Date]])</f>
        <v>10</v>
      </c>
      <c r="G501" s="65">
        <f>Data_Processed[[#This Row],[MOD16A2GF_006_ET_500m (mm/8days)]]/(C502-Data_Processed[[#This Row],[Date]])</f>
        <v>0</v>
      </c>
      <c r="H501" s="65">
        <f>Data_Processed[[#This Row],[MOD16A2GF_006_PET_500m (mm/8days)]]/(C502-Data_Processed[[#This Row],[Date]])</f>
        <v>0</v>
      </c>
    </row>
    <row r="502" spans="2:8" x14ac:dyDescent="0.2">
      <c r="B502" s="6">
        <v>499</v>
      </c>
      <c r="C502" s="58">
        <v>40483</v>
      </c>
      <c r="D502" s="64">
        <f>MONTH(Data_Processed[[#This Row],[Date]])</f>
        <v>11</v>
      </c>
      <c r="G502" s="65">
        <f>Data_Processed[[#This Row],[MOD16A2GF_006_ET_500m (mm/8days)]]/(C503-Data_Processed[[#This Row],[Date]])</f>
        <v>0</v>
      </c>
      <c r="H502" s="65">
        <f>Data_Processed[[#This Row],[MOD16A2GF_006_PET_500m (mm/8days)]]/(C503-Data_Processed[[#This Row],[Date]])</f>
        <v>0</v>
      </c>
    </row>
    <row r="503" spans="2:8" x14ac:dyDescent="0.2">
      <c r="B503" s="6">
        <v>500</v>
      </c>
      <c r="C503" s="58">
        <v>40491</v>
      </c>
      <c r="D503" s="64">
        <f>MONTH(Data_Processed[[#This Row],[Date]])</f>
        <v>11</v>
      </c>
      <c r="G503" s="65">
        <f>Data_Processed[[#This Row],[MOD16A2GF_006_ET_500m (mm/8days)]]/(C504-Data_Processed[[#This Row],[Date]])</f>
        <v>0</v>
      </c>
      <c r="H503" s="65">
        <f>Data_Processed[[#This Row],[MOD16A2GF_006_PET_500m (mm/8days)]]/(C504-Data_Processed[[#This Row],[Date]])</f>
        <v>0</v>
      </c>
    </row>
    <row r="504" spans="2:8" x14ac:dyDescent="0.2">
      <c r="B504" s="6">
        <v>501</v>
      </c>
      <c r="C504" s="58">
        <v>40499</v>
      </c>
      <c r="D504" s="64">
        <f>MONTH(Data_Processed[[#This Row],[Date]])</f>
        <v>11</v>
      </c>
      <c r="G504" s="65">
        <f>Data_Processed[[#This Row],[MOD16A2GF_006_ET_500m (mm/8days)]]/(C505-Data_Processed[[#This Row],[Date]])</f>
        <v>0</v>
      </c>
      <c r="H504" s="65">
        <f>Data_Processed[[#This Row],[MOD16A2GF_006_PET_500m (mm/8days)]]/(C505-Data_Processed[[#This Row],[Date]])</f>
        <v>0</v>
      </c>
    </row>
    <row r="505" spans="2:8" x14ac:dyDescent="0.2">
      <c r="B505" s="6">
        <v>502</v>
      </c>
      <c r="C505" s="58">
        <v>40507</v>
      </c>
      <c r="D505" s="64">
        <f>MONTH(Data_Processed[[#This Row],[Date]])</f>
        <v>11</v>
      </c>
      <c r="G505" s="65">
        <f>Data_Processed[[#This Row],[MOD16A2GF_006_ET_500m (mm/8days)]]/(C506-Data_Processed[[#This Row],[Date]])</f>
        <v>0</v>
      </c>
      <c r="H505" s="65">
        <f>Data_Processed[[#This Row],[MOD16A2GF_006_PET_500m (mm/8days)]]/(C506-Data_Processed[[#This Row],[Date]])</f>
        <v>0</v>
      </c>
    </row>
    <row r="506" spans="2:8" x14ac:dyDescent="0.2">
      <c r="B506" s="6">
        <v>503</v>
      </c>
      <c r="C506" s="58">
        <v>40515</v>
      </c>
      <c r="D506" s="64">
        <f>MONTH(Data_Processed[[#This Row],[Date]])</f>
        <v>12</v>
      </c>
      <c r="G506" s="65">
        <f>Data_Processed[[#This Row],[MOD16A2GF_006_ET_500m (mm/8days)]]/(C507-Data_Processed[[#This Row],[Date]])</f>
        <v>0</v>
      </c>
      <c r="H506" s="65">
        <f>Data_Processed[[#This Row],[MOD16A2GF_006_PET_500m (mm/8days)]]/(C507-Data_Processed[[#This Row],[Date]])</f>
        <v>0</v>
      </c>
    </row>
    <row r="507" spans="2:8" x14ac:dyDescent="0.2">
      <c r="B507" s="6">
        <v>504</v>
      </c>
      <c r="C507" s="58">
        <v>40523</v>
      </c>
      <c r="D507" s="64">
        <f>MONTH(Data_Processed[[#This Row],[Date]])</f>
        <v>12</v>
      </c>
      <c r="G507" s="65">
        <f>Data_Processed[[#This Row],[MOD16A2GF_006_ET_500m (mm/8days)]]/(C508-Data_Processed[[#This Row],[Date]])</f>
        <v>0</v>
      </c>
      <c r="H507" s="65">
        <f>Data_Processed[[#This Row],[MOD16A2GF_006_PET_500m (mm/8days)]]/(C508-Data_Processed[[#This Row],[Date]])</f>
        <v>0</v>
      </c>
    </row>
    <row r="508" spans="2:8" x14ac:dyDescent="0.2">
      <c r="B508" s="6">
        <v>505</v>
      </c>
      <c r="C508" s="58">
        <v>40531</v>
      </c>
      <c r="D508" s="64">
        <f>MONTH(Data_Processed[[#This Row],[Date]])</f>
        <v>12</v>
      </c>
      <c r="G508" s="65">
        <f>Data_Processed[[#This Row],[MOD16A2GF_006_ET_500m (mm/8days)]]/(C509-Data_Processed[[#This Row],[Date]])</f>
        <v>0</v>
      </c>
      <c r="H508" s="65">
        <f>Data_Processed[[#This Row],[MOD16A2GF_006_PET_500m (mm/8days)]]/(C509-Data_Processed[[#This Row],[Date]])</f>
        <v>0</v>
      </c>
    </row>
    <row r="509" spans="2:8" x14ac:dyDescent="0.2">
      <c r="B509" s="6">
        <v>506</v>
      </c>
      <c r="C509" s="58">
        <v>40539</v>
      </c>
      <c r="D509" s="64">
        <f>MONTH(Data_Processed[[#This Row],[Date]])</f>
        <v>12</v>
      </c>
      <c r="G509" s="65">
        <f>Data_Processed[[#This Row],[MOD16A2GF_006_ET_500m (mm/8days)]]/(C510-Data_Processed[[#This Row],[Date]])</f>
        <v>0</v>
      </c>
      <c r="H509" s="65">
        <f>Data_Processed[[#This Row],[MOD16A2GF_006_PET_500m (mm/8days)]]/(C510-Data_Processed[[#This Row],[Date]])</f>
        <v>0</v>
      </c>
    </row>
    <row r="510" spans="2:8" x14ac:dyDescent="0.2">
      <c r="B510" s="6">
        <v>507</v>
      </c>
      <c r="C510" s="58">
        <v>40544</v>
      </c>
      <c r="D510" s="64">
        <f>MONTH(Data_Processed[[#This Row],[Date]])</f>
        <v>1</v>
      </c>
      <c r="G510" s="65">
        <f>Data_Processed[[#This Row],[MOD16A2GF_006_ET_500m (mm/8days)]]/(C511-Data_Processed[[#This Row],[Date]])</f>
        <v>0</v>
      </c>
      <c r="H510" s="65">
        <f>Data_Processed[[#This Row],[MOD16A2GF_006_PET_500m (mm/8days)]]/(C511-Data_Processed[[#This Row],[Date]])</f>
        <v>0</v>
      </c>
    </row>
    <row r="511" spans="2:8" x14ac:dyDescent="0.2">
      <c r="B511" s="6">
        <v>508</v>
      </c>
      <c r="C511" s="58">
        <v>40552</v>
      </c>
      <c r="D511" s="64">
        <f>MONTH(Data_Processed[[#This Row],[Date]])</f>
        <v>1</v>
      </c>
      <c r="G511" s="65">
        <f>Data_Processed[[#This Row],[MOD16A2GF_006_ET_500m (mm/8days)]]/(C512-Data_Processed[[#This Row],[Date]])</f>
        <v>0</v>
      </c>
      <c r="H511" s="65">
        <f>Data_Processed[[#This Row],[MOD16A2GF_006_PET_500m (mm/8days)]]/(C512-Data_Processed[[#This Row],[Date]])</f>
        <v>0</v>
      </c>
    </row>
    <row r="512" spans="2:8" x14ac:dyDescent="0.2">
      <c r="B512" s="6">
        <v>509</v>
      </c>
      <c r="C512" s="58">
        <v>40560</v>
      </c>
      <c r="D512" s="64">
        <f>MONTH(Data_Processed[[#This Row],[Date]])</f>
        <v>1</v>
      </c>
      <c r="G512" s="65">
        <f>Data_Processed[[#This Row],[MOD16A2GF_006_ET_500m (mm/8days)]]/(C513-Data_Processed[[#This Row],[Date]])</f>
        <v>0</v>
      </c>
      <c r="H512" s="65">
        <f>Data_Processed[[#This Row],[MOD16A2GF_006_PET_500m (mm/8days)]]/(C513-Data_Processed[[#This Row],[Date]])</f>
        <v>0</v>
      </c>
    </row>
    <row r="513" spans="2:8" x14ac:dyDescent="0.2">
      <c r="B513" s="6">
        <v>510</v>
      </c>
      <c r="C513" s="58">
        <v>40568</v>
      </c>
      <c r="D513" s="64">
        <f>MONTH(Data_Processed[[#This Row],[Date]])</f>
        <v>1</v>
      </c>
      <c r="G513" s="65">
        <f>Data_Processed[[#This Row],[MOD16A2GF_006_ET_500m (mm/8days)]]/(C514-Data_Processed[[#This Row],[Date]])</f>
        <v>0</v>
      </c>
      <c r="H513" s="65">
        <f>Data_Processed[[#This Row],[MOD16A2GF_006_PET_500m (mm/8days)]]/(C514-Data_Processed[[#This Row],[Date]])</f>
        <v>0</v>
      </c>
    </row>
    <row r="514" spans="2:8" x14ac:dyDescent="0.2">
      <c r="B514" s="6">
        <v>511</v>
      </c>
      <c r="C514" s="58">
        <v>40576</v>
      </c>
      <c r="D514" s="64">
        <f>MONTH(Data_Processed[[#This Row],[Date]])</f>
        <v>2</v>
      </c>
      <c r="G514" s="65">
        <f>Data_Processed[[#This Row],[MOD16A2GF_006_ET_500m (mm/8days)]]/(C515-Data_Processed[[#This Row],[Date]])</f>
        <v>0</v>
      </c>
      <c r="H514" s="65">
        <f>Data_Processed[[#This Row],[MOD16A2GF_006_PET_500m (mm/8days)]]/(C515-Data_Processed[[#This Row],[Date]])</f>
        <v>0</v>
      </c>
    </row>
    <row r="515" spans="2:8" x14ac:dyDescent="0.2">
      <c r="B515" s="6">
        <v>512</v>
      </c>
      <c r="C515" s="58">
        <v>40584</v>
      </c>
      <c r="D515" s="64">
        <f>MONTH(Data_Processed[[#This Row],[Date]])</f>
        <v>2</v>
      </c>
      <c r="G515" s="65">
        <f>Data_Processed[[#This Row],[MOD16A2GF_006_ET_500m (mm/8days)]]/(C516-Data_Processed[[#This Row],[Date]])</f>
        <v>0</v>
      </c>
      <c r="H515" s="65">
        <f>Data_Processed[[#This Row],[MOD16A2GF_006_PET_500m (mm/8days)]]/(C516-Data_Processed[[#This Row],[Date]])</f>
        <v>0</v>
      </c>
    </row>
    <row r="516" spans="2:8" x14ac:dyDescent="0.2">
      <c r="B516" s="6">
        <v>513</v>
      </c>
      <c r="C516" s="58">
        <v>40592</v>
      </c>
      <c r="D516" s="64">
        <f>MONTH(Data_Processed[[#This Row],[Date]])</f>
        <v>2</v>
      </c>
      <c r="G516" s="65">
        <f>Data_Processed[[#This Row],[MOD16A2GF_006_ET_500m (mm/8days)]]/(C517-Data_Processed[[#This Row],[Date]])</f>
        <v>0</v>
      </c>
      <c r="H516" s="65">
        <f>Data_Processed[[#This Row],[MOD16A2GF_006_PET_500m (mm/8days)]]/(C517-Data_Processed[[#This Row],[Date]])</f>
        <v>0</v>
      </c>
    </row>
    <row r="517" spans="2:8" x14ac:dyDescent="0.2">
      <c r="B517" s="6">
        <v>514</v>
      </c>
      <c r="C517" s="58">
        <v>40600</v>
      </c>
      <c r="D517" s="64">
        <f>MONTH(Data_Processed[[#This Row],[Date]])</f>
        <v>2</v>
      </c>
      <c r="G517" s="65">
        <f>Data_Processed[[#This Row],[MOD16A2GF_006_ET_500m (mm/8days)]]/(C518-Data_Processed[[#This Row],[Date]])</f>
        <v>0</v>
      </c>
      <c r="H517" s="65">
        <f>Data_Processed[[#This Row],[MOD16A2GF_006_PET_500m (mm/8days)]]/(C518-Data_Processed[[#This Row],[Date]])</f>
        <v>0</v>
      </c>
    </row>
    <row r="518" spans="2:8" x14ac:dyDescent="0.2">
      <c r="B518" s="6">
        <v>515</v>
      </c>
      <c r="C518" s="58">
        <v>40608</v>
      </c>
      <c r="D518" s="64">
        <f>MONTH(Data_Processed[[#This Row],[Date]])</f>
        <v>3</v>
      </c>
      <c r="G518" s="65">
        <f>Data_Processed[[#This Row],[MOD16A2GF_006_ET_500m (mm/8days)]]/(C519-Data_Processed[[#This Row],[Date]])</f>
        <v>0</v>
      </c>
      <c r="H518" s="65">
        <f>Data_Processed[[#This Row],[MOD16A2GF_006_PET_500m (mm/8days)]]/(C519-Data_Processed[[#This Row],[Date]])</f>
        <v>0</v>
      </c>
    </row>
    <row r="519" spans="2:8" x14ac:dyDescent="0.2">
      <c r="B519" s="6">
        <v>516</v>
      </c>
      <c r="C519" s="58">
        <v>40616</v>
      </c>
      <c r="D519" s="64">
        <f>MONTH(Data_Processed[[#This Row],[Date]])</f>
        <v>3</v>
      </c>
      <c r="G519" s="65">
        <f>Data_Processed[[#This Row],[MOD16A2GF_006_ET_500m (mm/8days)]]/(C520-Data_Processed[[#This Row],[Date]])</f>
        <v>0</v>
      </c>
      <c r="H519" s="65">
        <f>Data_Processed[[#This Row],[MOD16A2GF_006_PET_500m (mm/8days)]]/(C520-Data_Processed[[#This Row],[Date]])</f>
        <v>0</v>
      </c>
    </row>
    <row r="520" spans="2:8" x14ac:dyDescent="0.2">
      <c r="B520" s="6">
        <v>517</v>
      </c>
      <c r="C520" s="58">
        <v>40624</v>
      </c>
      <c r="D520" s="64">
        <f>MONTH(Data_Processed[[#This Row],[Date]])</f>
        <v>3</v>
      </c>
      <c r="G520" s="65">
        <f>Data_Processed[[#This Row],[MOD16A2GF_006_ET_500m (mm/8days)]]/(C521-Data_Processed[[#This Row],[Date]])</f>
        <v>0</v>
      </c>
      <c r="H520" s="65">
        <f>Data_Processed[[#This Row],[MOD16A2GF_006_PET_500m (mm/8days)]]/(C521-Data_Processed[[#This Row],[Date]])</f>
        <v>0</v>
      </c>
    </row>
    <row r="521" spans="2:8" x14ac:dyDescent="0.2">
      <c r="B521" s="6">
        <v>518</v>
      </c>
      <c r="C521" s="58">
        <v>40632</v>
      </c>
      <c r="D521" s="64">
        <f>MONTH(Data_Processed[[#This Row],[Date]])</f>
        <v>3</v>
      </c>
      <c r="G521" s="65">
        <f>Data_Processed[[#This Row],[MOD16A2GF_006_ET_500m (mm/8days)]]/(C522-Data_Processed[[#This Row],[Date]])</f>
        <v>0</v>
      </c>
      <c r="H521" s="65">
        <f>Data_Processed[[#This Row],[MOD16A2GF_006_PET_500m (mm/8days)]]/(C522-Data_Processed[[#This Row],[Date]])</f>
        <v>0</v>
      </c>
    </row>
    <row r="522" spans="2:8" x14ac:dyDescent="0.2">
      <c r="B522" s="6">
        <v>519</v>
      </c>
      <c r="C522" s="58">
        <v>40640</v>
      </c>
      <c r="D522" s="64">
        <f>MONTH(Data_Processed[[#This Row],[Date]])</f>
        <v>4</v>
      </c>
      <c r="G522" s="65">
        <f>Data_Processed[[#This Row],[MOD16A2GF_006_ET_500m (mm/8days)]]/(C523-Data_Processed[[#This Row],[Date]])</f>
        <v>0</v>
      </c>
      <c r="H522" s="65">
        <f>Data_Processed[[#This Row],[MOD16A2GF_006_PET_500m (mm/8days)]]/(C523-Data_Processed[[#This Row],[Date]])</f>
        <v>0</v>
      </c>
    </row>
    <row r="523" spans="2:8" x14ac:dyDescent="0.2">
      <c r="B523" s="6">
        <v>520</v>
      </c>
      <c r="C523" s="58">
        <v>40648</v>
      </c>
      <c r="D523" s="64">
        <f>MONTH(Data_Processed[[#This Row],[Date]])</f>
        <v>4</v>
      </c>
      <c r="G523" s="65">
        <f>Data_Processed[[#This Row],[MOD16A2GF_006_ET_500m (mm/8days)]]/(C524-Data_Processed[[#This Row],[Date]])</f>
        <v>0</v>
      </c>
      <c r="H523" s="65">
        <f>Data_Processed[[#This Row],[MOD16A2GF_006_PET_500m (mm/8days)]]/(C524-Data_Processed[[#This Row],[Date]])</f>
        <v>0</v>
      </c>
    </row>
    <row r="524" spans="2:8" x14ac:dyDescent="0.2">
      <c r="B524" s="6">
        <v>521</v>
      </c>
      <c r="C524" s="58">
        <v>40656</v>
      </c>
      <c r="D524" s="64">
        <f>MONTH(Data_Processed[[#This Row],[Date]])</f>
        <v>4</v>
      </c>
      <c r="G524" s="65">
        <f>Data_Processed[[#This Row],[MOD16A2GF_006_ET_500m (mm/8days)]]/(C525-Data_Processed[[#This Row],[Date]])</f>
        <v>0</v>
      </c>
      <c r="H524" s="65">
        <f>Data_Processed[[#This Row],[MOD16A2GF_006_PET_500m (mm/8days)]]/(C525-Data_Processed[[#This Row],[Date]])</f>
        <v>0</v>
      </c>
    </row>
    <row r="525" spans="2:8" x14ac:dyDescent="0.2">
      <c r="B525" s="6">
        <v>522</v>
      </c>
      <c r="C525" s="58">
        <v>40664</v>
      </c>
      <c r="D525" s="64">
        <f>MONTH(Data_Processed[[#This Row],[Date]])</f>
        <v>5</v>
      </c>
      <c r="G525" s="65">
        <f>Data_Processed[[#This Row],[MOD16A2GF_006_ET_500m (mm/8days)]]/(C526-Data_Processed[[#This Row],[Date]])</f>
        <v>0</v>
      </c>
      <c r="H525" s="65">
        <f>Data_Processed[[#This Row],[MOD16A2GF_006_PET_500m (mm/8days)]]/(C526-Data_Processed[[#This Row],[Date]])</f>
        <v>0</v>
      </c>
    </row>
    <row r="526" spans="2:8" x14ac:dyDescent="0.2">
      <c r="B526" s="6">
        <v>523</v>
      </c>
      <c r="C526" s="58">
        <v>40672</v>
      </c>
      <c r="D526" s="64">
        <f>MONTH(Data_Processed[[#This Row],[Date]])</f>
        <v>5</v>
      </c>
      <c r="G526" s="65">
        <f>Data_Processed[[#This Row],[MOD16A2GF_006_ET_500m (mm/8days)]]/(C527-Data_Processed[[#This Row],[Date]])</f>
        <v>0</v>
      </c>
      <c r="H526" s="65">
        <f>Data_Processed[[#This Row],[MOD16A2GF_006_PET_500m (mm/8days)]]/(C527-Data_Processed[[#This Row],[Date]])</f>
        <v>0</v>
      </c>
    </row>
    <row r="527" spans="2:8" x14ac:dyDescent="0.2">
      <c r="B527" s="6">
        <v>524</v>
      </c>
      <c r="C527" s="58">
        <v>40680</v>
      </c>
      <c r="D527" s="64">
        <f>MONTH(Data_Processed[[#This Row],[Date]])</f>
        <v>5</v>
      </c>
      <c r="G527" s="65">
        <f>Data_Processed[[#This Row],[MOD16A2GF_006_ET_500m (mm/8days)]]/(C528-Data_Processed[[#This Row],[Date]])</f>
        <v>0</v>
      </c>
      <c r="H527" s="65">
        <f>Data_Processed[[#This Row],[MOD16A2GF_006_PET_500m (mm/8days)]]/(C528-Data_Processed[[#This Row],[Date]])</f>
        <v>0</v>
      </c>
    </row>
    <row r="528" spans="2:8" x14ac:dyDescent="0.2">
      <c r="B528" s="6">
        <v>525</v>
      </c>
      <c r="C528" s="58">
        <v>40688</v>
      </c>
      <c r="D528" s="64">
        <f>MONTH(Data_Processed[[#This Row],[Date]])</f>
        <v>5</v>
      </c>
      <c r="G528" s="65">
        <f>Data_Processed[[#This Row],[MOD16A2GF_006_ET_500m (mm/8days)]]/(C529-Data_Processed[[#This Row],[Date]])</f>
        <v>0</v>
      </c>
      <c r="H528" s="65">
        <f>Data_Processed[[#This Row],[MOD16A2GF_006_PET_500m (mm/8days)]]/(C529-Data_Processed[[#This Row],[Date]])</f>
        <v>0</v>
      </c>
    </row>
    <row r="529" spans="2:8" x14ac:dyDescent="0.2">
      <c r="B529" s="6">
        <v>526</v>
      </c>
      <c r="C529" s="58">
        <v>40696</v>
      </c>
      <c r="D529" s="64">
        <f>MONTH(Data_Processed[[#This Row],[Date]])</f>
        <v>6</v>
      </c>
      <c r="G529" s="65">
        <f>Data_Processed[[#This Row],[MOD16A2GF_006_ET_500m (mm/8days)]]/(C530-Data_Processed[[#This Row],[Date]])</f>
        <v>0</v>
      </c>
      <c r="H529" s="65">
        <f>Data_Processed[[#This Row],[MOD16A2GF_006_PET_500m (mm/8days)]]/(C530-Data_Processed[[#This Row],[Date]])</f>
        <v>0</v>
      </c>
    </row>
    <row r="530" spans="2:8" x14ac:dyDescent="0.2">
      <c r="B530" s="6">
        <v>527</v>
      </c>
      <c r="C530" s="58">
        <v>40704</v>
      </c>
      <c r="D530" s="64">
        <f>MONTH(Data_Processed[[#This Row],[Date]])</f>
        <v>6</v>
      </c>
      <c r="G530" s="65">
        <f>Data_Processed[[#This Row],[MOD16A2GF_006_ET_500m (mm/8days)]]/(C531-Data_Processed[[#This Row],[Date]])</f>
        <v>0</v>
      </c>
      <c r="H530" s="65">
        <f>Data_Processed[[#This Row],[MOD16A2GF_006_PET_500m (mm/8days)]]/(C531-Data_Processed[[#This Row],[Date]])</f>
        <v>0</v>
      </c>
    </row>
    <row r="531" spans="2:8" x14ac:dyDescent="0.2">
      <c r="B531" s="6">
        <v>528</v>
      </c>
      <c r="C531" s="58">
        <v>40712</v>
      </c>
      <c r="D531" s="64">
        <f>MONTH(Data_Processed[[#This Row],[Date]])</f>
        <v>6</v>
      </c>
      <c r="G531" s="65">
        <f>Data_Processed[[#This Row],[MOD16A2GF_006_ET_500m (mm/8days)]]/(C532-Data_Processed[[#This Row],[Date]])</f>
        <v>0</v>
      </c>
      <c r="H531" s="65">
        <f>Data_Processed[[#This Row],[MOD16A2GF_006_PET_500m (mm/8days)]]/(C532-Data_Processed[[#This Row],[Date]])</f>
        <v>0</v>
      </c>
    </row>
    <row r="532" spans="2:8" x14ac:dyDescent="0.2">
      <c r="B532" s="6">
        <v>529</v>
      </c>
      <c r="C532" s="58">
        <v>40720</v>
      </c>
      <c r="D532" s="64">
        <f>MONTH(Data_Processed[[#This Row],[Date]])</f>
        <v>6</v>
      </c>
      <c r="G532" s="65">
        <f>Data_Processed[[#This Row],[MOD16A2GF_006_ET_500m (mm/8days)]]/(C533-Data_Processed[[#This Row],[Date]])</f>
        <v>0</v>
      </c>
      <c r="H532" s="65">
        <f>Data_Processed[[#This Row],[MOD16A2GF_006_PET_500m (mm/8days)]]/(C533-Data_Processed[[#This Row],[Date]])</f>
        <v>0</v>
      </c>
    </row>
    <row r="533" spans="2:8" x14ac:dyDescent="0.2">
      <c r="B533" s="6">
        <v>530</v>
      </c>
      <c r="C533" s="58">
        <v>40728</v>
      </c>
      <c r="D533" s="64">
        <f>MONTH(Data_Processed[[#This Row],[Date]])</f>
        <v>7</v>
      </c>
      <c r="G533" s="65">
        <f>Data_Processed[[#This Row],[MOD16A2GF_006_ET_500m (mm/8days)]]/(C534-Data_Processed[[#This Row],[Date]])</f>
        <v>0</v>
      </c>
      <c r="H533" s="65">
        <f>Data_Processed[[#This Row],[MOD16A2GF_006_PET_500m (mm/8days)]]/(C534-Data_Processed[[#This Row],[Date]])</f>
        <v>0</v>
      </c>
    </row>
    <row r="534" spans="2:8" x14ac:dyDescent="0.2">
      <c r="B534" s="6">
        <v>531</v>
      </c>
      <c r="C534" s="58">
        <v>40736</v>
      </c>
      <c r="D534" s="64">
        <f>MONTH(Data_Processed[[#This Row],[Date]])</f>
        <v>7</v>
      </c>
      <c r="G534" s="65">
        <f>Data_Processed[[#This Row],[MOD16A2GF_006_ET_500m (mm/8days)]]/(C535-Data_Processed[[#This Row],[Date]])</f>
        <v>0</v>
      </c>
      <c r="H534" s="65">
        <f>Data_Processed[[#This Row],[MOD16A2GF_006_PET_500m (mm/8days)]]/(C535-Data_Processed[[#This Row],[Date]])</f>
        <v>0</v>
      </c>
    </row>
    <row r="535" spans="2:8" x14ac:dyDescent="0.2">
      <c r="B535" s="6">
        <v>532</v>
      </c>
      <c r="C535" s="58">
        <v>40744</v>
      </c>
      <c r="D535" s="64">
        <f>MONTH(Data_Processed[[#This Row],[Date]])</f>
        <v>7</v>
      </c>
      <c r="G535" s="65">
        <f>Data_Processed[[#This Row],[MOD16A2GF_006_ET_500m (mm/8days)]]/(C536-Data_Processed[[#This Row],[Date]])</f>
        <v>0</v>
      </c>
      <c r="H535" s="65">
        <f>Data_Processed[[#This Row],[MOD16A2GF_006_PET_500m (mm/8days)]]/(C536-Data_Processed[[#This Row],[Date]])</f>
        <v>0</v>
      </c>
    </row>
    <row r="536" spans="2:8" x14ac:dyDescent="0.2">
      <c r="B536" s="6">
        <v>533</v>
      </c>
      <c r="C536" s="58">
        <v>40752</v>
      </c>
      <c r="D536" s="64">
        <f>MONTH(Data_Processed[[#This Row],[Date]])</f>
        <v>7</v>
      </c>
      <c r="G536" s="65">
        <f>Data_Processed[[#This Row],[MOD16A2GF_006_ET_500m (mm/8days)]]/(C537-Data_Processed[[#This Row],[Date]])</f>
        <v>0</v>
      </c>
      <c r="H536" s="65">
        <f>Data_Processed[[#This Row],[MOD16A2GF_006_PET_500m (mm/8days)]]/(C537-Data_Processed[[#This Row],[Date]])</f>
        <v>0</v>
      </c>
    </row>
    <row r="537" spans="2:8" x14ac:dyDescent="0.2">
      <c r="B537" s="6">
        <v>534</v>
      </c>
      <c r="C537" s="58">
        <v>40760</v>
      </c>
      <c r="D537" s="64">
        <f>MONTH(Data_Processed[[#This Row],[Date]])</f>
        <v>8</v>
      </c>
      <c r="G537" s="65">
        <f>Data_Processed[[#This Row],[MOD16A2GF_006_ET_500m (mm/8days)]]/(C538-Data_Processed[[#This Row],[Date]])</f>
        <v>0</v>
      </c>
      <c r="H537" s="65">
        <f>Data_Processed[[#This Row],[MOD16A2GF_006_PET_500m (mm/8days)]]/(C538-Data_Processed[[#This Row],[Date]])</f>
        <v>0</v>
      </c>
    </row>
    <row r="538" spans="2:8" x14ac:dyDescent="0.2">
      <c r="B538" s="6">
        <v>535</v>
      </c>
      <c r="C538" s="58">
        <v>40768</v>
      </c>
      <c r="D538" s="64">
        <f>MONTH(Data_Processed[[#This Row],[Date]])</f>
        <v>8</v>
      </c>
      <c r="G538" s="65">
        <f>Data_Processed[[#This Row],[MOD16A2GF_006_ET_500m (mm/8days)]]/(C539-Data_Processed[[#This Row],[Date]])</f>
        <v>0</v>
      </c>
      <c r="H538" s="65">
        <f>Data_Processed[[#This Row],[MOD16A2GF_006_PET_500m (mm/8days)]]/(C539-Data_Processed[[#This Row],[Date]])</f>
        <v>0</v>
      </c>
    </row>
    <row r="539" spans="2:8" x14ac:dyDescent="0.2">
      <c r="B539" s="6">
        <v>536</v>
      </c>
      <c r="C539" s="58">
        <v>40776</v>
      </c>
      <c r="D539" s="64">
        <f>MONTH(Data_Processed[[#This Row],[Date]])</f>
        <v>8</v>
      </c>
      <c r="G539" s="65">
        <f>Data_Processed[[#This Row],[MOD16A2GF_006_ET_500m (mm/8days)]]/(C540-Data_Processed[[#This Row],[Date]])</f>
        <v>0</v>
      </c>
      <c r="H539" s="65">
        <f>Data_Processed[[#This Row],[MOD16A2GF_006_PET_500m (mm/8days)]]/(C540-Data_Processed[[#This Row],[Date]])</f>
        <v>0</v>
      </c>
    </row>
    <row r="540" spans="2:8" x14ac:dyDescent="0.2">
      <c r="B540" s="6">
        <v>537</v>
      </c>
      <c r="C540" s="58">
        <v>40784</v>
      </c>
      <c r="D540" s="64">
        <f>MONTH(Data_Processed[[#This Row],[Date]])</f>
        <v>8</v>
      </c>
      <c r="G540" s="65">
        <f>Data_Processed[[#This Row],[MOD16A2GF_006_ET_500m (mm/8days)]]/(C541-Data_Processed[[#This Row],[Date]])</f>
        <v>0</v>
      </c>
      <c r="H540" s="65">
        <f>Data_Processed[[#This Row],[MOD16A2GF_006_PET_500m (mm/8days)]]/(C541-Data_Processed[[#This Row],[Date]])</f>
        <v>0</v>
      </c>
    </row>
    <row r="541" spans="2:8" x14ac:dyDescent="0.2">
      <c r="B541" s="6">
        <v>538</v>
      </c>
      <c r="C541" s="58">
        <v>40792</v>
      </c>
      <c r="D541" s="64">
        <f>MONTH(Data_Processed[[#This Row],[Date]])</f>
        <v>9</v>
      </c>
      <c r="G541" s="65">
        <f>Data_Processed[[#This Row],[MOD16A2GF_006_ET_500m (mm/8days)]]/(C542-Data_Processed[[#This Row],[Date]])</f>
        <v>0</v>
      </c>
      <c r="H541" s="65">
        <f>Data_Processed[[#This Row],[MOD16A2GF_006_PET_500m (mm/8days)]]/(C542-Data_Processed[[#This Row],[Date]])</f>
        <v>0</v>
      </c>
    </row>
    <row r="542" spans="2:8" x14ac:dyDescent="0.2">
      <c r="B542" s="6">
        <v>539</v>
      </c>
      <c r="C542" s="58">
        <v>40800</v>
      </c>
      <c r="D542" s="64">
        <f>MONTH(Data_Processed[[#This Row],[Date]])</f>
        <v>9</v>
      </c>
      <c r="G542" s="65">
        <f>Data_Processed[[#This Row],[MOD16A2GF_006_ET_500m (mm/8days)]]/(C543-Data_Processed[[#This Row],[Date]])</f>
        <v>0</v>
      </c>
      <c r="H542" s="65">
        <f>Data_Processed[[#This Row],[MOD16A2GF_006_PET_500m (mm/8days)]]/(C543-Data_Processed[[#This Row],[Date]])</f>
        <v>0</v>
      </c>
    </row>
    <row r="543" spans="2:8" x14ac:dyDescent="0.2">
      <c r="B543" s="6">
        <v>540</v>
      </c>
      <c r="C543" s="58">
        <v>40808</v>
      </c>
      <c r="D543" s="64">
        <f>MONTH(Data_Processed[[#This Row],[Date]])</f>
        <v>9</v>
      </c>
      <c r="G543" s="65">
        <f>Data_Processed[[#This Row],[MOD16A2GF_006_ET_500m (mm/8days)]]/(C544-Data_Processed[[#This Row],[Date]])</f>
        <v>0</v>
      </c>
      <c r="H543" s="65">
        <f>Data_Processed[[#This Row],[MOD16A2GF_006_PET_500m (mm/8days)]]/(C544-Data_Processed[[#This Row],[Date]])</f>
        <v>0</v>
      </c>
    </row>
    <row r="544" spans="2:8" x14ac:dyDescent="0.2">
      <c r="B544" s="6">
        <v>541</v>
      </c>
      <c r="C544" s="58">
        <v>40816</v>
      </c>
      <c r="D544" s="64">
        <f>MONTH(Data_Processed[[#This Row],[Date]])</f>
        <v>9</v>
      </c>
      <c r="G544" s="65">
        <f>Data_Processed[[#This Row],[MOD16A2GF_006_ET_500m (mm/8days)]]/(C545-Data_Processed[[#This Row],[Date]])</f>
        <v>0</v>
      </c>
      <c r="H544" s="65">
        <f>Data_Processed[[#This Row],[MOD16A2GF_006_PET_500m (mm/8days)]]/(C545-Data_Processed[[#This Row],[Date]])</f>
        <v>0</v>
      </c>
    </row>
    <row r="545" spans="2:8" x14ac:dyDescent="0.2">
      <c r="B545" s="6">
        <v>542</v>
      </c>
      <c r="C545" s="58">
        <v>40824</v>
      </c>
      <c r="D545" s="64">
        <f>MONTH(Data_Processed[[#This Row],[Date]])</f>
        <v>10</v>
      </c>
      <c r="G545" s="65">
        <f>Data_Processed[[#This Row],[MOD16A2GF_006_ET_500m (mm/8days)]]/(C546-Data_Processed[[#This Row],[Date]])</f>
        <v>0</v>
      </c>
      <c r="H545" s="65">
        <f>Data_Processed[[#This Row],[MOD16A2GF_006_PET_500m (mm/8days)]]/(C546-Data_Processed[[#This Row],[Date]])</f>
        <v>0</v>
      </c>
    </row>
    <row r="546" spans="2:8" x14ac:dyDescent="0.2">
      <c r="B546" s="6">
        <v>543</v>
      </c>
      <c r="C546" s="58">
        <v>40832</v>
      </c>
      <c r="D546" s="64">
        <f>MONTH(Data_Processed[[#This Row],[Date]])</f>
        <v>10</v>
      </c>
      <c r="G546" s="65">
        <f>Data_Processed[[#This Row],[MOD16A2GF_006_ET_500m (mm/8days)]]/(C547-Data_Processed[[#This Row],[Date]])</f>
        <v>0</v>
      </c>
      <c r="H546" s="65">
        <f>Data_Processed[[#This Row],[MOD16A2GF_006_PET_500m (mm/8days)]]/(C547-Data_Processed[[#This Row],[Date]])</f>
        <v>0</v>
      </c>
    </row>
    <row r="547" spans="2:8" x14ac:dyDescent="0.2">
      <c r="B547" s="6">
        <v>544</v>
      </c>
      <c r="C547" s="58">
        <v>40840</v>
      </c>
      <c r="D547" s="64">
        <f>MONTH(Data_Processed[[#This Row],[Date]])</f>
        <v>10</v>
      </c>
      <c r="G547" s="65">
        <f>Data_Processed[[#This Row],[MOD16A2GF_006_ET_500m (mm/8days)]]/(C548-Data_Processed[[#This Row],[Date]])</f>
        <v>0</v>
      </c>
      <c r="H547" s="65">
        <f>Data_Processed[[#This Row],[MOD16A2GF_006_PET_500m (mm/8days)]]/(C548-Data_Processed[[#This Row],[Date]])</f>
        <v>0</v>
      </c>
    </row>
    <row r="548" spans="2:8" x14ac:dyDescent="0.2">
      <c r="B548" s="6">
        <v>545</v>
      </c>
      <c r="C548" s="58">
        <v>40848</v>
      </c>
      <c r="D548" s="64">
        <f>MONTH(Data_Processed[[#This Row],[Date]])</f>
        <v>11</v>
      </c>
      <c r="G548" s="65">
        <f>Data_Processed[[#This Row],[MOD16A2GF_006_ET_500m (mm/8days)]]/(C549-Data_Processed[[#This Row],[Date]])</f>
        <v>0</v>
      </c>
      <c r="H548" s="65">
        <f>Data_Processed[[#This Row],[MOD16A2GF_006_PET_500m (mm/8days)]]/(C549-Data_Processed[[#This Row],[Date]])</f>
        <v>0</v>
      </c>
    </row>
    <row r="549" spans="2:8" x14ac:dyDescent="0.2">
      <c r="B549" s="6">
        <v>546</v>
      </c>
      <c r="C549" s="58">
        <v>40856</v>
      </c>
      <c r="D549" s="64">
        <f>MONTH(Data_Processed[[#This Row],[Date]])</f>
        <v>11</v>
      </c>
      <c r="G549" s="65">
        <f>Data_Processed[[#This Row],[MOD16A2GF_006_ET_500m (mm/8days)]]/(C550-Data_Processed[[#This Row],[Date]])</f>
        <v>0</v>
      </c>
      <c r="H549" s="65">
        <f>Data_Processed[[#This Row],[MOD16A2GF_006_PET_500m (mm/8days)]]/(C550-Data_Processed[[#This Row],[Date]])</f>
        <v>0</v>
      </c>
    </row>
    <row r="550" spans="2:8" x14ac:dyDescent="0.2">
      <c r="B550" s="6">
        <v>547</v>
      </c>
      <c r="C550" s="58">
        <v>40864</v>
      </c>
      <c r="D550" s="64">
        <f>MONTH(Data_Processed[[#This Row],[Date]])</f>
        <v>11</v>
      </c>
      <c r="G550" s="65">
        <f>Data_Processed[[#This Row],[MOD16A2GF_006_ET_500m (mm/8days)]]/(C551-Data_Processed[[#This Row],[Date]])</f>
        <v>0</v>
      </c>
      <c r="H550" s="65">
        <f>Data_Processed[[#This Row],[MOD16A2GF_006_PET_500m (mm/8days)]]/(C551-Data_Processed[[#This Row],[Date]])</f>
        <v>0</v>
      </c>
    </row>
    <row r="551" spans="2:8" x14ac:dyDescent="0.2">
      <c r="B551" s="6">
        <v>548</v>
      </c>
      <c r="C551" s="58">
        <v>40872</v>
      </c>
      <c r="D551" s="64">
        <f>MONTH(Data_Processed[[#This Row],[Date]])</f>
        <v>11</v>
      </c>
      <c r="G551" s="65">
        <f>Data_Processed[[#This Row],[MOD16A2GF_006_ET_500m (mm/8days)]]/(C552-Data_Processed[[#This Row],[Date]])</f>
        <v>0</v>
      </c>
      <c r="H551" s="65">
        <f>Data_Processed[[#This Row],[MOD16A2GF_006_PET_500m (mm/8days)]]/(C552-Data_Processed[[#This Row],[Date]])</f>
        <v>0</v>
      </c>
    </row>
    <row r="552" spans="2:8" x14ac:dyDescent="0.2">
      <c r="B552" s="6">
        <v>549</v>
      </c>
      <c r="C552" s="58">
        <v>40880</v>
      </c>
      <c r="D552" s="64">
        <f>MONTH(Data_Processed[[#This Row],[Date]])</f>
        <v>12</v>
      </c>
      <c r="G552" s="65">
        <f>Data_Processed[[#This Row],[MOD16A2GF_006_ET_500m (mm/8days)]]/(C553-Data_Processed[[#This Row],[Date]])</f>
        <v>0</v>
      </c>
      <c r="H552" s="65">
        <f>Data_Processed[[#This Row],[MOD16A2GF_006_PET_500m (mm/8days)]]/(C553-Data_Processed[[#This Row],[Date]])</f>
        <v>0</v>
      </c>
    </row>
    <row r="553" spans="2:8" x14ac:dyDescent="0.2">
      <c r="B553" s="6">
        <v>550</v>
      </c>
      <c r="C553" s="58">
        <v>40888</v>
      </c>
      <c r="D553" s="64">
        <f>MONTH(Data_Processed[[#This Row],[Date]])</f>
        <v>12</v>
      </c>
      <c r="G553" s="65">
        <f>Data_Processed[[#This Row],[MOD16A2GF_006_ET_500m (mm/8days)]]/(C554-Data_Processed[[#This Row],[Date]])</f>
        <v>0</v>
      </c>
      <c r="H553" s="65">
        <f>Data_Processed[[#This Row],[MOD16A2GF_006_PET_500m (mm/8days)]]/(C554-Data_Processed[[#This Row],[Date]])</f>
        <v>0</v>
      </c>
    </row>
    <row r="554" spans="2:8" x14ac:dyDescent="0.2">
      <c r="B554" s="6">
        <v>551</v>
      </c>
      <c r="C554" s="58">
        <v>40896</v>
      </c>
      <c r="D554" s="64">
        <f>MONTH(Data_Processed[[#This Row],[Date]])</f>
        <v>12</v>
      </c>
      <c r="G554" s="65">
        <f>Data_Processed[[#This Row],[MOD16A2GF_006_ET_500m (mm/8days)]]/(C555-Data_Processed[[#This Row],[Date]])</f>
        <v>0</v>
      </c>
      <c r="H554" s="65">
        <f>Data_Processed[[#This Row],[MOD16A2GF_006_PET_500m (mm/8days)]]/(C555-Data_Processed[[#This Row],[Date]])</f>
        <v>0</v>
      </c>
    </row>
    <row r="555" spans="2:8" x14ac:dyDescent="0.2">
      <c r="B555" s="6">
        <v>552</v>
      </c>
      <c r="C555" s="58">
        <v>40904</v>
      </c>
      <c r="D555" s="64">
        <f>MONTH(Data_Processed[[#This Row],[Date]])</f>
        <v>12</v>
      </c>
      <c r="G555" s="65">
        <f>Data_Processed[[#This Row],[MOD16A2GF_006_ET_500m (mm/8days)]]/(C556-Data_Processed[[#This Row],[Date]])</f>
        <v>0</v>
      </c>
      <c r="H555" s="65">
        <f>Data_Processed[[#This Row],[MOD16A2GF_006_PET_500m (mm/8days)]]/(C556-Data_Processed[[#This Row],[Date]])</f>
        <v>0</v>
      </c>
    </row>
    <row r="556" spans="2:8" x14ac:dyDescent="0.2">
      <c r="B556" s="6">
        <v>553</v>
      </c>
      <c r="C556" s="58">
        <v>40909</v>
      </c>
      <c r="D556" s="64">
        <f>MONTH(Data_Processed[[#This Row],[Date]])</f>
        <v>1</v>
      </c>
      <c r="G556" s="65">
        <f>Data_Processed[[#This Row],[MOD16A2GF_006_ET_500m (mm/8days)]]/(C557-Data_Processed[[#This Row],[Date]])</f>
        <v>0</v>
      </c>
      <c r="H556" s="65">
        <f>Data_Processed[[#This Row],[MOD16A2GF_006_PET_500m (mm/8days)]]/(C557-Data_Processed[[#This Row],[Date]])</f>
        <v>0</v>
      </c>
    </row>
    <row r="557" spans="2:8" x14ac:dyDescent="0.2">
      <c r="B557" s="6">
        <v>554</v>
      </c>
      <c r="C557" s="58">
        <v>40917</v>
      </c>
      <c r="D557" s="64">
        <f>MONTH(Data_Processed[[#This Row],[Date]])</f>
        <v>1</v>
      </c>
      <c r="G557" s="65">
        <f>Data_Processed[[#This Row],[MOD16A2GF_006_ET_500m (mm/8days)]]/(C558-Data_Processed[[#This Row],[Date]])</f>
        <v>0</v>
      </c>
      <c r="H557" s="65">
        <f>Data_Processed[[#This Row],[MOD16A2GF_006_PET_500m (mm/8days)]]/(C558-Data_Processed[[#This Row],[Date]])</f>
        <v>0</v>
      </c>
    </row>
    <row r="558" spans="2:8" x14ac:dyDescent="0.2">
      <c r="B558" s="6">
        <v>555</v>
      </c>
      <c r="C558" s="58">
        <v>40925</v>
      </c>
      <c r="D558" s="64">
        <f>MONTH(Data_Processed[[#This Row],[Date]])</f>
        <v>1</v>
      </c>
      <c r="G558" s="65">
        <f>Data_Processed[[#This Row],[MOD16A2GF_006_ET_500m (mm/8days)]]/(C559-Data_Processed[[#This Row],[Date]])</f>
        <v>0</v>
      </c>
      <c r="H558" s="65">
        <f>Data_Processed[[#This Row],[MOD16A2GF_006_PET_500m (mm/8days)]]/(C559-Data_Processed[[#This Row],[Date]])</f>
        <v>0</v>
      </c>
    </row>
    <row r="559" spans="2:8" x14ac:dyDescent="0.2">
      <c r="B559" s="6">
        <v>556</v>
      </c>
      <c r="C559" s="58">
        <v>40933</v>
      </c>
      <c r="D559" s="64">
        <f>MONTH(Data_Processed[[#This Row],[Date]])</f>
        <v>1</v>
      </c>
      <c r="G559" s="65">
        <f>Data_Processed[[#This Row],[MOD16A2GF_006_ET_500m (mm/8days)]]/(C560-Data_Processed[[#This Row],[Date]])</f>
        <v>0</v>
      </c>
      <c r="H559" s="65">
        <f>Data_Processed[[#This Row],[MOD16A2GF_006_PET_500m (mm/8days)]]/(C560-Data_Processed[[#This Row],[Date]])</f>
        <v>0</v>
      </c>
    </row>
    <row r="560" spans="2:8" x14ac:dyDescent="0.2">
      <c r="B560" s="6">
        <v>557</v>
      </c>
      <c r="C560" s="58">
        <v>40941</v>
      </c>
      <c r="D560" s="64">
        <f>MONTH(Data_Processed[[#This Row],[Date]])</f>
        <v>2</v>
      </c>
      <c r="G560" s="65">
        <f>Data_Processed[[#This Row],[MOD16A2GF_006_ET_500m (mm/8days)]]/(C561-Data_Processed[[#This Row],[Date]])</f>
        <v>0</v>
      </c>
      <c r="H560" s="65">
        <f>Data_Processed[[#This Row],[MOD16A2GF_006_PET_500m (mm/8days)]]/(C561-Data_Processed[[#This Row],[Date]])</f>
        <v>0</v>
      </c>
    </row>
    <row r="561" spans="2:8" x14ac:dyDescent="0.2">
      <c r="B561" s="6">
        <v>558</v>
      </c>
      <c r="C561" s="58">
        <v>40949</v>
      </c>
      <c r="D561" s="64">
        <f>MONTH(Data_Processed[[#This Row],[Date]])</f>
        <v>2</v>
      </c>
      <c r="G561" s="65">
        <f>Data_Processed[[#This Row],[MOD16A2GF_006_ET_500m (mm/8days)]]/(C562-Data_Processed[[#This Row],[Date]])</f>
        <v>0</v>
      </c>
      <c r="H561" s="65">
        <f>Data_Processed[[#This Row],[MOD16A2GF_006_PET_500m (mm/8days)]]/(C562-Data_Processed[[#This Row],[Date]])</f>
        <v>0</v>
      </c>
    </row>
    <row r="562" spans="2:8" x14ac:dyDescent="0.2">
      <c r="B562" s="6">
        <v>559</v>
      </c>
      <c r="C562" s="58">
        <v>40957</v>
      </c>
      <c r="D562" s="64">
        <f>MONTH(Data_Processed[[#This Row],[Date]])</f>
        <v>2</v>
      </c>
      <c r="G562" s="65">
        <f>Data_Processed[[#This Row],[MOD16A2GF_006_ET_500m (mm/8days)]]/(C563-Data_Processed[[#This Row],[Date]])</f>
        <v>0</v>
      </c>
      <c r="H562" s="65">
        <f>Data_Processed[[#This Row],[MOD16A2GF_006_PET_500m (mm/8days)]]/(C563-Data_Processed[[#This Row],[Date]])</f>
        <v>0</v>
      </c>
    </row>
    <row r="563" spans="2:8" x14ac:dyDescent="0.2">
      <c r="B563" s="6">
        <v>560</v>
      </c>
      <c r="C563" s="58">
        <v>40965</v>
      </c>
      <c r="D563" s="64">
        <f>MONTH(Data_Processed[[#This Row],[Date]])</f>
        <v>2</v>
      </c>
      <c r="G563" s="65">
        <f>Data_Processed[[#This Row],[MOD16A2GF_006_ET_500m (mm/8days)]]/(C564-Data_Processed[[#This Row],[Date]])</f>
        <v>0</v>
      </c>
      <c r="H563" s="65">
        <f>Data_Processed[[#This Row],[MOD16A2GF_006_PET_500m (mm/8days)]]/(C564-Data_Processed[[#This Row],[Date]])</f>
        <v>0</v>
      </c>
    </row>
    <row r="564" spans="2:8" x14ac:dyDescent="0.2">
      <c r="B564" s="6">
        <v>561</v>
      </c>
      <c r="C564" s="58">
        <v>40973</v>
      </c>
      <c r="D564" s="64">
        <f>MONTH(Data_Processed[[#This Row],[Date]])</f>
        <v>3</v>
      </c>
      <c r="G564" s="65">
        <f>Data_Processed[[#This Row],[MOD16A2GF_006_ET_500m (mm/8days)]]/(C565-Data_Processed[[#This Row],[Date]])</f>
        <v>0</v>
      </c>
      <c r="H564" s="65">
        <f>Data_Processed[[#This Row],[MOD16A2GF_006_PET_500m (mm/8days)]]/(C565-Data_Processed[[#This Row],[Date]])</f>
        <v>0</v>
      </c>
    </row>
    <row r="565" spans="2:8" x14ac:dyDescent="0.2">
      <c r="B565" s="6">
        <v>562</v>
      </c>
      <c r="C565" s="58">
        <v>40981</v>
      </c>
      <c r="D565" s="64">
        <f>MONTH(Data_Processed[[#This Row],[Date]])</f>
        <v>3</v>
      </c>
      <c r="G565" s="65">
        <f>Data_Processed[[#This Row],[MOD16A2GF_006_ET_500m (mm/8days)]]/(C566-Data_Processed[[#This Row],[Date]])</f>
        <v>0</v>
      </c>
      <c r="H565" s="65">
        <f>Data_Processed[[#This Row],[MOD16A2GF_006_PET_500m (mm/8days)]]/(C566-Data_Processed[[#This Row],[Date]])</f>
        <v>0</v>
      </c>
    </row>
    <row r="566" spans="2:8" x14ac:dyDescent="0.2">
      <c r="B566" s="6">
        <v>563</v>
      </c>
      <c r="C566" s="58">
        <v>40989</v>
      </c>
      <c r="D566" s="64">
        <f>MONTH(Data_Processed[[#This Row],[Date]])</f>
        <v>3</v>
      </c>
      <c r="G566" s="65">
        <f>Data_Processed[[#This Row],[MOD16A2GF_006_ET_500m (mm/8days)]]/(C567-Data_Processed[[#This Row],[Date]])</f>
        <v>0</v>
      </c>
      <c r="H566" s="65">
        <f>Data_Processed[[#This Row],[MOD16A2GF_006_PET_500m (mm/8days)]]/(C567-Data_Processed[[#This Row],[Date]])</f>
        <v>0</v>
      </c>
    </row>
    <row r="567" spans="2:8" x14ac:dyDescent="0.2">
      <c r="B567" s="6">
        <v>564</v>
      </c>
      <c r="C567" s="58">
        <v>40997</v>
      </c>
      <c r="D567" s="64">
        <f>MONTH(Data_Processed[[#This Row],[Date]])</f>
        <v>3</v>
      </c>
      <c r="G567" s="65">
        <f>Data_Processed[[#This Row],[MOD16A2GF_006_ET_500m (mm/8days)]]/(C568-Data_Processed[[#This Row],[Date]])</f>
        <v>0</v>
      </c>
      <c r="H567" s="65">
        <f>Data_Processed[[#This Row],[MOD16A2GF_006_PET_500m (mm/8days)]]/(C568-Data_Processed[[#This Row],[Date]])</f>
        <v>0</v>
      </c>
    </row>
    <row r="568" spans="2:8" x14ac:dyDescent="0.2">
      <c r="B568" s="6">
        <v>565</v>
      </c>
      <c r="C568" s="58">
        <v>41005</v>
      </c>
      <c r="D568" s="64">
        <f>MONTH(Data_Processed[[#This Row],[Date]])</f>
        <v>4</v>
      </c>
      <c r="G568" s="65">
        <f>Data_Processed[[#This Row],[MOD16A2GF_006_ET_500m (mm/8days)]]/(C569-Data_Processed[[#This Row],[Date]])</f>
        <v>0</v>
      </c>
      <c r="H568" s="65">
        <f>Data_Processed[[#This Row],[MOD16A2GF_006_PET_500m (mm/8days)]]/(C569-Data_Processed[[#This Row],[Date]])</f>
        <v>0</v>
      </c>
    </row>
    <row r="569" spans="2:8" x14ac:dyDescent="0.2">
      <c r="B569" s="6">
        <v>566</v>
      </c>
      <c r="C569" s="58">
        <v>41013</v>
      </c>
      <c r="D569" s="64">
        <f>MONTH(Data_Processed[[#This Row],[Date]])</f>
        <v>4</v>
      </c>
      <c r="G569" s="65">
        <f>Data_Processed[[#This Row],[MOD16A2GF_006_ET_500m (mm/8days)]]/(C570-Data_Processed[[#This Row],[Date]])</f>
        <v>0</v>
      </c>
      <c r="H569" s="65">
        <f>Data_Processed[[#This Row],[MOD16A2GF_006_PET_500m (mm/8days)]]/(C570-Data_Processed[[#This Row],[Date]])</f>
        <v>0</v>
      </c>
    </row>
    <row r="570" spans="2:8" x14ac:dyDescent="0.2">
      <c r="B570" s="6">
        <v>567</v>
      </c>
      <c r="C570" s="58">
        <v>41021</v>
      </c>
      <c r="D570" s="64">
        <f>MONTH(Data_Processed[[#This Row],[Date]])</f>
        <v>4</v>
      </c>
      <c r="G570" s="65">
        <f>Data_Processed[[#This Row],[MOD16A2GF_006_ET_500m (mm/8days)]]/(C571-Data_Processed[[#This Row],[Date]])</f>
        <v>0</v>
      </c>
      <c r="H570" s="65">
        <f>Data_Processed[[#This Row],[MOD16A2GF_006_PET_500m (mm/8days)]]/(C571-Data_Processed[[#This Row],[Date]])</f>
        <v>0</v>
      </c>
    </row>
    <row r="571" spans="2:8" x14ac:dyDescent="0.2">
      <c r="B571" s="6">
        <v>568</v>
      </c>
      <c r="C571" s="58">
        <v>41029</v>
      </c>
      <c r="D571" s="64">
        <f>MONTH(Data_Processed[[#This Row],[Date]])</f>
        <v>4</v>
      </c>
      <c r="G571" s="65">
        <f>Data_Processed[[#This Row],[MOD16A2GF_006_ET_500m (mm/8days)]]/(C572-Data_Processed[[#This Row],[Date]])</f>
        <v>0</v>
      </c>
      <c r="H571" s="65">
        <f>Data_Processed[[#This Row],[MOD16A2GF_006_PET_500m (mm/8days)]]/(C572-Data_Processed[[#This Row],[Date]])</f>
        <v>0</v>
      </c>
    </row>
    <row r="572" spans="2:8" x14ac:dyDescent="0.2">
      <c r="B572" s="6">
        <v>569</v>
      </c>
      <c r="C572" s="58">
        <v>41037</v>
      </c>
      <c r="D572" s="64">
        <f>MONTH(Data_Processed[[#This Row],[Date]])</f>
        <v>5</v>
      </c>
      <c r="G572" s="65">
        <f>Data_Processed[[#This Row],[MOD16A2GF_006_ET_500m (mm/8days)]]/(C573-Data_Processed[[#This Row],[Date]])</f>
        <v>0</v>
      </c>
      <c r="H572" s="65">
        <f>Data_Processed[[#This Row],[MOD16A2GF_006_PET_500m (mm/8days)]]/(C573-Data_Processed[[#This Row],[Date]])</f>
        <v>0</v>
      </c>
    </row>
    <row r="573" spans="2:8" x14ac:dyDescent="0.2">
      <c r="B573" s="6">
        <v>570</v>
      </c>
      <c r="C573" s="58">
        <v>41045</v>
      </c>
      <c r="D573" s="64">
        <f>MONTH(Data_Processed[[#This Row],[Date]])</f>
        <v>5</v>
      </c>
      <c r="G573" s="65">
        <f>Data_Processed[[#This Row],[MOD16A2GF_006_ET_500m (mm/8days)]]/(C574-Data_Processed[[#This Row],[Date]])</f>
        <v>0</v>
      </c>
      <c r="H573" s="65">
        <f>Data_Processed[[#This Row],[MOD16A2GF_006_PET_500m (mm/8days)]]/(C574-Data_Processed[[#This Row],[Date]])</f>
        <v>0</v>
      </c>
    </row>
    <row r="574" spans="2:8" x14ac:dyDescent="0.2">
      <c r="B574" s="6">
        <v>571</v>
      </c>
      <c r="C574" s="58">
        <v>41053</v>
      </c>
      <c r="D574" s="64">
        <f>MONTH(Data_Processed[[#This Row],[Date]])</f>
        <v>5</v>
      </c>
      <c r="G574" s="65">
        <f>Data_Processed[[#This Row],[MOD16A2GF_006_ET_500m (mm/8days)]]/(C575-Data_Processed[[#This Row],[Date]])</f>
        <v>0</v>
      </c>
      <c r="H574" s="65">
        <f>Data_Processed[[#This Row],[MOD16A2GF_006_PET_500m (mm/8days)]]/(C575-Data_Processed[[#This Row],[Date]])</f>
        <v>0</v>
      </c>
    </row>
    <row r="575" spans="2:8" x14ac:dyDescent="0.2">
      <c r="B575" s="6">
        <v>572</v>
      </c>
      <c r="C575" s="58">
        <v>41061</v>
      </c>
      <c r="D575" s="64">
        <f>MONTH(Data_Processed[[#This Row],[Date]])</f>
        <v>6</v>
      </c>
      <c r="G575" s="65">
        <f>Data_Processed[[#This Row],[MOD16A2GF_006_ET_500m (mm/8days)]]/(C576-Data_Processed[[#This Row],[Date]])</f>
        <v>0</v>
      </c>
      <c r="H575" s="65">
        <f>Data_Processed[[#This Row],[MOD16A2GF_006_PET_500m (mm/8days)]]/(C576-Data_Processed[[#This Row],[Date]])</f>
        <v>0</v>
      </c>
    </row>
    <row r="576" spans="2:8" x14ac:dyDescent="0.2">
      <c r="B576" s="6">
        <v>573</v>
      </c>
      <c r="C576" s="58">
        <v>41069</v>
      </c>
      <c r="D576" s="64">
        <f>MONTH(Data_Processed[[#This Row],[Date]])</f>
        <v>6</v>
      </c>
      <c r="G576" s="65">
        <f>Data_Processed[[#This Row],[MOD16A2GF_006_ET_500m (mm/8days)]]/(C577-Data_Processed[[#This Row],[Date]])</f>
        <v>0</v>
      </c>
      <c r="H576" s="65">
        <f>Data_Processed[[#This Row],[MOD16A2GF_006_PET_500m (mm/8days)]]/(C577-Data_Processed[[#This Row],[Date]])</f>
        <v>0</v>
      </c>
    </row>
    <row r="577" spans="2:8" x14ac:dyDescent="0.2">
      <c r="B577" s="6">
        <v>574</v>
      </c>
      <c r="C577" s="58">
        <v>41077</v>
      </c>
      <c r="D577" s="64">
        <f>MONTH(Data_Processed[[#This Row],[Date]])</f>
        <v>6</v>
      </c>
      <c r="G577" s="65">
        <f>Data_Processed[[#This Row],[MOD16A2GF_006_ET_500m (mm/8days)]]/(C578-Data_Processed[[#This Row],[Date]])</f>
        <v>0</v>
      </c>
      <c r="H577" s="65">
        <f>Data_Processed[[#This Row],[MOD16A2GF_006_PET_500m (mm/8days)]]/(C578-Data_Processed[[#This Row],[Date]])</f>
        <v>0</v>
      </c>
    </row>
    <row r="578" spans="2:8" x14ac:dyDescent="0.2">
      <c r="B578" s="6">
        <v>575</v>
      </c>
      <c r="C578" s="58">
        <v>41085</v>
      </c>
      <c r="D578" s="64">
        <f>MONTH(Data_Processed[[#This Row],[Date]])</f>
        <v>6</v>
      </c>
      <c r="G578" s="65">
        <f>Data_Processed[[#This Row],[MOD16A2GF_006_ET_500m (mm/8days)]]/(C579-Data_Processed[[#This Row],[Date]])</f>
        <v>0</v>
      </c>
      <c r="H578" s="65">
        <f>Data_Processed[[#This Row],[MOD16A2GF_006_PET_500m (mm/8days)]]/(C579-Data_Processed[[#This Row],[Date]])</f>
        <v>0</v>
      </c>
    </row>
    <row r="579" spans="2:8" x14ac:dyDescent="0.2">
      <c r="B579" s="6">
        <v>576</v>
      </c>
      <c r="C579" s="58">
        <v>41093</v>
      </c>
      <c r="D579" s="64">
        <f>MONTH(Data_Processed[[#This Row],[Date]])</f>
        <v>7</v>
      </c>
      <c r="G579" s="65">
        <f>Data_Processed[[#This Row],[MOD16A2GF_006_ET_500m (mm/8days)]]/(C580-Data_Processed[[#This Row],[Date]])</f>
        <v>0</v>
      </c>
      <c r="H579" s="65">
        <f>Data_Processed[[#This Row],[MOD16A2GF_006_PET_500m (mm/8days)]]/(C580-Data_Processed[[#This Row],[Date]])</f>
        <v>0</v>
      </c>
    </row>
    <row r="580" spans="2:8" x14ac:dyDescent="0.2">
      <c r="B580" s="6">
        <v>577</v>
      </c>
      <c r="C580" s="58">
        <v>41101</v>
      </c>
      <c r="D580" s="64">
        <f>MONTH(Data_Processed[[#This Row],[Date]])</f>
        <v>7</v>
      </c>
      <c r="G580" s="65">
        <f>Data_Processed[[#This Row],[MOD16A2GF_006_ET_500m (mm/8days)]]/(C581-Data_Processed[[#This Row],[Date]])</f>
        <v>0</v>
      </c>
      <c r="H580" s="65">
        <f>Data_Processed[[#This Row],[MOD16A2GF_006_PET_500m (mm/8days)]]/(C581-Data_Processed[[#This Row],[Date]])</f>
        <v>0</v>
      </c>
    </row>
    <row r="581" spans="2:8" x14ac:dyDescent="0.2">
      <c r="B581" s="6">
        <v>578</v>
      </c>
      <c r="C581" s="58">
        <v>41109</v>
      </c>
      <c r="D581" s="64">
        <f>MONTH(Data_Processed[[#This Row],[Date]])</f>
        <v>7</v>
      </c>
      <c r="G581" s="65">
        <f>Data_Processed[[#This Row],[MOD16A2GF_006_ET_500m (mm/8days)]]/(C582-Data_Processed[[#This Row],[Date]])</f>
        <v>0</v>
      </c>
      <c r="H581" s="65">
        <f>Data_Processed[[#This Row],[MOD16A2GF_006_PET_500m (mm/8days)]]/(C582-Data_Processed[[#This Row],[Date]])</f>
        <v>0</v>
      </c>
    </row>
    <row r="582" spans="2:8" x14ac:dyDescent="0.2">
      <c r="B582" s="6">
        <v>579</v>
      </c>
      <c r="C582" s="58">
        <v>41117</v>
      </c>
      <c r="D582" s="64">
        <f>MONTH(Data_Processed[[#This Row],[Date]])</f>
        <v>7</v>
      </c>
      <c r="G582" s="65">
        <f>Data_Processed[[#This Row],[MOD16A2GF_006_ET_500m (mm/8days)]]/(C583-Data_Processed[[#This Row],[Date]])</f>
        <v>0</v>
      </c>
      <c r="H582" s="65">
        <f>Data_Processed[[#This Row],[MOD16A2GF_006_PET_500m (mm/8days)]]/(C583-Data_Processed[[#This Row],[Date]])</f>
        <v>0</v>
      </c>
    </row>
    <row r="583" spans="2:8" x14ac:dyDescent="0.2">
      <c r="B583" s="6">
        <v>580</v>
      </c>
      <c r="C583" s="58">
        <v>41125</v>
      </c>
      <c r="D583" s="64">
        <f>MONTH(Data_Processed[[#This Row],[Date]])</f>
        <v>8</v>
      </c>
      <c r="G583" s="65">
        <f>Data_Processed[[#This Row],[MOD16A2GF_006_ET_500m (mm/8days)]]/(C584-Data_Processed[[#This Row],[Date]])</f>
        <v>0</v>
      </c>
      <c r="H583" s="65">
        <f>Data_Processed[[#This Row],[MOD16A2GF_006_PET_500m (mm/8days)]]/(C584-Data_Processed[[#This Row],[Date]])</f>
        <v>0</v>
      </c>
    </row>
    <row r="584" spans="2:8" x14ac:dyDescent="0.2">
      <c r="B584" s="6">
        <v>581</v>
      </c>
      <c r="C584" s="58">
        <v>41133</v>
      </c>
      <c r="D584" s="64">
        <f>MONTH(Data_Processed[[#This Row],[Date]])</f>
        <v>8</v>
      </c>
      <c r="G584" s="65">
        <f>Data_Processed[[#This Row],[MOD16A2GF_006_ET_500m (mm/8days)]]/(C585-Data_Processed[[#This Row],[Date]])</f>
        <v>0</v>
      </c>
      <c r="H584" s="65">
        <f>Data_Processed[[#This Row],[MOD16A2GF_006_PET_500m (mm/8days)]]/(C585-Data_Processed[[#This Row],[Date]])</f>
        <v>0</v>
      </c>
    </row>
    <row r="585" spans="2:8" x14ac:dyDescent="0.2">
      <c r="B585" s="6">
        <v>582</v>
      </c>
      <c r="C585" s="58">
        <v>41141</v>
      </c>
      <c r="D585" s="64">
        <f>MONTH(Data_Processed[[#This Row],[Date]])</f>
        <v>8</v>
      </c>
      <c r="G585" s="65">
        <f>Data_Processed[[#This Row],[MOD16A2GF_006_ET_500m (mm/8days)]]/(C586-Data_Processed[[#This Row],[Date]])</f>
        <v>0</v>
      </c>
      <c r="H585" s="65">
        <f>Data_Processed[[#This Row],[MOD16A2GF_006_PET_500m (mm/8days)]]/(C586-Data_Processed[[#This Row],[Date]])</f>
        <v>0</v>
      </c>
    </row>
    <row r="586" spans="2:8" x14ac:dyDescent="0.2">
      <c r="B586" s="6">
        <v>583</v>
      </c>
      <c r="C586" s="58">
        <v>41149</v>
      </c>
      <c r="D586" s="64">
        <f>MONTH(Data_Processed[[#This Row],[Date]])</f>
        <v>8</v>
      </c>
      <c r="G586" s="65">
        <f>Data_Processed[[#This Row],[MOD16A2GF_006_ET_500m (mm/8days)]]/(C587-Data_Processed[[#This Row],[Date]])</f>
        <v>0</v>
      </c>
      <c r="H586" s="65">
        <f>Data_Processed[[#This Row],[MOD16A2GF_006_PET_500m (mm/8days)]]/(C587-Data_Processed[[#This Row],[Date]])</f>
        <v>0</v>
      </c>
    </row>
    <row r="587" spans="2:8" x14ac:dyDescent="0.2">
      <c r="B587" s="6">
        <v>584</v>
      </c>
      <c r="C587" s="58">
        <v>41157</v>
      </c>
      <c r="D587" s="64">
        <f>MONTH(Data_Processed[[#This Row],[Date]])</f>
        <v>9</v>
      </c>
      <c r="G587" s="65">
        <f>Data_Processed[[#This Row],[MOD16A2GF_006_ET_500m (mm/8days)]]/(C588-Data_Processed[[#This Row],[Date]])</f>
        <v>0</v>
      </c>
      <c r="H587" s="65">
        <f>Data_Processed[[#This Row],[MOD16A2GF_006_PET_500m (mm/8days)]]/(C588-Data_Processed[[#This Row],[Date]])</f>
        <v>0</v>
      </c>
    </row>
    <row r="588" spans="2:8" x14ac:dyDescent="0.2">
      <c r="B588" s="6">
        <v>585</v>
      </c>
      <c r="C588" s="58">
        <v>41165</v>
      </c>
      <c r="D588" s="64">
        <f>MONTH(Data_Processed[[#This Row],[Date]])</f>
        <v>9</v>
      </c>
      <c r="G588" s="65">
        <f>Data_Processed[[#This Row],[MOD16A2GF_006_ET_500m (mm/8days)]]/(C589-Data_Processed[[#This Row],[Date]])</f>
        <v>0</v>
      </c>
      <c r="H588" s="65">
        <f>Data_Processed[[#This Row],[MOD16A2GF_006_PET_500m (mm/8days)]]/(C589-Data_Processed[[#This Row],[Date]])</f>
        <v>0</v>
      </c>
    </row>
    <row r="589" spans="2:8" x14ac:dyDescent="0.2">
      <c r="B589" s="6">
        <v>586</v>
      </c>
      <c r="C589" s="58">
        <v>41173</v>
      </c>
      <c r="D589" s="64">
        <f>MONTH(Data_Processed[[#This Row],[Date]])</f>
        <v>9</v>
      </c>
      <c r="G589" s="65">
        <f>Data_Processed[[#This Row],[MOD16A2GF_006_ET_500m (mm/8days)]]/(C590-Data_Processed[[#This Row],[Date]])</f>
        <v>0</v>
      </c>
      <c r="H589" s="65">
        <f>Data_Processed[[#This Row],[MOD16A2GF_006_PET_500m (mm/8days)]]/(C590-Data_Processed[[#This Row],[Date]])</f>
        <v>0</v>
      </c>
    </row>
    <row r="590" spans="2:8" x14ac:dyDescent="0.2">
      <c r="B590" s="6">
        <v>587</v>
      </c>
      <c r="C590" s="58">
        <v>41181</v>
      </c>
      <c r="D590" s="64">
        <f>MONTH(Data_Processed[[#This Row],[Date]])</f>
        <v>9</v>
      </c>
      <c r="G590" s="65">
        <f>Data_Processed[[#This Row],[MOD16A2GF_006_ET_500m (mm/8days)]]/(C591-Data_Processed[[#This Row],[Date]])</f>
        <v>0</v>
      </c>
      <c r="H590" s="65">
        <f>Data_Processed[[#This Row],[MOD16A2GF_006_PET_500m (mm/8days)]]/(C591-Data_Processed[[#This Row],[Date]])</f>
        <v>0</v>
      </c>
    </row>
    <row r="591" spans="2:8" x14ac:dyDescent="0.2">
      <c r="B591" s="6">
        <v>588</v>
      </c>
      <c r="C591" s="58">
        <v>41189</v>
      </c>
      <c r="D591" s="64">
        <f>MONTH(Data_Processed[[#This Row],[Date]])</f>
        <v>10</v>
      </c>
      <c r="G591" s="65">
        <f>Data_Processed[[#This Row],[MOD16A2GF_006_ET_500m (mm/8days)]]/(C592-Data_Processed[[#This Row],[Date]])</f>
        <v>0</v>
      </c>
      <c r="H591" s="65">
        <f>Data_Processed[[#This Row],[MOD16A2GF_006_PET_500m (mm/8days)]]/(C592-Data_Processed[[#This Row],[Date]])</f>
        <v>0</v>
      </c>
    </row>
    <row r="592" spans="2:8" x14ac:dyDescent="0.2">
      <c r="B592" s="6">
        <v>589</v>
      </c>
      <c r="C592" s="58">
        <v>41197</v>
      </c>
      <c r="D592" s="64">
        <f>MONTH(Data_Processed[[#This Row],[Date]])</f>
        <v>10</v>
      </c>
      <c r="G592" s="65">
        <f>Data_Processed[[#This Row],[MOD16A2GF_006_ET_500m (mm/8days)]]/(C593-Data_Processed[[#This Row],[Date]])</f>
        <v>0</v>
      </c>
      <c r="H592" s="65">
        <f>Data_Processed[[#This Row],[MOD16A2GF_006_PET_500m (mm/8days)]]/(C593-Data_Processed[[#This Row],[Date]])</f>
        <v>0</v>
      </c>
    </row>
    <row r="593" spans="2:8" x14ac:dyDescent="0.2">
      <c r="B593" s="6">
        <v>590</v>
      </c>
      <c r="C593" s="58">
        <v>41205</v>
      </c>
      <c r="D593" s="64">
        <f>MONTH(Data_Processed[[#This Row],[Date]])</f>
        <v>10</v>
      </c>
      <c r="G593" s="65">
        <f>Data_Processed[[#This Row],[MOD16A2GF_006_ET_500m (mm/8days)]]/(C594-Data_Processed[[#This Row],[Date]])</f>
        <v>0</v>
      </c>
      <c r="H593" s="65">
        <f>Data_Processed[[#This Row],[MOD16A2GF_006_PET_500m (mm/8days)]]/(C594-Data_Processed[[#This Row],[Date]])</f>
        <v>0</v>
      </c>
    </row>
    <row r="594" spans="2:8" x14ac:dyDescent="0.2">
      <c r="B594" s="6">
        <v>591</v>
      </c>
      <c r="C594" s="58">
        <v>41213</v>
      </c>
      <c r="D594" s="64">
        <f>MONTH(Data_Processed[[#This Row],[Date]])</f>
        <v>10</v>
      </c>
      <c r="G594" s="65">
        <f>Data_Processed[[#This Row],[MOD16A2GF_006_ET_500m (mm/8days)]]/(C595-Data_Processed[[#This Row],[Date]])</f>
        <v>0</v>
      </c>
      <c r="H594" s="65">
        <f>Data_Processed[[#This Row],[MOD16A2GF_006_PET_500m (mm/8days)]]/(C595-Data_Processed[[#This Row],[Date]])</f>
        <v>0</v>
      </c>
    </row>
    <row r="595" spans="2:8" x14ac:dyDescent="0.2">
      <c r="B595" s="6">
        <v>592</v>
      </c>
      <c r="C595" s="58">
        <v>41221</v>
      </c>
      <c r="D595" s="64">
        <f>MONTH(Data_Processed[[#This Row],[Date]])</f>
        <v>11</v>
      </c>
      <c r="G595" s="65">
        <f>Data_Processed[[#This Row],[MOD16A2GF_006_ET_500m (mm/8days)]]/(C596-Data_Processed[[#This Row],[Date]])</f>
        <v>0</v>
      </c>
      <c r="H595" s="65">
        <f>Data_Processed[[#This Row],[MOD16A2GF_006_PET_500m (mm/8days)]]/(C596-Data_Processed[[#This Row],[Date]])</f>
        <v>0</v>
      </c>
    </row>
    <row r="596" spans="2:8" x14ac:dyDescent="0.2">
      <c r="B596" s="6">
        <v>593</v>
      </c>
      <c r="C596" s="58">
        <v>41229</v>
      </c>
      <c r="D596" s="64">
        <f>MONTH(Data_Processed[[#This Row],[Date]])</f>
        <v>11</v>
      </c>
      <c r="G596" s="65">
        <f>Data_Processed[[#This Row],[MOD16A2GF_006_ET_500m (mm/8days)]]/(C597-Data_Processed[[#This Row],[Date]])</f>
        <v>0</v>
      </c>
      <c r="H596" s="65">
        <f>Data_Processed[[#This Row],[MOD16A2GF_006_PET_500m (mm/8days)]]/(C597-Data_Processed[[#This Row],[Date]])</f>
        <v>0</v>
      </c>
    </row>
    <row r="597" spans="2:8" x14ac:dyDescent="0.2">
      <c r="B597" s="6">
        <v>594</v>
      </c>
      <c r="C597" s="58">
        <v>41237</v>
      </c>
      <c r="D597" s="64">
        <f>MONTH(Data_Processed[[#This Row],[Date]])</f>
        <v>11</v>
      </c>
      <c r="G597" s="65">
        <f>Data_Processed[[#This Row],[MOD16A2GF_006_ET_500m (mm/8days)]]/(C598-Data_Processed[[#This Row],[Date]])</f>
        <v>0</v>
      </c>
      <c r="H597" s="65">
        <f>Data_Processed[[#This Row],[MOD16A2GF_006_PET_500m (mm/8days)]]/(C598-Data_Processed[[#This Row],[Date]])</f>
        <v>0</v>
      </c>
    </row>
    <row r="598" spans="2:8" x14ac:dyDescent="0.2">
      <c r="B598" s="6">
        <v>595</v>
      </c>
      <c r="C598" s="58">
        <v>41245</v>
      </c>
      <c r="D598" s="64">
        <f>MONTH(Data_Processed[[#This Row],[Date]])</f>
        <v>12</v>
      </c>
      <c r="G598" s="65">
        <f>Data_Processed[[#This Row],[MOD16A2GF_006_ET_500m (mm/8days)]]/(C599-Data_Processed[[#This Row],[Date]])</f>
        <v>0</v>
      </c>
      <c r="H598" s="65">
        <f>Data_Processed[[#This Row],[MOD16A2GF_006_PET_500m (mm/8days)]]/(C599-Data_Processed[[#This Row],[Date]])</f>
        <v>0</v>
      </c>
    </row>
    <row r="599" spans="2:8" x14ac:dyDescent="0.2">
      <c r="B599" s="6">
        <v>596</v>
      </c>
      <c r="C599" s="58">
        <v>41253</v>
      </c>
      <c r="D599" s="64">
        <f>MONTH(Data_Processed[[#This Row],[Date]])</f>
        <v>12</v>
      </c>
      <c r="G599" s="65">
        <f>Data_Processed[[#This Row],[MOD16A2GF_006_ET_500m (mm/8days)]]/(C600-Data_Processed[[#This Row],[Date]])</f>
        <v>0</v>
      </c>
      <c r="H599" s="65">
        <f>Data_Processed[[#This Row],[MOD16A2GF_006_PET_500m (mm/8days)]]/(C600-Data_Processed[[#This Row],[Date]])</f>
        <v>0</v>
      </c>
    </row>
    <row r="600" spans="2:8" x14ac:dyDescent="0.2">
      <c r="B600" s="6">
        <v>597</v>
      </c>
      <c r="C600" s="58">
        <v>41261</v>
      </c>
      <c r="D600" s="64">
        <f>MONTH(Data_Processed[[#This Row],[Date]])</f>
        <v>12</v>
      </c>
      <c r="G600" s="65">
        <f>Data_Processed[[#This Row],[MOD16A2GF_006_ET_500m (mm/8days)]]/(C601-Data_Processed[[#This Row],[Date]])</f>
        <v>0</v>
      </c>
      <c r="H600" s="65">
        <f>Data_Processed[[#This Row],[MOD16A2GF_006_PET_500m (mm/8days)]]/(C601-Data_Processed[[#This Row],[Date]])</f>
        <v>0</v>
      </c>
    </row>
    <row r="601" spans="2:8" x14ac:dyDescent="0.2">
      <c r="B601" s="6">
        <v>598</v>
      </c>
      <c r="C601" s="58">
        <v>41269</v>
      </c>
      <c r="D601" s="64">
        <f>MONTH(Data_Processed[[#This Row],[Date]])</f>
        <v>12</v>
      </c>
      <c r="G601" s="65">
        <f>Data_Processed[[#This Row],[MOD16A2GF_006_ET_500m (mm/8days)]]/(C602-Data_Processed[[#This Row],[Date]])</f>
        <v>0</v>
      </c>
      <c r="H601" s="65">
        <f>Data_Processed[[#This Row],[MOD16A2GF_006_PET_500m (mm/8days)]]/(C602-Data_Processed[[#This Row],[Date]])</f>
        <v>0</v>
      </c>
    </row>
    <row r="602" spans="2:8" x14ac:dyDescent="0.2">
      <c r="B602" s="6">
        <v>599</v>
      </c>
      <c r="C602" s="58">
        <v>41275</v>
      </c>
      <c r="D602" s="64">
        <f>MONTH(Data_Processed[[#This Row],[Date]])</f>
        <v>1</v>
      </c>
      <c r="G602" s="65">
        <f>Data_Processed[[#This Row],[MOD16A2GF_006_ET_500m (mm/8days)]]/(C603-Data_Processed[[#This Row],[Date]])</f>
        <v>0</v>
      </c>
      <c r="H602" s="65">
        <f>Data_Processed[[#This Row],[MOD16A2GF_006_PET_500m (mm/8days)]]/(C603-Data_Processed[[#This Row],[Date]])</f>
        <v>0</v>
      </c>
    </row>
    <row r="603" spans="2:8" x14ac:dyDescent="0.2">
      <c r="B603" s="6">
        <v>600</v>
      </c>
      <c r="C603" s="58">
        <v>41283</v>
      </c>
      <c r="D603" s="64">
        <f>MONTH(Data_Processed[[#This Row],[Date]])</f>
        <v>1</v>
      </c>
      <c r="G603" s="65">
        <f>Data_Processed[[#This Row],[MOD16A2GF_006_ET_500m (mm/8days)]]/(C604-Data_Processed[[#This Row],[Date]])</f>
        <v>0</v>
      </c>
      <c r="H603" s="65">
        <f>Data_Processed[[#This Row],[MOD16A2GF_006_PET_500m (mm/8days)]]/(C604-Data_Processed[[#This Row],[Date]])</f>
        <v>0</v>
      </c>
    </row>
    <row r="604" spans="2:8" x14ac:dyDescent="0.2">
      <c r="B604" s="6">
        <v>601</v>
      </c>
      <c r="C604" s="58">
        <v>41291</v>
      </c>
      <c r="D604" s="64">
        <f>MONTH(Data_Processed[[#This Row],[Date]])</f>
        <v>1</v>
      </c>
      <c r="G604" s="65">
        <f>Data_Processed[[#This Row],[MOD16A2GF_006_ET_500m (mm/8days)]]/(C605-Data_Processed[[#This Row],[Date]])</f>
        <v>0</v>
      </c>
      <c r="H604" s="65">
        <f>Data_Processed[[#This Row],[MOD16A2GF_006_PET_500m (mm/8days)]]/(C605-Data_Processed[[#This Row],[Date]])</f>
        <v>0</v>
      </c>
    </row>
    <row r="605" spans="2:8" x14ac:dyDescent="0.2">
      <c r="B605" s="6">
        <v>602</v>
      </c>
      <c r="C605" s="58">
        <v>41299</v>
      </c>
      <c r="D605" s="64">
        <f>MONTH(Data_Processed[[#This Row],[Date]])</f>
        <v>1</v>
      </c>
      <c r="G605" s="65">
        <f>Data_Processed[[#This Row],[MOD16A2GF_006_ET_500m (mm/8days)]]/(C606-Data_Processed[[#This Row],[Date]])</f>
        <v>0</v>
      </c>
      <c r="H605" s="65">
        <f>Data_Processed[[#This Row],[MOD16A2GF_006_PET_500m (mm/8days)]]/(C606-Data_Processed[[#This Row],[Date]])</f>
        <v>0</v>
      </c>
    </row>
    <row r="606" spans="2:8" x14ac:dyDescent="0.2">
      <c r="B606" s="6">
        <v>603</v>
      </c>
      <c r="C606" s="58">
        <v>41307</v>
      </c>
      <c r="D606" s="64">
        <f>MONTH(Data_Processed[[#This Row],[Date]])</f>
        <v>2</v>
      </c>
      <c r="G606" s="65">
        <f>Data_Processed[[#This Row],[MOD16A2GF_006_ET_500m (mm/8days)]]/(C607-Data_Processed[[#This Row],[Date]])</f>
        <v>0</v>
      </c>
      <c r="H606" s="65">
        <f>Data_Processed[[#This Row],[MOD16A2GF_006_PET_500m (mm/8days)]]/(C607-Data_Processed[[#This Row],[Date]])</f>
        <v>0</v>
      </c>
    </row>
    <row r="607" spans="2:8" x14ac:dyDescent="0.2">
      <c r="B607" s="6">
        <v>604</v>
      </c>
      <c r="C607" s="58">
        <v>41315</v>
      </c>
      <c r="D607" s="64">
        <f>MONTH(Data_Processed[[#This Row],[Date]])</f>
        <v>2</v>
      </c>
      <c r="G607" s="65">
        <f>Data_Processed[[#This Row],[MOD16A2GF_006_ET_500m (mm/8days)]]/(C608-Data_Processed[[#This Row],[Date]])</f>
        <v>0</v>
      </c>
      <c r="H607" s="65">
        <f>Data_Processed[[#This Row],[MOD16A2GF_006_PET_500m (mm/8days)]]/(C608-Data_Processed[[#This Row],[Date]])</f>
        <v>0</v>
      </c>
    </row>
    <row r="608" spans="2:8" x14ac:dyDescent="0.2">
      <c r="B608" s="6">
        <v>605</v>
      </c>
      <c r="C608" s="58">
        <v>41323</v>
      </c>
      <c r="D608" s="64">
        <f>MONTH(Data_Processed[[#This Row],[Date]])</f>
        <v>2</v>
      </c>
      <c r="G608" s="65">
        <f>Data_Processed[[#This Row],[MOD16A2GF_006_ET_500m (mm/8days)]]/(C609-Data_Processed[[#This Row],[Date]])</f>
        <v>0</v>
      </c>
      <c r="H608" s="65">
        <f>Data_Processed[[#This Row],[MOD16A2GF_006_PET_500m (mm/8days)]]/(C609-Data_Processed[[#This Row],[Date]])</f>
        <v>0</v>
      </c>
    </row>
    <row r="609" spans="2:8" x14ac:dyDescent="0.2">
      <c r="B609" s="6">
        <v>606</v>
      </c>
      <c r="C609" s="58">
        <v>41331</v>
      </c>
      <c r="D609" s="64">
        <f>MONTH(Data_Processed[[#This Row],[Date]])</f>
        <v>2</v>
      </c>
      <c r="G609" s="65">
        <f>Data_Processed[[#This Row],[MOD16A2GF_006_ET_500m (mm/8days)]]/(C610-Data_Processed[[#This Row],[Date]])</f>
        <v>0</v>
      </c>
      <c r="H609" s="65">
        <f>Data_Processed[[#This Row],[MOD16A2GF_006_PET_500m (mm/8days)]]/(C610-Data_Processed[[#This Row],[Date]])</f>
        <v>0</v>
      </c>
    </row>
    <row r="610" spans="2:8" x14ac:dyDescent="0.2">
      <c r="B610" s="6">
        <v>607</v>
      </c>
      <c r="C610" s="58">
        <v>41339</v>
      </c>
      <c r="D610" s="64">
        <f>MONTH(Data_Processed[[#This Row],[Date]])</f>
        <v>3</v>
      </c>
      <c r="G610" s="65">
        <f>Data_Processed[[#This Row],[MOD16A2GF_006_ET_500m (mm/8days)]]/(C611-Data_Processed[[#This Row],[Date]])</f>
        <v>0</v>
      </c>
      <c r="H610" s="65">
        <f>Data_Processed[[#This Row],[MOD16A2GF_006_PET_500m (mm/8days)]]/(C611-Data_Processed[[#This Row],[Date]])</f>
        <v>0</v>
      </c>
    </row>
    <row r="611" spans="2:8" x14ac:dyDescent="0.2">
      <c r="B611" s="6">
        <v>608</v>
      </c>
      <c r="C611" s="58">
        <v>41347</v>
      </c>
      <c r="D611" s="64">
        <f>MONTH(Data_Processed[[#This Row],[Date]])</f>
        <v>3</v>
      </c>
      <c r="G611" s="65">
        <f>Data_Processed[[#This Row],[MOD16A2GF_006_ET_500m (mm/8days)]]/(C612-Data_Processed[[#This Row],[Date]])</f>
        <v>0</v>
      </c>
      <c r="H611" s="65">
        <f>Data_Processed[[#This Row],[MOD16A2GF_006_PET_500m (mm/8days)]]/(C612-Data_Processed[[#This Row],[Date]])</f>
        <v>0</v>
      </c>
    </row>
    <row r="612" spans="2:8" x14ac:dyDescent="0.2">
      <c r="B612" s="6">
        <v>609</v>
      </c>
      <c r="C612" s="58">
        <v>41355</v>
      </c>
      <c r="D612" s="64">
        <f>MONTH(Data_Processed[[#This Row],[Date]])</f>
        <v>3</v>
      </c>
      <c r="G612" s="65">
        <f>Data_Processed[[#This Row],[MOD16A2GF_006_ET_500m (mm/8days)]]/(C613-Data_Processed[[#This Row],[Date]])</f>
        <v>0</v>
      </c>
      <c r="H612" s="65">
        <f>Data_Processed[[#This Row],[MOD16A2GF_006_PET_500m (mm/8days)]]/(C613-Data_Processed[[#This Row],[Date]])</f>
        <v>0</v>
      </c>
    </row>
    <row r="613" spans="2:8" x14ac:dyDescent="0.2">
      <c r="B613" s="6">
        <v>610</v>
      </c>
      <c r="C613" s="58">
        <v>41363</v>
      </c>
      <c r="D613" s="64">
        <f>MONTH(Data_Processed[[#This Row],[Date]])</f>
        <v>3</v>
      </c>
      <c r="G613" s="65">
        <f>Data_Processed[[#This Row],[MOD16A2GF_006_ET_500m (mm/8days)]]/(C614-Data_Processed[[#This Row],[Date]])</f>
        <v>0</v>
      </c>
      <c r="H613" s="65">
        <f>Data_Processed[[#This Row],[MOD16A2GF_006_PET_500m (mm/8days)]]/(C614-Data_Processed[[#This Row],[Date]])</f>
        <v>0</v>
      </c>
    </row>
    <row r="614" spans="2:8" x14ac:dyDescent="0.2">
      <c r="B614" s="6">
        <v>611</v>
      </c>
      <c r="C614" s="58">
        <v>41371</v>
      </c>
      <c r="D614" s="64">
        <f>MONTH(Data_Processed[[#This Row],[Date]])</f>
        <v>4</v>
      </c>
      <c r="G614" s="65">
        <f>Data_Processed[[#This Row],[MOD16A2GF_006_ET_500m (mm/8days)]]/(C615-Data_Processed[[#This Row],[Date]])</f>
        <v>0</v>
      </c>
      <c r="H614" s="65">
        <f>Data_Processed[[#This Row],[MOD16A2GF_006_PET_500m (mm/8days)]]/(C615-Data_Processed[[#This Row],[Date]])</f>
        <v>0</v>
      </c>
    </row>
    <row r="615" spans="2:8" x14ac:dyDescent="0.2">
      <c r="B615" s="6">
        <v>612</v>
      </c>
      <c r="C615" s="58">
        <v>41379</v>
      </c>
      <c r="D615" s="64">
        <f>MONTH(Data_Processed[[#This Row],[Date]])</f>
        <v>4</v>
      </c>
      <c r="G615" s="65">
        <f>Data_Processed[[#This Row],[MOD16A2GF_006_ET_500m (mm/8days)]]/(C616-Data_Processed[[#This Row],[Date]])</f>
        <v>0</v>
      </c>
      <c r="H615" s="65">
        <f>Data_Processed[[#This Row],[MOD16A2GF_006_PET_500m (mm/8days)]]/(C616-Data_Processed[[#This Row],[Date]])</f>
        <v>0</v>
      </c>
    </row>
    <row r="616" spans="2:8" x14ac:dyDescent="0.2">
      <c r="B616" s="6">
        <v>613</v>
      </c>
      <c r="C616" s="58">
        <v>41387</v>
      </c>
      <c r="D616" s="64">
        <f>MONTH(Data_Processed[[#This Row],[Date]])</f>
        <v>4</v>
      </c>
      <c r="G616" s="65">
        <f>Data_Processed[[#This Row],[MOD16A2GF_006_ET_500m (mm/8days)]]/(C617-Data_Processed[[#This Row],[Date]])</f>
        <v>0</v>
      </c>
      <c r="H616" s="65">
        <f>Data_Processed[[#This Row],[MOD16A2GF_006_PET_500m (mm/8days)]]/(C617-Data_Processed[[#This Row],[Date]])</f>
        <v>0</v>
      </c>
    </row>
    <row r="617" spans="2:8" x14ac:dyDescent="0.2">
      <c r="B617" s="6">
        <v>614</v>
      </c>
      <c r="C617" s="58">
        <v>41395</v>
      </c>
      <c r="D617" s="64">
        <f>MONTH(Data_Processed[[#This Row],[Date]])</f>
        <v>5</v>
      </c>
      <c r="G617" s="65">
        <f>Data_Processed[[#This Row],[MOD16A2GF_006_ET_500m (mm/8days)]]/(C618-Data_Processed[[#This Row],[Date]])</f>
        <v>0</v>
      </c>
      <c r="H617" s="65">
        <f>Data_Processed[[#This Row],[MOD16A2GF_006_PET_500m (mm/8days)]]/(C618-Data_Processed[[#This Row],[Date]])</f>
        <v>0</v>
      </c>
    </row>
    <row r="618" spans="2:8" x14ac:dyDescent="0.2">
      <c r="B618" s="6">
        <v>615</v>
      </c>
      <c r="C618" s="58">
        <v>41403</v>
      </c>
      <c r="D618" s="64">
        <f>MONTH(Data_Processed[[#This Row],[Date]])</f>
        <v>5</v>
      </c>
      <c r="G618" s="65">
        <f>Data_Processed[[#This Row],[MOD16A2GF_006_ET_500m (mm/8days)]]/(C619-Data_Processed[[#This Row],[Date]])</f>
        <v>0</v>
      </c>
      <c r="H618" s="65">
        <f>Data_Processed[[#This Row],[MOD16A2GF_006_PET_500m (mm/8days)]]/(C619-Data_Processed[[#This Row],[Date]])</f>
        <v>0</v>
      </c>
    </row>
    <row r="619" spans="2:8" x14ac:dyDescent="0.2">
      <c r="B619" s="6">
        <v>616</v>
      </c>
      <c r="C619" s="58">
        <v>41411</v>
      </c>
      <c r="D619" s="64">
        <f>MONTH(Data_Processed[[#This Row],[Date]])</f>
        <v>5</v>
      </c>
      <c r="G619" s="65">
        <f>Data_Processed[[#This Row],[MOD16A2GF_006_ET_500m (mm/8days)]]/(C620-Data_Processed[[#This Row],[Date]])</f>
        <v>0</v>
      </c>
      <c r="H619" s="65">
        <f>Data_Processed[[#This Row],[MOD16A2GF_006_PET_500m (mm/8days)]]/(C620-Data_Processed[[#This Row],[Date]])</f>
        <v>0</v>
      </c>
    </row>
    <row r="620" spans="2:8" x14ac:dyDescent="0.2">
      <c r="B620" s="6">
        <v>617</v>
      </c>
      <c r="C620" s="58">
        <v>41419</v>
      </c>
      <c r="D620" s="64">
        <f>MONTH(Data_Processed[[#This Row],[Date]])</f>
        <v>5</v>
      </c>
      <c r="G620" s="65">
        <f>Data_Processed[[#This Row],[MOD16A2GF_006_ET_500m (mm/8days)]]/(C621-Data_Processed[[#This Row],[Date]])</f>
        <v>0</v>
      </c>
      <c r="H620" s="65">
        <f>Data_Processed[[#This Row],[MOD16A2GF_006_PET_500m (mm/8days)]]/(C621-Data_Processed[[#This Row],[Date]])</f>
        <v>0</v>
      </c>
    </row>
    <row r="621" spans="2:8" x14ac:dyDescent="0.2">
      <c r="B621" s="6">
        <v>618</v>
      </c>
      <c r="C621" s="58">
        <v>41427</v>
      </c>
      <c r="D621" s="64">
        <f>MONTH(Data_Processed[[#This Row],[Date]])</f>
        <v>6</v>
      </c>
      <c r="G621" s="65">
        <f>Data_Processed[[#This Row],[MOD16A2GF_006_ET_500m (mm/8days)]]/(C622-Data_Processed[[#This Row],[Date]])</f>
        <v>0</v>
      </c>
      <c r="H621" s="65">
        <f>Data_Processed[[#This Row],[MOD16A2GF_006_PET_500m (mm/8days)]]/(C622-Data_Processed[[#This Row],[Date]])</f>
        <v>0</v>
      </c>
    </row>
    <row r="622" spans="2:8" x14ac:dyDescent="0.2">
      <c r="B622" s="6">
        <v>619</v>
      </c>
      <c r="C622" s="58">
        <v>41435</v>
      </c>
      <c r="D622" s="64">
        <f>MONTH(Data_Processed[[#This Row],[Date]])</f>
        <v>6</v>
      </c>
      <c r="G622" s="65">
        <f>Data_Processed[[#This Row],[MOD16A2GF_006_ET_500m (mm/8days)]]/(C623-Data_Processed[[#This Row],[Date]])</f>
        <v>0</v>
      </c>
      <c r="H622" s="65">
        <f>Data_Processed[[#This Row],[MOD16A2GF_006_PET_500m (mm/8days)]]/(C623-Data_Processed[[#This Row],[Date]])</f>
        <v>0</v>
      </c>
    </row>
    <row r="623" spans="2:8" x14ac:dyDescent="0.2">
      <c r="B623" s="6">
        <v>620</v>
      </c>
      <c r="C623" s="58">
        <v>41443</v>
      </c>
      <c r="D623" s="64">
        <f>MONTH(Data_Processed[[#This Row],[Date]])</f>
        <v>6</v>
      </c>
      <c r="G623" s="65">
        <f>Data_Processed[[#This Row],[MOD16A2GF_006_ET_500m (mm/8days)]]/(C624-Data_Processed[[#This Row],[Date]])</f>
        <v>0</v>
      </c>
      <c r="H623" s="65">
        <f>Data_Processed[[#This Row],[MOD16A2GF_006_PET_500m (mm/8days)]]/(C624-Data_Processed[[#This Row],[Date]])</f>
        <v>0</v>
      </c>
    </row>
    <row r="624" spans="2:8" x14ac:dyDescent="0.2">
      <c r="B624" s="6">
        <v>621</v>
      </c>
      <c r="C624" s="58">
        <v>41451</v>
      </c>
      <c r="D624" s="64">
        <f>MONTH(Data_Processed[[#This Row],[Date]])</f>
        <v>6</v>
      </c>
      <c r="G624" s="65">
        <f>Data_Processed[[#This Row],[MOD16A2GF_006_ET_500m (mm/8days)]]/(C625-Data_Processed[[#This Row],[Date]])</f>
        <v>0</v>
      </c>
      <c r="H624" s="65">
        <f>Data_Processed[[#This Row],[MOD16A2GF_006_PET_500m (mm/8days)]]/(C625-Data_Processed[[#This Row],[Date]])</f>
        <v>0</v>
      </c>
    </row>
    <row r="625" spans="2:8" x14ac:dyDescent="0.2">
      <c r="B625" s="6">
        <v>622</v>
      </c>
      <c r="C625" s="58">
        <v>41459</v>
      </c>
      <c r="D625" s="64">
        <f>MONTH(Data_Processed[[#This Row],[Date]])</f>
        <v>7</v>
      </c>
      <c r="G625" s="65">
        <f>Data_Processed[[#This Row],[MOD16A2GF_006_ET_500m (mm/8days)]]/(C626-Data_Processed[[#This Row],[Date]])</f>
        <v>0</v>
      </c>
      <c r="H625" s="65">
        <f>Data_Processed[[#This Row],[MOD16A2GF_006_PET_500m (mm/8days)]]/(C626-Data_Processed[[#This Row],[Date]])</f>
        <v>0</v>
      </c>
    </row>
    <row r="626" spans="2:8" x14ac:dyDescent="0.2">
      <c r="B626" s="6">
        <v>623</v>
      </c>
      <c r="C626" s="58">
        <v>41467</v>
      </c>
      <c r="D626" s="64">
        <f>MONTH(Data_Processed[[#This Row],[Date]])</f>
        <v>7</v>
      </c>
      <c r="G626" s="65">
        <f>Data_Processed[[#This Row],[MOD16A2GF_006_ET_500m (mm/8days)]]/(C627-Data_Processed[[#This Row],[Date]])</f>
        <v>0</v>
      </c>
      <c r="H626" s="65">
        <f>Data_Processed[[#This Row],[MOD16A2GF_006_PET_500m (mm/8days)]]/(C627-Data_Processed[[#This Row],[Date]])</f>
        <v>0</v>
      </c>
    </row>
    <row r="627" spans="2:8" x14ac:dyDescent="0.2">
      <c r="B627" s="6">
        <v>624</v>
      </c>
      <c r="C627" s="58">
        <v>41475</v>
      </c>
      <c r="D627" s="64">
        <f>MONTH(Data_Processed[[#This Row],[Date]])</f>
        <v>7</v>
      </c>
      <c r="G627" s="65">
        <f>Data_Processed[[#This Row],[MOD16A2GF_006_ET_500m (mm/8days)]]/(C628-Data_Processed[[#This Row],[Date]])</f>
        <v>0</v>
      </c>
      <c r="H627" s="65">
        <f>Data_Processed[[#This Row],[MOD16A2GF_006_PET_500m (mm/8days)]]/(C628-Data_Processed[[#This Row],[Date]])</f>
        <v>0</v>
      </c>
    </row>
    <row r="628" spans="2:8" x14ac:dyDescent="0.2">
      <c r="B628" s="6">
        <v>625</v>
      </c>
      <c r="C628" s="58">
        <v>41483</v>
      </c>
      <c r="D628" s="64">
        <f>MONTH(Data_Processed[[#This Row],[Date]])</f>
        <v>7</v>
      </c>
      <c r="G628" s="65">
        <f>Data_Processed[[#This Row],[MOD16A2GF_006_ET_500m (mm/8days)]]/(C629-Data_Processed[[#This Row],[Date]])</f>
        <v>0</v>
      </c>
      <c r="H628" s="65">
        <f>Data_Processed[[#This Row],[MOD16A2GF_006_PET_500m (mm/8days)]]/(C629-Data_Processed[[#This Row],[Date]])</f>
        <v>0</v>
      </c>
    </row>
    <row r="629" spans="2:8" x14ac:dyDescent="0.2">
      <c r="B629" s="6">
        <v>626</v>
      </c>
      <c r="C629" s="58">
        <v>41491</v>
      </c>
      <c r="D629" s="64">
        <f>MONTH(Data_Processed[[#This Row],[Date]])</f>
        <v>8</v>
      </c>
      <c r="G629" s="65">
        <f>Data_Processed[[#This Row],[MOD16A2GF_006_ET_500m (mm/8days)]]/(C630-Data_Processed[[#This Row],[Date]])</f>
        <v>0</v>
      </c>
      <c r="H629" s="65">
        <f>Data_Processed[[#This Row],[MOD16A2GF_006_PET_500m (mm/8days)]]/(C630-Data_Processed[[#This Row],[Date]])</f>
        <v>0</v>
      </c>
    </row>
    <row r="630" spans="2:8" x14ac:dyDescent="0.2">
      <c r="B630" s="6">
        <v>627</v>
      </c>
      <c r="C630" s="58">
        <v>41499</v>
      </c>
      <c r="D630" s="64">
        <f>MONTH(Data_Processed[[#This Row],[Date]])</f>
        <v>8</v>
      </c>
      <c r="G630" s="65">
        <f>Data_Processed[[#This Row],[MOD16A2GF_006_ET_500m (mm/8days)]]/(C631-Data_Processed[[#This Row],[Date]])</f>
        <v>0</v>
      </c>
      <c r="H630" s="65">
        <f>Data_Processed[[#This Row],[MOD16A2GF_006_PET_500m (mm/8days)]]/(C631-Data_Processed[[#This Row],[Date]])</f>
        <v>0</v>
      </c>
    </row>
    <row r="631" spans="2:8" x14ac:dyDescent="0.2">
      <c r="B631" s="6">
        <v>628</v>
      </c>
      <c r="C631" s="58">
        <v>41507</v>
      </c>
      <c r="D631" s="64">
        <f>MONTH(Data_Processed[[#This Row],[Date]])</f>
        <v>8</v>
      </c>
      <c r="G631" s="65">
        <f>Data_Processed[[#This Row],[MOD16A2GF_006_ET_500m (mm/8days)]]/(C632-Data_Processed[[#This Row],[Date]])</f>
        <v>0</v>
      </c>
      <c r="H631" s="65">
        <f>Data_Processed[[#This Row],[MOD16A2GF_006_PET_500m (mm/8days)]]/(C632-Data_Processed[[#This Row],[Date]])</f>
        <v>0</v>
      </c>
    </row>
    <row r="632" spans="2:8" x14ac:dyDescent="0.2">
      <c r="B632" s="6">
        <v>629</v>
      </c>
      <c r="C632" s="58">
        <v>41515</v>
      </c>
      <c r="D632" s="64">
        <f>MONTH(Data_Processed[[#This Row],[Date]])</f>
        <v>8</v>
      </c>
      <c r="G632" s="65">
        <f>Data_Processed[[#This Row],[MOD16A2GF_006_ET_500m (mm/8days)]]/(C633-Data_Processed[[#This Row],[Date]])</f>
        <v>0</v>
      </c>
      <c r="H632" s="65">
        <f>Data_Processed[[#This Row],[MOD16A2GF_006_PET_500m (mm/8days)]]/(C633-Data_Processed[[#This Row],[Date]])</f>
        <v>0</v>
      </c>
    </row>
    <row r="633" spans="2:8" x14ac:dyDescent="0.2">
      <c r="B633" s="6">
        <v>630</v>
      </c>
      <c r="C633" s="58">
        <v>41523</v>
      </c>
      <c r="D633" s="64">
        <f>MONTH(Data_Processed[[#This Row],[Date]])</f>
        <v>9</v>
      </c>
      <c r="G633" s="65">
        <f>Data_Processed[[#This Row],[MOD16A2GF_006_ET_500m (mm/8days)]]/(C634-Data_Processed[[#This Row],[Date]])</f>
        <v>0</v>
      </c>
      <c r="H633" s="65">
        <f>Data_Processed[[#This Row],[MOD16A2GF_006_PET_500m (mm/8days)]]/(C634-Data_Processed[[#This Row],[Date]])</f>
        <v>0</v>
      </c>
    </row>
    <row r="634" spans="2:8" x14ac:dyDescent="0.2">
      <c r="B634" s="6">
        <v>631</v>
      </c>
      <c r="C634" s="58">
        <v>41531</v>
      </c>
      <c r="D634" s="64">
        <f>MONTH(Data_Processed[[#This Row],[Date]])</f>
        <v>9</v>
      </c>
      <c r="G634" s="65">
        <f>Data_Processed[[#This Row],[MOD16A2GF_006_ET_500m (mm/8days)]]/(C635-Data_Processed[[#This Row],[Date]])</f>
        <v>0</v>
      </c>
      <c r="H634" s="65">
        <f>Data_Processed[[#This Row],[MOD16A2GF_006_PET_500m (mm/8days)]]/(C635-Data_Processed[[#This Row],[Date]])</f>
        <v>0</v>
      </c>
    </row>
    <row r="635" spans="2:8" x14ac:dyDescent="0.2">
      <c r="B635" s="6">
        <v>632</v>
      </c>
      <c r="C635" s="58">
        <v>41539</v>
      </c>
      <c r="D635" s="64">
        <f>MONTH(Data_Processed[[#This Row],[Date]])</f>
        <v>9</v>
      </c>
      <c r="G635" s="65">
        <f>Data_Processed[[#This Row],[MOD16A2GF_006_ET_500m (mm/8days)]]/(C636-Data_Processed[[#This Row],[Date]])</f>
        <v>0</v>
      </c>
      <c r="H635" s="65">
        <f>Data_Processed[[#This Row],[MOD16A2GF_006_PET_500m (mm/8days)]]/(C636-Data_Processed[[#This Row],[Date]])</f>
        <v>0</v>
      </c>
    </row>
    <row r="636" spans="2:8" x14ac:dyDescent="0.2">
      <c r="B636" s="6">
        <v>633</v>
      </c>
      <c r="C636" s="58">
        <v>41547</v>
      </c>
      <c r="D636" s="64">
        <f>MONTH(Data_Processed[[#This Row],[Date]])</f>
        <v>9</v>
      </c>
      <c r="G636" s="65">
        <f>Data_Processed[[#This Row],[MOD16A2GF_006_ET_500m (mm/8days)]]/(C637-Data_Processed[[#This Row],[Date]])</f>
        <v>0</v>
      </c>
      <c r="H636" s="65">
        <f>Data_Processed[[#This Row],[MOD16A2GF_006_PET_500m (mm/8days)]]/(C637-Data_Processed[[#This Row],[Date]])</f>
        <v>0</v>
      </c>
    </row>
    <row r="637" spans="2:8" x14ac:dyDescent="0.2">
      <c r="B637" s="6">
        <v>634</v>
      </c>
      <c r="C637" s="58">
        <v>41555</v>
      </c>
      <c r="D637" s="64">
        <f>MONTH(Data_Processed[[#This Row],[Date]])</f>
        <v>10</v>
      </c>
      <c r="G637" s="65">
        <f>Data_Processed[[#This Row],[MOD16A2GF_006_ET_500m (mm/8days)]]/(C638-Data_Processed[[#This Row],[Date]])</f>
        <v>0</v>
      </c>
      <c r="H637" s="65">
        <f>Data_Processed[[#This Row],[MOD16A2GF_006_PET_500m (mm/8days)]]/(C638-Data_Processed[[#This Row],[Date]])</f>
        <v>0</v>
      </c>
    </row>
    <row r="638" spans="2:8" x14ac:dyDescent="0.2">
      <c r="B638" s="6">
        <v>635</v>
      </c>
      <c r="C638" s="58">
        <v>41563</v>
      </c>
      <c r="D638" s="64">
        <f>MONTH(Data_Processed[[#This Row],[Date]])</f>
        <v>10</v>
      </c>
      <c r="G638" s="65">
        <f>Data_Processed[[#This Row],[MOD16A2GF_006_ET_500m (mm/8days)]]/(C639-Data_Processed[[#This Row],[Date]])</f>
        <v>0</v>
      </c>
      <c r="H638" s="65">
        <f>Data_Processed[[#This Row],[MOD16A2GF_006_PET_500m (mm/8days)]]/(C639-Data_Processed[[#This Row],[Date]])</f>
        <v>0</v>
      </c>
    </row>
    <row r="639" spans="2:8" x14ac:dyDescent="0.2">
      <c r="B639" s="6">
        <v>636</v>
      </c>
      <c r="C639" s="58">
        <v>41571</v>
      </c>
      <c r="D639" s="64">
        <f>MONTH(Data_Processed[[#This Row],[Date]])</f>
        <v>10</v>
      </c>
      <c r="G639" s="65">
        <f>Data_Processed[[#This Row],[MOD16A2GF_006_ET_500m (mm/8days)]]/(C640-Data_Processed[[#This Row],[Date]])</f>
        <v>0</v>
      </c>
      <c r="H639" s="65">
        <f>Data_Processed[[#This Row],[MOD16A2GF_006_PET_500m (mm/8days)]]/(C640-Data_Processed[[#This Row],[Date]])</f>
        <v>0</v>
      </c>
    </row>
    <row r="640" spans="2:8" x14ac:dyDescent="0.2">
      <c r="B640" s="6">
        <v>637</v>
      </c>
      <c r="C640" s="58">
        <v>41579</v>
      </c>
      <c r="D640" s="64">
        <f>MONTH(Data_Processed[[#This Row],[Date]])</f>
        <v>11</v>
      </c>
      <c r="G640" s="65">
        <f>Data_Processed[[#This Row],[MOD16A2GF_006_ET_500m (mm/8days)]]/(C641-Data_Processed[[#This Row],[Date]])</f>
        <v>0</v>
      </c>
      <c r="H640" s="65">
        <f>Data_Processed[[#This Row],[MOD16A2GF_006_PET_500m (mm/8days)]]/(C641-Data_Processed[[#This Row],[Date]])</f>
        <v>0</v>
      </c>
    </row>
    <row r="641" spans="2:8" x14ac:dyDescent="0.2">
      <c r="B641" s="6">
        <v>638</v>
      </c>
      <c r="C641" s="58">
        <v>41587</v>
      </c>
      <c r="D641" s="64">
        <f>MONTH(Data_Processed[[#This Row],[Date]])</f>
        <v>11</v>
      </c>
      <c r="G641" s="65">
        <f>Data_Processed[[#This Row],[MOD16A2GF_006_ET_500m (mm/8days)]]/(C642-Data_Processed[[#This Row],[Date]])</f>
        <v>0</v>
      </c>
      <c r="H641" s="65">
        <f>Data_Processed[[#This Row],[MOD16A2GF_006_PET_500m (mm/8days)]]/(C642-Data_Processed[[#This Row],[Date]])</f>
        <v>0</v>
      </c>
    </row>
    <row r="642" spans="2:8" x14ac:dyDescent="0.2">
      <c r="B642" s="6">
        <v>639</v>
      </c>
      <c r="C642" s="58">
        <v>41595</v>
      </c>
      <c r="D642" s="64">
        <f>MONTH(Data_Processed[[#This Row],[Date]])</f>
        <v>11</v>
      </c>
      <c r="G642" s="65">
        <f>Data_Processed[[#This Row],[MOD16A2GF_006_ET_500m (mm/8days)]]/(C643-Data_Processed[[#This Row],[Date]])</f>
        <v>0</v>
      </c>
      <c r="H642" s="65">
        <f>Data_Processed[[#This Row],[MOD16A2GF_006_PET_500m (mm/8days)]]/(C643-Data_Processed[[#This Row],[Date]])</f>
        <v>0</v>
      </c>
    </row>
    <row r="643" spans="2:8" x14ac:dyDescent="0.2">
      <c r="B643" s="6">
        <v>640</v>
      </c>
      <c r="C643" s="58">
        <v>41603</v>
      </c>
      <c r="D643" s="64">
        <f>MONTH(Data_Processed[[#This Row],[Date]])</f>
        <v>11</v>
      </c>
      <c r="G643" s="65">
        <f>Data_Processed[[#This Row],[MOD16A2GF_006_ET_500m (mm/8days)]]/(C644-Data_Processed[[#This Row],[Date]])</f>
        <v>0</v>
      </c>
      <c r="H643" s="65">
        <f>Data_Processed[[#This Row],[MOD16A2GF_006_PET_500m (mm/8days)]]/(C644-Data_Processed[[#This Row],[Date]])</f>
        <v>0</v>
      </c>
    </row>
    <row r="644" spans="2:8" x14ac:dyDescent="0.2">
      <c r="B644" s="6">
        <v>641</v>
      </c>
      <c r="C644" s="58">
        <v>41611</v>
      </c>
      <c r="D644" s="64">
        <f>MONTH(Data_Processed[[#This Row],[Date]])</f>
        <v>12</v>
      </c>
      <c r="G644" s="65">
        <f>Data_Processed[[#This Row],[MOD16A2GF_006_ET_500m (mm/8days)]]/(C645-Data_Processed[[#This Row],[Date]])</f>
        <v>0</v>
      </c>
      <c r="H644" s="65">
        <f>Data_Processed[[#This Row],[MOD16A2GF_006_PET_500m (mm/8days)]]/(C645-Data_Processed[[#This Row],[Date]])</f>
        <v>0</v>
      </c>
    </row>
    <row r="645" spans="2:8" x14ac:dyDescent="0.2">
      <c r="B645" s="6">
        <v>642</v>
      </c>
      <c r="C645" s="58">
        <v>41619</v>
      </c>
      <c r="D645" s="64">
        <f>MONTH(Data_Processed[[#This Row],[Date]])</f>
        <v>12</v>
      </c>
      <c r="G645" s="65">
        <f>Data_Processed[[#This Row],[MOD16A2GF_006_ET_500m (mm/8days)]]/(C646-Data_Processed[[#This Row],[Date]])</f>
        <v>0</v>
      </c>
      <c r="H645" s="65">
        <f>Data_Processed[[#This Row],[MOD16A2GF_006_PET_500m (mm/8days)]]/(C646-Data_Processed[[#This Row],[Date]])</f>
        <v>0</v>
      </c>
    </row>
    <row r="646" spans="2:8" x14ac:dyDescent="0.2">
      <c r="B646" s="6">
        <v>643</v>
      </c>
      <c r="C646" s="58">
        <v>41627</v>
      </c>
      <c r="D646" s="64">
        <f>MONTH(Data_Processed[[#This Row],[Date]])</f>
        <v>12</v>
      </c>
      <c r="G646" s="65">
        <f>Data_Processed[[#This Row],[MOD16A2GF_006_ET_500m (mm/8days)]]/(C647-Data_Processed[[#This Row],[Date]])</f>
        <v>0</v>
      </c>
      <c r="H646" s="65">
        <f>Data_Processed[[#This Row],[MOD16A2GF_006_PET_500m (mm/8days)]]/(C647-Data_Processed[[#This Row],[Date]])</f>
        <v>0</v>
      </c>
    </row>
    <row r="647" spans="2:8" x14ac:dyDescent="0.2">
      <c r="B647" s="6">
        <v>644</v>
      </c>
      <c r="C647" s="58">
        <v>41635</v>
      </c>
      <c r="D647" s="64">
        <f>MONTH(Data_Processed[[#This Row],[Date]])</f>
        <v>12</v>
      </c>
      <c r="G647" s="65">
        <f>Data_Processed[[#This Row],[MOD16A2GF_006_ET_500m (mm/8days)]]/(C648-Data_Processed[[#This Row],[Date]])</f>
        <v>0</v>
      </c>
      <c r="H647" s="65">
        <f>Data_Processed[[#This Row],[MOD16A2GF_006_PET_500m (mm/8days)]]/(C648-Data_Processed[[#This Row],[Date]])</f>
        <v>0</v>
      </c>
    </row>
    <row r="648" spans="2:8" x14ac:dyDescent="0.2">
      <c r="B648" s="6">
        <v>645</v>
      </c>
      <c r="C648" s="58">
        <v>41640</v>
      </c>
      <c r="D648" s="64">
        <f>MONTH(Data_Processed[[#This Row],[Date]])</f>
        <v>1</v>
      </c>
      <c r="G648" s="65">
        <f>Data_Processed[[#This Row],[MOD16A2GF_006_ET_500m (mm/8days)]]/(C649-Data_Processed[[#This Row],[Date]])</f>
        <v>0</v>
      </c>
      <c r="H648" s="65">
        <f>Data_Processed[[#This Row],[MOD16A2GF_006_PET_500m (mm/8days)]]/(C649-Data_Processed[[#This Row],[Date]])</f>
        <v>0</v>
      </c>
    </row>
    <row r="649" spans="2:8" x14ac:dyDescent="0.2">
      <c r="B649" s="6">
        <v>646</v>
      </c>
      <c r="C649" s="58">
        <v>41648</v>
      </c>
      <c r="D649" s="64">
        <f>MONTH(Data_Processed[[#This Row],[Date]])</f>
        <v>1</v>
      </c>
      <c r="G649" s="65">
        <f>Data_Processed[[#This Row],[MOD16A2GF_006_ET_500m (mm/8days)]]/(C650-Data_Processed[[#This Row],[Date]])</f>
        <v>0</v>
      </c>
      <c r="H649" s="65">
        <f>Data_Processed[[#This Row],[MOD16A2GF_006_PET_500m (mm/8days)]]/(C650-Data_Processed[[#This Row],[Date]])</f>
        <v>0</v>
      </c>
    </row>
    <row r="650" spans="2:8" x14ac:dyDescent="0.2">
      <c r="B650" s="6">
        <v>647</v>
      </c>
      <c r="C650" s="58">
        <v>41656</v>
      </c>
      <c r="D650" s="64">
        <f>MONTH(Data_Processed[[#This Row],[Date]])</f>
        <v>1</v>
      </c>
      <c r="G650" s="65">
        <f>Data_Processed[[#This Row],[MOD16A2GF_006_ET_500m (mm/8days)]]/(C651-Data_Processed[[#This Row],[Date]])</f>
        <v>0</v>
      </c>
      <c r="H650" s="65">
        <f>Data_Processed[[#This Row],[MOD16A2GF_006_PET_500m (mm/8days)]]/(C651-Data_Processed[[#This Row],[Date]])</f>
        <v>0</v>
      </c>
    </row>
    <row r="651" spans="2:8" x14ac:dyDescent="0.2">
      <c r="B651" s="6">
        <v>648</v>
      </c>
      <c r="C651" s="58">
        <v>41664</v>
      </c>
      <c r="D651" s="64">
        <f>MONTH(Data_Processed[[#This Row],[Date]])</f>
        <v>1</v>
      </c>
      <c r="G651" s="65">
        <f>Data_Processed[[#This Row],[MOD16A2GF_006_ET_500m (mm/8days)]]/(C652-Data_Processed[[#This Row],[Date]])</f>
        <v>0</v>
      </c>
      <c r="H651" s="65">
        <f>Data_Processed[[#This Row],[MOD16A2GF_006_PET_500m (mm/8days)]]/(C652-Data_Processed[[#This Row],[Date]])</f>
        <v>0</v>
      </c>
    </row>
    <row r="652" spans="2:8" x14ac:dyDescent="0.2">
      <c r="B652" s="6">
        <v>649</v>
      </c>
      <c r="C652" s="58">
        <v>41672</v>
      </c>
      <c r="D652" s="64">
        <f>MONTH(Data_Processed[[#This Row],[Date]])</f>
        <v>2</v>
      </c>
      <c r="G652" s="65">
        <f>Data_Processed[[#This Row],[MOD16A2GF_006_ET_500m (mm/8days)]]/(C653-Data_Processed[[#This Row],[Date]])</f>
        <v>0</v>
      </c>
      <c r="H652" s="65">
        <f>Data_Processed[[#This Row],[MOD16A2GF_006_PET_500m (mm/8days)]]/(C653-Data_Processed[[#This Row],[Date]])</f>
        <v>0</v>
      </c>
    </row>
    <row r="653" spans="2:8" x14ac:dyDescent="0.2">
      <c r="B653" s="6">
        <v>650</v>
      </c>
      <c r="C653" s="58">
        <v>41680</v>
      </c>
      <c r="D653" s="64">
        <f>MONTH(Data_Processed[[#This Row],[Date]])</f>
        <v>2</v>
      </c>
      <c r="G653" s="65">
        <f>Data_Processed[[#This Row],[MOD16A2GF_006_ET_500m (mm/8days)]]/(C654-Data_Processed[[#This Row],[Date]])</f>
        <v>0</v>
      </c>
      <c r="H653" s="65">
        <f>Data_Processed[[#This Row],[MOD16A2GF_006_PET_500m (mm/8days)]]/(C654-Data_Processed[[#This Row],[Date]])</f>
        <v>0</v>
      </c>
    </row>
    <row r="654" spans="2:8" x14ac:dyDescent="0.2">
      <c r="B654" s="6">
        <v>651</v>
      </c>
      <c r="C654" s="58">
        <v>41688</v>
      </c>
      <c r="D654" s="64">
        <f>MONTH(Data_Processed[[#This Row],[Date]])</f>
        <v>2</v>
      </c>
      <c r="G654" s="65">
        <f>Data_Processed[[#This Row],[MOD16A2GF_006_ET_500m (mm/8days)]]/(C655-Data_Processed[[#This Row],[Date]])</f>
        <v>0</v>
      </c>
      <c r="H654" s="65">
        <f>Data_Processed[[#This Row],[MOD16A2GF_006_PET_500m (mm/8days)]]/(C655-Data_Processed[[#This Row],[Date]])</f>
        <v>0</v>
      </c>
    </row>
    <row r="655" spans="2:8" x14ac:dyDescent="0.2">
      <c r="B655" s="6">
        <v>652</v>
      </c>
      <c r="C655" s="58">
        <v>41696</v>
      </c>
      <c r="D655" s="64">
        <f>MONTH(Data_Processed[[#This Row],[Date]])</f>
        <v>2</v>
      </c>
      <c r="G655" s="65">
        <f>Data_Processed[[#This Row],[MOD16A2GF_006_ET_500m (mm/8days)]]/(C656-Data_Processed[[#This Row],[Date]])</f>
        <v>0</v>
      </c>
      <c r="H655" s="65">
        <f>Data_Processed[[#This Row],[MOD16A2GF_006_PET_500m (mm/8days)]]/(C656-Data_Processed[[#This Row],[Date]])</f>
        <v>0</v>
      </c>
    </row>
    <row r="656" spans="2:8" x14ac:dyDescent="0.2">
      <c r="B656" s="6">
        <v>653</v>
      </c>
      <c r="C656" s="58">
        <v>41704</v>
      </c>
      <c r="D656" s="64">
        <f>MONTH(Data_Processed[[#This Row],[Date]])</f>
        <v>3</v>
      </c>
      <c r="G656" s="65">
        <f>Data_Processed[[#This Row],[MOD16A2GF_006_ET_500m (mm/8days)]]/(C657-Data_Processed[[#This Row],[Date]])</f>
        <v>0</v>
      </c>
      <c r="H656" s="65">
        <f>Data_Processed[[#This Row],[MOD16A2GF_006_PET_500m (mm/8days)]]/(C657-Data_Processed[[#This Row],[Date]])</f>
        <v>0</v>
      </c>
    </row>
    <row r="657" spans="2:8" x14ac:dyDescent="0.2">
      <c r="B657" s="6">
        <v>654</v>
      </c>
      <c r="C657" s="58">
        <v>41712</v>
      </c>
      <c r="D657" s="64">
        <f>MONTH(Data_Processed[[#This Row],[Date]])</f>
        <v>3</v>
      </c>
      <c r="G657" s="65">
        <f>Data_Processed[[#This Row],[MOD16A2GF_006_ET_500m (mm/8days)]]/(C658-Data_Processed[[#This Row],[Date]])</f>
        <v>0</v>
      </c>
      <c r="H657" s="65">
        <f>Data_Processed[[#This Row],[MOD16A2GF_006_PET_500m (mm/8days)]]/(C658-Data_Processed[[#This Row],[Date]])</f>
        <v>0</v>
      </c>
    </row>
    <row r="658" spans="2:8" x14ac:dyDescent="0.2">
      <c r="B658" s="6">
        <v>655</v>
      </c>
      <c r="C658" s="58">
        <v>41720</v>
      </c>
      <c r="D658" s="64">
        <f>MONTH(Data_Processed[[#This Row],[Date]])</f>
        <v>3</v>
      </c>
      <c r="G658" s="65">
        <f>Data_Processed[[#This Row],[MOD16A2GF_006_ET_500m (mm/8days)]]/(C659-Data_Processed[[#This Row],[Date]])</f>
        <v>0</v>
      </c>
      <c r="H658" s="65">
        <f>Data_Processed[[#This Row],[MOD16A2GF_006_PET_500m (mm/8days)]]/(C659-Data_Processed[[#This Row],[Date]])</f>
        <v>0</v>
      </c>
    </row>
    <row r="659" spans="2:8" x14ac:dyDescent="0.2">
      <c r="B659" s="6">
        <v>656</v>
      </c>
      <c r="C659" s="58">
        <v>41728</v>
      </c>
      <c r="D659" s="64">
        <f>MONTH(Data_Processed[[#This Row],[Date]])</f>
        <v>3</v>
      </c>
      <c r="G659" s="65">
        <f>Data_Processed[[#This Row],[MOD16A2GF_006_ET_500m (mm/8days)]]/(C660-Data_Processed[[#This Row],[Date]])</f>
        <v>0</v>
      </c>
      <c r="H659" s="65">
        <f>Data_Processed[[#This Row],[MOD16A2GF_006_PET_500m (mm/8days)]]/(C660-Data_Processed[[#This Row],[Date]])</f>
        <v>0</v>
      </c>
    </row>
    <row r="660" spans="2:8" x14ac:dyDescent="0.2">
      <c r="B660" s="6">
        <v>657</v>
      </c>
      <c r="C660" s="58">
        <v>41736</v>
      </c>
      <c r="D660" s="64">
        <f>MONTH(Data_Processed[[#This Row],[Date]])</f>
        <v>4</v>
      </c>
      <c r="G660" s="65">
        <f>Data_Processed[[#This Row],[MOD16A2GF_006_ET_500m (mm/8days)]]/(C661-Data_Processed[[#This Row],[Date]])</f>
        <v>0</v>
      </c>
      <c r="H660" s="65">
        <f>Data_Processed[[#This Row],[MOD16A2GF_006_PET_500m (mm/8days)]]/(C661-Data_Processed[[#This Row],[Date]])</f>
        <v>0</v>
      </c>
    </row>
    <row r="661" spans="2:8" x14ac:dyDescent="0.2">
      <c r="B661" s="6">
        <v>658</v>
      </c>
      <c r="C661" s="58">
        <v>41744</v>
      </c>
      <c r="D661" s="64">
        <f>MONTH(Data_Processed[[#This Row],[Date]])</f>
        <v>4</v>
      </c>
      <c r="G661" s="65">
        <f>Data_Processed[[#This Row],[MOD16A2GF_006_ET_500m (mm/8days)]]/(C662-Data_Processed[[#This Row],[Date]])</f>
        <v>0</v>
      </c>
      <c r="H661" s="65">
        <f>Data_Processed[[#This Row],[MOD16A2GF_006_PET_500m (mm/8days)]]/(C662-Data_Processed[[#This Row],[Date]])</f>
        <v>0</v>
      </c>
    </row>
    <row r="662" spans="2:8" x14ac:dyDescent="0.2">
      <c r="B662" s="6">
        <v>659</v>
      </c>
      <c r="C662" s="58">
        <v>41752</v>
      </c>
      <c r="D662" s="64">
        <f>MONTH(Data_Processed[[#This Row],[Date]])</f>
        <v>4</v>
      </c>
      <c r="G662" s="65">
        <f>Data_Processed[[#This Row],[MOD16A2GF_006_ET_500m (mm/8days)]]/(C663-Data_Processed[[#This Row],[Date]])</f>
        <v>0</v>
      </c>
      <c r="H662" s="65">
        <f>Data_Processed[[#This Row],[MOD16A2GF_006_PET_500m (mm/8days)]]/(C663-Data_Processed[[#This Row],[Date]])</f>
        <v>0</v>
      </c>
    </row>
    <row r="663" spans="2:8" x14ac:dyDescent="0.2">
      <c r="B663" s="6">
        <v>660</v>
      </c>
      <c r="C663" s="58">
        <v>41760</v>
      </c>
      <c r="D663" s="64">
        <f>MONTH(Data_Processed[[#This Row],[Date]])</f>
        <v>5</v>
      </c>
      <c r="G663" s="65">
        <f>Data_Processed[[#This Row],[MOD16A2GF_006_ET_500m (mm/8days)]]/(C664-Data_Processed[[#This Row],[Date]])</f>
        <v>0</v>
      </c>
      <c r="H663" s="65">
        <f>Data_Processed[[#This Row],[MOD16A2GF_006_PET_500m (mm/8days)]]/(C664-Data_Processed[[#This Row],[Date]])</f>
        <v>0</v>
      </c>
    </row>
    <row r="664" spans="2:8" x14ac:dyDescent="0.2">
      <c r="B664" s="6">
        <v>661</v>
      </c>
      <c r="C664" s="58">
        <v>41768</v>
      </c>
      <c r="D664" s="64">
        <f>MONTH(Data_Processed[[#This Row],[Date]])</f>
        <v>5</v>
      </c>
      <c r="G664" s="65">
        <f>Data_Processed[[#This Row],[MOD16A2GF_006_ET_500m (mm/8days)]]/(C665-Data_Processed[[#This Row],[Date]])</f>
        <v>0</v>
      </c>
      <c r="H664" s="65">
        <f>Data_Processed[[#This Row],[MOD16A2GF_006_PET_500m (mm/8days)]]/(C665-Data_Processed[[#This Row],[Date]])</f>
        <v>0</v>
      </c>
    </row>
    <row r="665" spans="2:8" x14ac:dyDescent="0.2">
      <c r="B665" s="6">
        <v>662</v>
      </c>
      <c r="C665" s="58">
        <v>41776</v>
      </c>
      <c r="D665" s="64">
        <f>MONTH(Data_Processed[[#This Row],[Date]])</f>
        <v>5</v>
      </c>
      <c r="G665" s="65">
        <f>Data_Processed[[#This Row],[MOD16A2GF_006_ET_500m (mm/8days)]]/(C666-Data_Processed[[#This Row],[Date]])</f>
        <v>0</v>
      </c>
      <c r="H665" s="65">
        <f>Data_Processed[[#This Row],[MOD16A2GF_006_PET_500m (mm/8days)]]/(C666-Data_Processed[[#This Row],[Date]])</f>
        <v>0</v>
      </c>
    </row>
    <row r="666" spans="2:8" x14ac:dyDescent="0.2">
      <c r="B666" s="6">
        <v>663</v>
      </c>
      <c r="C666" s="58">
        <v>41784</v>
      </c>
      <c r="D666" s="64">
        <f>MONTH(Data_Processed[[#This Row],[Date]])</f>
        <v>5</v>
      </c>
      <c r="G666" s="65">
        <f>Data_Processed[[#This Row],[MOD16A2GF_006_ET_500m (mm/8days)]]/(C667-Data_Processed[[#This Row],[Date]])</f>
        <v>0</v>
      </c>
      <c r="H666" s="65">
        <f>Data_Processed[[#This Row],[MOD16A2GF_006_PET_500m (mm/8days)]]/(C667-Data_Processed[[#This Row],[Date]])</f>
        <v>0</v>
      </c>
    </row>
    <row r="667" spans="2:8" x14ac:dyDescent="0.2">
      <c r="B667" s="6">
        <v>664</v>
      </c>
      <c r="C667" s="58">
        <v>41792</v>
      </c>
      <c r="D667" s="64">
        <f>MONTH(Data_Processed[[#This Row],[Date]])</f>
        <v>6</v>
      </c>
      <c r="G667" s="65">
        <f>Data_Processed[[#This Row],[MOD16A2GF_006_ET_500m (mm/8days)]]/(C668-Data_Processed[[#This Row],[Date]])</f>
        <v>0</v>
      </c>
      <c r="H667" s="65">
        <f>Data_Processed[[#This Row],[MOD16A2GF_006_PET_500m (mm/8days)]]/(C668-Data_Processed[[#This Row],[Date]])</f>
        <v>0</v>
      </c>
    </row>
    <row r="668" spans="2:8" x14ac:dyDescent="0.2">
      <c r="B668" s="6">
        <v>665</v>
      </c>
      <c r="C668" s="58">
        <v>41800</v>
      </c>
      <c r="D668" s="64">
        <f>MONTH(Data_Processed[[#This Row],[Date]])</f>
        <v>6</v>
      </c>
      <c r="G668" s="65">
        <f>Data_Processed[[#This Row],[MOD16A2GF_006_ET_500m (mm/8days)]]/(C669-Data_Processed[[#This Row],[Date]])</f>
        <v>0</v>
      </c>
      <c r="H668" s="65">
        <f>Data_Processed[[#This Row],[MOD16A2GF_006_PET_500m (mm/8days)]]/(C669-Data_Processed[[#This Row],[Date]])</f>
        <v>0</v>
      </c>
    </row>
    <row r="669" spans="2:8" x14ac:dyDescent="0.2">
      <c r="B669" s="6">
        <v>666</v>
      </c>
      <c r="C669" s="58">
        <v>41808</v>
      </c>
      <c r="D669" s="64">
        <f>MONTH(Data_Processed[[#This Row],[Date]])</f>
        <v>6</v>
      </c>
      <c r="G669" s="65">
        <f>Data_Processed[[#This Row],[MOD16A2GF_006_ET_500m (mm/8days)]]/(C670-Data_Processed[[#This Row],[Date]])</f>
        <v>0</v>
      </c>
      <c r="H669" s="65">
        <f>Data_Processed[[#This Row],[MOD16A2GF_006_PET_500m (mm/8days)]]/(C670-Data_Processed[[#This Row],[Date]])</f>
        <v>0</v>
      </c>
    </row>
    <row r="670" spans="2:8" x14ac:dyDescent="0.2">
      <c r="B670" s="6">
        <v>667</v>
      </c>
      <c r="C670" s="58">
        <v>41816</v>
      </c>
      <c r="D670" s="64">
        <f>MONTH(Data_Processed[[#This Row],[Date]])</f>
        <v>6</v>
      </c>
      <c r="G670" s="65">
        <f>Data_Processed[[#This Row],[MOD16A2GF_006_ET_500m (mm/8days)]]/(C671-Data_Processed[[#This Row],[Date]])</f>
        <v>0</v>
      </c>
      <c r="H670" s="65">
        <f>Data_Processed[[#This Row],[MOD16A2GF_006_PET_500m (mm/8days)]]/(C671-Data_Processed[[#This Row],[Date]])</f>
        <v>0</v>
      </c>
    </row>
    <row r="671" spans="2:8" x14ac:dyDescent="0.2">
      <c r="B671" s="6">
        <v>668</v>
      </c>
      <c r="C671" s="58">
        <v>41824</v>
      </c>
      <c r="D671" s="64">
        <f>MONTH(Data_Processed[[#This Row],[Date]])</f>
        <v>7</v>
      </c>
      <c r="G671" s="65">
        <f>Data_Processed[[#This Row],[MOD16A2GF_006_ET_500m (mm/8days)]]/(C672-Data_Processed[[#This Row],[Date]])</f>
        <v>0</v>
      </c>
      <c r="H671" s="65">
        <f>Data_Processed[[#This Row],[MOD16A2GF_006_PET_500m (mm/8days)]]/(C672-Data_Processed[[#This Row],[Date]])</f>
        <v>0</v>
      </c>
    </row>
    <row r="672" spans="2:8" x14ac:dyDescent="0.2">
      <c r="B672" s="6">
        <v>669</v>
      </c>
      <c r="C672" s="58">
        <v>41832</v>
      </c>
      <c r="D672" s="64">
        <f>MONTH(Data_Processed[[#This Row],[Date]])</f>
        <v>7</v>
      </c>
      <c r="G672" s="65">
        <f>Data_Processed[[#This Row],[MOD16A2GF_006_ET_500m (mm/8days)]]/(C673-Data_Processed[[#This Row],[Date]])</f>
        <v>0</v>
      </c>
      <c r="H672" s="65">
        <f>Data_Processed[[#This Row],[MOD16A2GF_006_PET_500m (mm/8days)]]/(C673-Data_Processed[[#This Row],[Date]])</f>
        <v>0</v>
      </c>
    </row>
    <row r="673" spans="2:8" x14ac:dyDescent="0.2">
      <c r="B673" s="6">
        <v>670</v>
      </c>
      <c r="C673" s="58">
        <v>41840</v>
      </c>
      <c r="D673" s="64">
        <f>MONTH(Data_Processed[[#This Row],[Date]])</f>
        <v>7</v>
      </c>
      <c r="G673" s="65">
        <f>Data_Processed[[#This Row],[MOD16A2GF_006_ET_500m (mm/8days)]]/(C674-Data_Processed[[#This Row],[Date]])</f>
        <v>0</v>
      </c>
      <c r="H673" s="65">
        <f>Data_Processed[[#This Row],[MOD16A2GF_006_PET_500m (mm/8days)]]/(C674-Data_Processed[[#This Row],[Date]])</f>
        <v>0</v>
      </c>
    </row>
    <row r="674" spans="2:8" x14ac:dyDescent="0.2">
      <c r="B674" s="6">
        <v>671</v>
      </c>
      <c r="C674" s="58">
        <v>41848</v>
      </c>
      <c r="D674" s="64">
        <f>MONTH(Data_Processed[[#This Row],[Date]])</f>
        <v>7</v>
      </c>
      <c r="G674" s="65">
        <f>Data_Processed[[#This Row],[MOD16A2GF_006_ET_500m (mm/8days)]]/(C675-Data_Processed[[#This Row],[Date]])</f>
        <v>0</v>
      </c>
      <c r="H674" s="65">
        <f>Data_Processed[[#This Row],[MOD16A2GF_006_PET_500m (mm/8days)]]/(C675-Data_Processed[[#This Row],[Date]])</f>
        <v>0</v>
      </c>
    </row>
    <row r="675" spans="2:8" x14ac:dyDescent="0.2">
      <c r="B675" s="6">
        <v>672</v>
      </c>
      <c r="C675" s="58">
        <v>41856</v>
      </c>
      <c r="D675" s="64">
        <f>MONTH(Data_Processed[[#This Row],[Date]])</f>
        <v>8</v>
      </c>
      <c r="G675" s="65">
        <f>Data_Processed[[#This Row],[MOD16A2GF_006_ET_500m (mm/8days)]]/(C676-Data_Processed[[#This Row],[Date]])</f>
        <v>0</v>
      </c>
      <c r="H675" s="65">
        <f>Data_Processed[[#This Row],[MOD16A2GF_006_PET_500m (mm/8days)]]/(C676-Data_Processed[[#This Row],[Date]])</f>
        <v>0</v>
      </c>
    </row>
    <row r="676" spans="2:8" x14ac:dyDescent="0.2">
      <c r="B676" s="6">
        <v>673</v>
      </c>
      <c r="C676" s="58">
        <v>41864</v>
      </c>
      <c r="D676" s="64">
        <f>MONTH(Data_Processed[[#This Row],[Date]])</f>
        <v>8</v>
      </c>
      <c r="G676" s="65">
        <f>Data_Processed[[#This Row],[MOD16A2GF_006_ET_500m (mm/8days)]]/(C677-Data_Processed[[#This Row],[Date]])</f>
        <v>0</v>
      </c>
      <c r="H676" s="65">
        <f>Data_Processed[[#This Row],[MOD16A2GF_006_PET_500m (mm/8days)]]/(C677-Data_Processed[[#This Row],[Date]])</f>
        <v>0</v>
      </c>
    </row>
    <row r="677" spans="2:8" x14ac:dyDescent="0.2">
      <c r="B677" s="6">
        <v>674</v>
      </c>
      <c r="C677" s="58">
        <v>41872</v>
      </c>
      <c r="D677" s="64">
        <f>MONTH(Data_Processed[[#This Row],[Date]])</f>
        <v>8</v>
      </c>
      <c r="G677" s="65">
        <f>Data_Processed[[#This Row],[MOD16A2GF_006_ET_500m (mm/8days)]]/(C678-Data_Processed[[#This Row],[Date]])</f>
        <v>0</v>
      </c>
      <c r="H677" s="65">
        <f>Data_Processed[[#This Row],[MOD16A2GF_006_PET_500m (mm/8days)]]/(C678-Data_Processed[[#This Row],[Date]])</f>
        <v>0</v>
      </c>
    </row>
    <row r="678" spans="2:8" x14ac:dyDescent="0.2">
      <c r="B678" s="6">
        <v>675</v>
      </c>
      <c r="C678" s="58">
        <v>41880</v>
      </c>
      <c r="D678" s="64">
        <f>MONTH(Data_Processed[[#This Row],[Date]])</f>
        <v>8</v>
      </c>
      <c r="G678" s="65">
        <f>Data_Processed[[#This Row],[MOD16A2GF_006_ET_500m (mm/8days)]]/(C679-Data_Processed[[#This Row],[Date]])</f>
        <v>0</v>
      </c>
      <c r="H678" s="65">
        <f>Data_Processed[[#This Row],[MOD16A2GF_006_PET_500m (mm/8days)]]/(C679-Data_Processed[[#This Row],[Date]])</f>
        <v>0</v>
      </c>
    </row>
    <row r="679" spans="2:8" x14ac:dyDescent="0.2">
      <c r="B679" s="6">
        <v>676</v>
      </c>
      <c r="C679" s="58">
        <v>41888</v>
      </c>
      <c r="D679" s="64">
        <f>MONTH(Data_Processed[[#This Row],[Date]])</f>
        <v>9</v>
      </c>
      <c r="G679" s="65">
        <f>Data_Processed[[#This Row],[MOD16A2GF_006_ET_500m (mm/8days)]]/(C680-Data_Processed[[#This Row],[Date]])</f>
        <v>0</v>
      </c>
      <c r="H679" s="65">
        <f>Data_Processed[[#This Row],[MOD16A2GF_006_PET_500m (mm/8days)]]/(C680-Data_Processed[[#This Row],[Date]])</f>
        <v>0</v>
      </c>
    </row>
    <row r="680" spans="2:8" x14ac:dyDescent="0.2">
      <c r="B680" s="6">
        <v>677</v>
      </c>
      <c r="C680" s="58">
        <v>41896</v>
      </c>
      <c r="D680" s="64">
        <f>MONTH(Data_Processed[[#This Row],[Date]])</f>
        <v>9</v>
      </c>
      <c r="G680" s="65">
        <f>Data_Processed[[#This Row],[MOD16A2GF_006_ET_500m (mm/8days)]]/(C681-Data_Processed[[#This Row],[Date]])</f>
        <v>0</v>
      </c>
      <c r="H680" s="65">
        <f>Data_Processed[[#This Row],[MOD16A2GF_006_PET_500m (mm/8days)]]/(C681-Data_Processed[[#This Row],[Date]])</f>
        <v>0</v>
      </c>
    </row>
    <row r="681" spans="2:8" x14ac:dyDescent="0.2">
      <c r="B681" s="6">
        <v>678</v>
      </c>
      <c r="C681" s="58">
        <v>41904</v>
      </c>
      <c r="D681" s="64">
        <f>MONTH(Data_Processed[[#This Row],[Date]])</f>
        <v>9</v>
      </c>
      <c r="G681" s="65">
        <f>Data_Processed[[#This Row],[MOD16A2GF_006_ET_500m (mm/8days)]]/(C682-Data_Processed[[#This Row],[Date]])</f>
        <v>0</v>
      </c>
      <c r="H681" s="65">
        <f>Data_Processed[[#This Row],[MOD16A2GF_006_PET_500m (mm/8days)]]/(C682-Data_Processed[[#This Row],[Date]])</f>
        <v>0</v>
      </c>
    </row>
    <row r="682" spans="2:8" x14ac:dyDescent="0.2">
      <c r="B682" s="6">
        <v>679</v>
      </c>
      <c r="C682" s="58">
        <v>41912</v>
      </c>
      <c r="D682" s="64">
        <f>MONTH(Data_Processed[[#This Row],[Date]])</f>
        <v>9</v>
      </c>
      <c r="G682" s="65">
        <f>Data_Processed[[#This Row],[MOD16A2GF_006_ET_500m (mm/8days)]]/(C683-Data_Processed[[#This Row],[Date]])</f>
        <v>0</v>
      </c>
      <c r="H682" s="65">
        <f>Data_Processed[[#This Row],[MOD16A2GF_006_PET_500m (mm/8days)]]/(C683-Data_Processed[[#This Row],[Date]])</f>
        <v>0</v>
      </c>
    </row>
    <row r="683" spans="2:8" x14ac:dyDescent="0.2">
      <c r="B683" s="6">
        <v>680</v>
      </c>
      <c r="C683" s="58">
        <v>41920</v>
      </c>
      <c r="D683" s="64">
        <f>MONTH(Data_Processed[[#This Row],[Date]])</f>
        <v>10</v>
      </c>
      <c r="G683" s="65">
        <f>Data_Processed[[#This Row],[MOD16A2GF_006_ET_500m (mm/8days)]]/(C684-Data_Processed[[#This Row],[Date]])</f>
        <v>0</v>
      </c>
      <c r="H683" s="65">
        <f>Data_Processed[[#This Row],[MOD16A2GF_006_PET_500m (mm/8days)]]/(C684-Data_Processed[[#This Row],[Date]])</f>
        <v>0</v>
      </c>
    </row>
    <row r="684" spans="2:8" x14ac:dyDescent="0.2">
      <c r="B684" s="6">
        <v>681</v>
      </c>
      <c r="C684" s="58">
        <v>41928</v>
      </c>
      <c r="D684" s="64">
        <f>MONTH(Data_Processed[[#This Row],[Date]])</f>
        <v>10</v>
      </c>
      <c r="G684" s="65">
        <f>Data_Processed[[#This Row],[MOD16A2GF_006_ET_500m (mm/8days)]]/(C685-Data_Processed[[#This Row],[Date]])</f>
        <v>0</v>
      </c>
      <c r="H684" s="65">
        <f>Data_Processed[[#This Row],[MOD16A2GF_006_PET_500m (mm/8days)]]/(C685-Data_Processed[[#This Row],[Date]])</f>
        <v>0</v>
      </c>
    </row>
    <row r="685" spans="2:8" x14ac:dyDescent="0.2">
      <c r="B685" s="6">
        <v>682</v>
      </c>
      <c r="C685" s="58">
        <v>41936</v>
      </c>
      <c r="D685" s="64">
        <f>MONTH(Data_Processed[[#This Row],[Date]])</f>
        <v>10</v>
      </c>
      <c r="G685" s="65">
        <f>Data_Processed[[#This Row],[MOD16A2GF_006_ET_500m (mm/8days)]]/(C686-Data_Processed[[#This Row],[Date]])</f>
        <v>0</v>
      </c>
      <c r="H685" s="65">
        <f>Data_Processed[[#This Row],[MOD16A2GF_006_PET_500m (mm/8days)]]/(C686-Data_Processed[[#This Row],[Date]])</f>
        <v>0</v>
      </c>
    </row>
    <row r="686" spans="2:8" x14ac:dyDescent="0.2">
      <c r="B686" s="6">
        <v>683</v>
      </c>
      <c r="C686" s="58">
        <v>41944</v>
      </c>
      <c r="D686" s="64">
        <f>MONTH(Data_Processed[[#This Row],[Date]])</f>
        <v>11</v>
      </c>
      <c r="G686" s="65">
        <f>Data_Processed[[#This Row],[MOD16A2GF_006_ET_500m (mm/8days)]]/(C687-Data_Processed[[#This Row],[Date]])</f>
        <v>0</v>
      </c>
      <c r="H686" s="65">
        <f>Data_Processed[[#This Row],[MOD16A2GF_006_PET_500m (mm/8days)]]/(C687-Data_Processed[[#This Row],[Date]])</f>
        <v>0</v>
      </c>
    </row>
    <row r="687" spans="2:8" x14ac:dyDescent="0.2">
      <c r="B687" s="6">
        <v>684</v>
      </c>
      <c r="C687" s="58">
        <v>41952</v>
      </c>
      <c r="D687" s="64">
        <f>MONTH(Data_Processed[[#This Row],[Date]])</f>
        <v>11</v>
      </c>
      <c r="G687" s="65">
        <f>Data_Processed[[#This Row],[MOD16A2GF_006_ET_500m (mm/8days)]]/(C688-Data_Processed[[#This Row],[Date]])</f>
        <v>0</v>
      </c>
      <c r="H687" s="65">
        <f>Data_Processed[[#This Row],[MOD16A2GF_006_PET_500m (mm/8days)]]/(C688-Data_Processed[[#This Row],[Date]])</f>
        <v>0</v>
      </c>
    </row>
    <row r="688" spans="2:8" x14ac:dyDescent="0.2">
      <c r="B688" s="6">
        <v>685</v>
      </c>
      <c r="C688" s="58">
        <v>41960</v>
      </c>
      <c r="D688" s="64">
        <f>MONTH(Data_Processed[[#This Row],[Date]])</f>
        <v>11</v>
      </c>
      <c r="G688" s="65">
        <f>Data_Processed[[#This Row],[MOD16A2GF_006_ET_500m (mm/8days)]]/(C689-Data_Processed[[#This Row],[Date]])</f>
        <v>0</v>
      </c>
      <c r="H688" s="65">
        <f>Data_Processed[[#This Row],[MOD16A2GF_006_PET_500m (mm/8days)]]/(C689-Data_Processed[[#This Row],[Date]])</f>
        <v>0</v>
      </c>
    </row>
    <row r="689" spans="2:8" x14ac:dyDescent="0.2">
      <c r="B689" s="6">
        <v>686</v>
      </c>
      <c r="C689" s="58">
        <v>41968</v>
      </c>
      <c r="D689" s="64">
        <f>MONTH(Data_Processed[[#This Row],[Date]])</f>
        <v>11</v>
      </c>
      <c r="G689" s="65">
        <f>Data_Processed[[#This Row],[MOD16A2GF_006_ET_500m (mm/8days)]]/(C690-Data_Processed[[#This Row],[Date]])</f>
        <v>0</v>
      </c>
      <c r="H689" s="65">
        <f>Data_Processed[[#This Row],[MOD16A2GF_006_PET_500m (mm/8days)]]/(C690-Data_Processed[[#This Row],[Date]])</f>
        <v>0</v>
      </c>
    </row>
    <row r="690" spans="2:8" x14ac:dyDescent="0.2">
      <c r="B690" s="6">
        <v>687</v>
      </c>
      <c r="C690" s="58">
        <v>41976</v>
      </c>
      <c r="D690" s="64">
        <f>MONTH(Data_Processed[[#This Row],[Date]])</f>
        <v>12</v>
      </c>
      <c r="G690" s="65">
        <f>Data_Processed[[#This Row],[MOD16A2GF_006_ET_500m (mm/8days)]]/(C691-Data_Processed[[#This Row],[Date]])</f>
        <v>0</v>
      </c>
      <c r="H690" s="65">
        <f>Data_Processed[[#This Row],[MOD16A2GF_006_PET_500m (mm/8days)]]/(C691-Data_Processed[[#This Row],[Date]])</f>
        <v>0</v>
      </c>
    </row>
    <row r="691" spans="2:8" x14ac:dyDescent="0.2">
      <c r="B691" s="6">
        <v>688</v>
      </c>
      <c r="C691" s="58">
        <v>41984</v>
      </c>
      <c r="D691" s="64">
        <f>MONTH(Data_Processed[[#This Row],[Date]])</f>
        <v>12</v>
      </c>
      <c r="G691" s="65">
        <f>Data_Processed[[#This Row],[MOD16A2GF_006_ET_500m (mm/8days)]]/(C692-Data_Processed[[#This Row],[Date]])</f>
        <v>0</v>
      </c>
      <c r="H691" s="65">
        <f>Data_Processed[[#This Row],[MOD16A2GF_006_PET_500m (mm/8days)]]/(C692-Data_Processed[[#This Row],[Date]])</f>
        <v>0</v>
      </c>
    </row>
    <row r="692" spans="2:8" x14ac:dyDescent="0.2">
      <c r="B692" s="6">
        <v>689</v>
      </c>
      <c r="C692" s="58">
        <v>41992</v>
      </c>
      <c r="D692" s="64">
        <f>MONTH(Data_Processed[[#This Row],[Date]])</f>
        <v>12</v>
      </c>
      <c r="G692" s="65">
        <f>Data_Processed[[#This Row],[MOD16A2GF_006_ET_500m (mm/8days)]]/(C693-Data_Processed[[#This Row],[Date]])</f>
        <v>0</v>
      </c>
      <c r="H692" s="65">
        <f>Data_Processed[[#This Row],[MOD16A2GF_006_PET_500m (mm/8days)]]/(C693-Data_Processed[[#This Row],[Date]])</f>
        <v>0</v>
      </c>
    </row>
    <row r="693" spans="2:8" x14ac:dyDescent="0.2">
      <c r="B693" s="6">
        <v>690</v>
      </c>
      <c r="C693" s="58">
        <v>42000</v>
      </c>
      <c r="D693" s="64">
        <f>MONTH(Data_Processed[[#This Row],[Date]])</f>
        <v>12</v>
      </c>
      <c r="G693" s="65">
        <f>Data_Processed[[#This Row],[MOD16A2GF_006_ET_500m (mm/8days)]]/(C694-Data_Processed[[#This Row],[Date]])</f>
        <v>0</v>
      </c>
      <c r="H693" s="65">
        <f>Data_Processed[[#This Row],[MOD16A2GF_006_PET_500m (mm/8days)]]/(C694-Data_Processed[[#This Row],[Date]])</f>
        <v>0</v>
      </c>
    </row>
    <row r="694" spans="2:8" x14ac:dyDescent="0.2">
      <c r="B694" s="6">
        <v>691</v>
      </c>
      <c r="C694" s="58">
        <v>42005</v>
      </c>
      <c r="D694" s="64">
        <f>MONTH(Data_Processed[[#This Row],[Date]])</f>
        <v>1</v>
      </c>
      <c r="G694" s="65">
        <f>Data_Processed[[#This Row],[MOD16A2GF_006_ET_500m (mm/8days)]]/(C695-Data_Processed[[#This Row],[Date]])</f>
        <v>0</v>
      </c>
      <c r="H694" s="65">
        <f>Data_Processed[[#This Row],[MOD16A2GF_006_PET_500m (mm/8days)]]/(C695-Data_Processed[[#This Row],[Date]])</f>
        <v>0</v>
      </c>
    </row>
    <row r="695" spans="2:8" x14ac:dyDescent="0.2">
      <c r="B695" s="6">
        <v>692</v>
      </c>
      <c r="C695" s="58">
        <v>42013</v>
      </c>
      <c r="D695" s="64">
        <f>MONTH(Data_Processed[[#This Row],[Date]])</f>
        <v>1</v>
      </c>
      <c r="G695" s="65">
        <f>Data_Processed[[#This Row],[MOD16A2GF_006_ET_500m (mm/8days)]]/(C696-Data_Processed[[#This Row],[Date]])</f>
        <v>0</v>
      </c>
      <c r="H695" s="65">
        <f>Data_Processed[[#This Row],[MOD16A2GF_006_PET_500m (mm/8days)]]/(C696-Data_Processed[[#This Row],[Date]])</f>
        <v>0</v>
      </c>
    </row>
    <row r="696" spans="2:8" x14ac:dyDescent="0.2">
      <c r="B696" s="6">
        <v>693</v>
      </c>
      <c r="C696" s="58">
        <v>42021</v>
      </c>
      <c r="D696" s="64">
        <f>MONTH(Data_Processed[[#This Row],[Date]])</f>
        <v>1</v>
      </c>
      <c r="G696" s="65">
        <f>Data_Processed[[#This Row],[MOD16A2GF_006_ET_500m (mm/8days)]]/(C697-Data_Processed[[#This Row],[Date]])</f>
        <v>0</v>
      </c>
      <c r="H696" s="65">
        <f>Data_Processed[[#This Row],[MOD16A2GF_006_PET_500m (mm/8days)]]/(C697-Data_Processed[[#This Row],[Date]])</f>
        <v>0</v>
      </c>
    </row>
    <row r="697" spans="2:8" x14ac:dyDescent="0.2">
      <c r="B697" s="6">
        <v>694</v>
      </c>
      <c r="C697" s="58">
        <v>42029</v>
      </c>
      <c r="D697" s="64">
        <f>MONTH(Data_Processed[[#This Row],[Date]])</f>
        <v>1</v>
      </c>
      <c r="G697" s="65">
        <f>Data_Processed[[#This Row],[MOD16A2GF_006_ET_500m (mm/8days)]]/(C698-Data_Processed[[#This Row],[Date]])</f>
        <v>0</v>
      </c>
      <c r="H697" s="65">
        <f>Data_Processed[[#This Row],[MOD16A2GF_006_PET_500m (mm/8days)]]/(C698-Data_Processed[[#This Row],[Date]])</f>
        <v>0</v>
      </c>
    </row>
    <row r="698" spans="2:8" x14ac:dyDescent="0.2">
      <c r="B698" s="6">
        <v>695</v>
      </c>
      <c r="C698" s="58">
        <v>42037</v>
      </c>
      <c r="D698" s="64">
        <f>MONTH(Data_Processed[[#This Row],[Date]])</f>
        <v>2</v>
      </c>
      <c r="G698" s="65">
        <f>Data_Processed[[#This Row],[MOD16A2GF_006_ET_500m (mm/8days)]]/(C699-Data_Processed[[#This Row],[Date]])</f>
        <v>0</v>
      </c>
      <c r="H698" s="65">
        <f>Data_Processed[[#This Row],[MOD16A2GF_006_PET_500m (mm/8days)]]/(C699-Data_Processed[[#This Row],[Date]])</f>
        <v>0</v>
      </c>
    </row>
    <row r="699" spans="2:8" x14ac:dyDescent="0.2">
      <c r="B699" s="6">
        <v>696</v>
      </c>
      <c r="C699" s="58">
        <v>42045</v>
      </c>
      <c r="D699" s="64">
        <f>MONTH(Data_Processed[[#This Row],[Date]])</f>
        <v>2</v>
      </c>
      <c r="G699" s="65">
        <f>Data_Processed[[#This Row],[MOD16A2GF_006_ET_500m (mm/8days)]]/(C700-Data_Processed[[#This Row],[Date]])</f>
        <v>0</v>
      </c>
      <c r="H699" s="65">
        <f>Data_Processed[[#This Row],[MOD16A2GF_006_PET_500m (mm/8days)]]/(C700-Data_Processed[[#This Row],[Date]])</f>
        <v>0</v>
      </c>
    </row>
    <row r="700" spans="2:8" x14ac:dyDescent="0.2">
      <c r="B700" s="6">
        <v>697</v>
      </c>
      <c r="C700" s="58">
        <v>42053</v>
      </c>
      <c r="D700" s="64">
        <f>MONTH(Data_Processed[[#This Row],[Date]])</f>
        <v>2</v>
      </c>
      <c r="G700" s="65">
        <f>Data_Processed[[#This Row],[MOD16A2GF_006_ET_500m (mm/8days)]]/(C701-Data_Processed[[#This Row],[Date]])</f>
        <v>0</v>
      </c>
      <c r="H700" s="65">
        <f>Data_Processed[[#This Row],[MOD16A2GF_006_PET_500m (mm/8days)]]/(C701-Data_Processed[[#This Row],[Date]])</f>
        <v>0</v>
      </c>
    </row>
    <row r="701" spans="2:8" x14ac:dyDescent="0.2">
      <c r="B701" s="6">
        <v>698</v>
      </c>
      <c r="C701" s="58">
        <v>42061</v>
      </c>
      <c r="D701" s="64">
        <f>MONTH(Data_Processed[[#This Row],[Date]])</f>
        <v>2</v>
      </c>
      <c r="G701" s="65">
        <f>Data_Processed[[#This Row],[MOD16A2GF_006_ET_500m (mm/8days)]]/(C702-Data_Processed[[#This Row],[Date]])</f>
        <v>0</v>
      </c>
      <c r="H701" s="65">
        <f>Data_Processed[[#This Row],[MOD16A2GF_006_PET_500m (mm/8days)]]/(C702-Data_Processed[[#This Row],[Date]])</f>
        <v>0</v>
      </c>
    </row>
    <row r="702" spans="2:8" x14ac:dyDescent="0.2">
      <c r="B702" s="6">
        <v>699</v>
      </c>
      <c r="C702" s="58">
        <v>42069</v>
      </c>
      <c r="D702" s="64">
        <f>MONTH(Data_Processed[[#This Row],[Date]])</f>
        <v>3</v>
      </c>
      <c r="G702" s="65">
        <f>Data_Processed[[#This Row],[MOD16A2GF_006_ET_500m (mm/8days)]]/(C703-Data_Processed[[#This Row],[Date]])</f>
        <v>0</v>
      </c>
      <c r="H702" s="65">
        <f>Data_Processed[[#This Row],[MOD16A2GF_006_PET_500m (mm/8days)]]/(C703-Data_Processed[[#This Row],[Date]])</f>
        <v>0</v>
      </c>
    </row>
    <row r="703" spans="2:8" x14ac:dyDescent="0.2">
      <c r="B703" s="6">
        <v>700</v>
      </c>
      <c r="C703" s="58">
        <v>42077</v>
      </c>
      <c r="D703" s="64">
        <f>MONTH(Data_Processed[[#This Row],[Date]])</f>
        <v>3</v>
      </c>
      <c r="G703" s="65">
        <f>Data_Processed[[#This Row],[MOD16A2GF_006_ET_500m (mm/8days)]]/(C704-Data_Processed[[#This Row],[Date]])</f>
        <v>0</v>
      </c>
      <c r="H703" s="65">
        <f>Data_Processed[[#This Row],[MOD16A2GF_006_PET_500m (mm/8days)]]/(C704-Data_Processed[[#This Row],[Date]])</f>
        <v>0</v>
      </c>
    </row>
    <row r="704" spans="2:8" x14ac:dyDescent="0.2">
      <c r="B704" s="6">
        <v>701</v>
      </c>
      <c r="C704" s="58">
        <v>42085</v>
      </c>
      <c r="D704" s="64">
        <f>MONTH(Data_Processed[[#This Row],[Date]])</f>
        <v>3</v>
      </c>
      <c r="G704" s="65">
        <f>Data_Processed[[#This Row],[MOD16A2GF_006_ET_500m (mm/8days)]]/(C705-Data_Processed[[#This Row],[Date]])</f>
        <v>0</v>
      </c>
      <c r="H704" s="65">
        <f>Data_Processed[[#This Row],[MOD16A2GF_006_PET_500m (mm/8days)]]/(C705-Data_Processed[[#This Row],[Date]])</f>
        <v>0</v>
      </c>
    </row>
    <row r="705" spans="2:8" x14ac:dyDescent="0.2">
      <c r="B705" s="6">
        <v>702</v>
      </c>
      <c r="C705" s="58">
        <v>42093</v>
      </c>
      <c r="D705" s="64">
        <f>MONTH(Data_Processed[[#This Row],[Date]])</f>
        <v>3</v>
      </c>
      <c r="G705" s="65">
        <f>Data_Processed[[#This Row],[MOD16A2GF_006_ET_500m (mm/8days)]]/(C706-Data_Processed[[#This Row],[Date]])</f>
        <v>0</v>
      </c>
      <c r="H705" s="65">
        <f>Data_Processed[[#This Row],[MOD16A2GF_006_PET_500m (mm/8days)]]/(C706-Data_Processed[[#This Row],[Date]])</f>
        <v>0</v>
      </c>
    </row>
    <row r="706" spans="2:8" x14ac:dyDescent="0.2">
      <c r="B706" s="6">
        <v>703</v>
      </c>
      <c r="C706" s="58">
        <v>42101</v>
      </c>
      <c r="D706" s="64">
        <f>MONTH(Data_Processed[[#This Row],[Date]])</f>
        <v>4</v>
      </c>
      <c r="G706" s="65">
        <f>Data_Processed[[#This Row],[MOD16A2GF_006_ET_500m (mm/8days)]]/(C707-Data_Processed[[#This Row],[Date]])</f>
        <v>0</v>
      </c>
      <c r="H706" s="65">
        <f>Data_Processed[[#This Row],[MOD16A2GF_006_PET_500m (mm/8days)]]/(C707-Data_Processed[[#This Row],[Date]])</f>
        <v>0</v>
      </c>
    </row>
    <row r="707" spans="2:8" x14ac:dyDescent="0.2">
      <c r="B707" s="6">
        <v>704</v>
      </c>
      <c r="C707" s="58">
        <v>42109</v>
      </c>
      <c r="D707" s="64">
        <f>MONTH(Data_Processed[[#This Row],[Date]])</f>
        <v>4</v>
      </c>
      <c r="G707" s="65">
        <f>Data_Processed[[#This Row],[MOD16A2GF_006_ET_500m (mm/8days)]]/(C708-Data_Processed[[#This Row],[Date]])</f>
        <v>0</v>
      </c>
      <c r="H707" s="65">
        <f>Data_Processed[[#This Row],[MOD16A2GF_006_PET_500m (mm/8days)]]/(C708-Data_Processed[[#This Row],[Date]])</f>
        <v>0</v>
      </c>
    </row>
    <row r="708" spans="2:8" x14ac:dyDescent="0.2">
      <c r="B708" s="6">
        <v>705</v>
      </c>
      <c r="C708" s="58">
        <v>42117</v>
      </c>
      <c r="D708" s="64">
        <f>MONTH(Data_Processed[[#This Row],[Date]])</f>
        <v>4</v>
      </c>
      <c r="G708" s="65">
        <f>Data_Processed[[#This Row],[MOD16A2GF_006_ET_500m (mm/8days)]]/(C709-Data_Processed[[#This Row],[Date]])</f>
        <v>0</v>
      </c>
      <c r="H708" s="65">
        <f>Data_Processed[[#This Row],[MOD16A2GF_006_PET_500m (mm/8days)]]/(C709-Data_Processed[[#This Row],[Date]])</f>
        <v>0</v>
      </c>
    </row>
    <row r="709" spans="2:8" x14ac:dyDescent="0.2">
      <c r="B709" s="6">
        <v>706</v>
      </c>
      <c r="C709" s="58">
        <v>42125</v>
      </c>
      <c r="D709" s="64">
        <f>MONTH(Data_Processed[[#This Row],[Date]])</f>
        <v>5</v>
      </c>
      <c r="G709" s="65">
        <f>Data_Processed[[#This Row],[MOD16A2GF_006_ET_500m (mm/8days)]]/(C710-Data_Processed[[#This Row],[Date]])</f>
        <v>0</v>
      </c>
      <c r="H709" s="65">
        <f>Data_Processed[[#This Row],[MOD16A2GF_006_PET_500m (mm/8days)]]/(C710-Data_Processed[[#This Row],[Date]])</f>
        <v>0</v>
      </c>
    </row>
    <row r="710" spans="2:8" x14ac:dyDescent="0.2">
      <c r="B710" s="6">
        <v>707</v>
      </c>
      <c r="C710" s="58">
        <v>42133</v>
      </c>
      <c r="D710" s="64">
        <f>MONTH(Data_Processed[[#This Row],[Date]])</f>
        <v>5</v>
      </c>
      <c r="G710" s="65">
        <f>Data_Processed[[#This Row],[MOD16A2GF_006_ET_500m (mm/8days)]]/(C711-Data_Processed[[#This Row],[Date]])</f>
        <v>0</v>
      </c>
      <c r="H710" s="65">
        <f>Data_Processed[[#This Row],[MOD16A2GF_006_PET_500m (mm/8days)]]/(C711-Data_Processed[[#This Row],[Date]])</f>
        <v>0</v>
      </c>
    </row>
    <row r="711" spans="2:8" x14ac:dyDescent="0.2">
      <c r="B711" s="6">
        <v>708</v>
      </c>
      <c r="C711" s="58">
        <v>42141</v>
      </c>
      <c r="D711" s="64">
        <f>MONTH(Data_Processed[[#This Row],[Date]])</f>
        <v>5</v>
      </c>
      <c r="G711" s="65">
        <f>Data_Processed[[#This Row],[MOD16A2GF_006_ET_500m (mm/8days)]]/(C712-Data_Processed[[#This Row],[Date]])</f>
        <v>0</v>
      </c>
      <c r="H711" s="65">
        <f>Data_Processed[[#This Row],[MOD16A2GF_006_PET_500m (mm/8days)]]/(C712-Data_Processed[[#This Row],[Date]])</f>
        <v>0</v>
      </c>
    </row>
    <row r="712" spans="2:8" x14ac:dyDescent="0.2">
      <c r="B712" s="6">
        <v>709</v>
      </c>
      <c r="C712" s="58">
        <v>42149</v>
      </c>
      <c r="D712" s="64">
        <f>MONTH(Data_Processed[[#This Row],[Date]])</f>
        <v>5</v>
      </c>
      <c r="G712" s="65">
        <f>Data_Processed[[#This Row],[MOD16A2GF_006_ET_500m (mm/8days)]]/(C713-Data_Processed[[#This Row],[Date]])</f>
        <v>0</v>
      </c>
      <c r="H712" s="65">
        <f>Data_Processed[[#This Row],[MOD16A2GF_006_PET_500m (mm/8days)]]/(C713-Data_Processed[[#This Row],[Date]])</f>
        <v>0</v>
      </c>
    </row>
    <row r="713" spans="2:8" x14ac:dyDescent="0.2">
      <c r="B713" s="6">
        <v>710</v>
      </c>
      <c r="C713" s="58">
        <v>42157</v>
      </c>
      <c r="D713" s="64">
        <f>MONTH(Data_Processed[[#This Row],[Date]])</f>
        <v>6</v>
      </c>
      <c r="G713" s="65">
        <f>Data_Processed[[#This Row],[MOD16A2GF_006_ET_500m (mm/8days)]]/(C714-Data_Processed[[#This Row],[Date]])</f>
        <v>0</v>
      </c>
      <c r="H713" s="65">
        <f>Data_Processed[[#This Row],[MOD16A2GF_006_PET_500m (mm/8days)]]/(C714-Data_Processed[[#This Row],[Date]])</f>
        <v>0</v>
      </c>
    </row>
    <row r="714" spans="2:8" x14ac:dyDescent="0.2">
      <c r="B714" s="6">
        <v>711</v>
      </c>
      <c r="C714" s="58">
        <v>42165</v>
      </c>
      <c r="D714" s="64">
        <f>MONTH(Data_Processed[[#This Row],[Date]])</f>
        <v>6</v>
      </c>
      <c r="G714" s="65">
        <f>Data_Processed[[#This Row],[MOD16A2GF_006_ET_500m (mm/8days)]]/(C715-Data_Processed[[#This Row],[Date]])</f>
        <v>0</v>
      </c>
      <c r="H714" s="65">
        <f>Data_Processed[[#This Row],[MOD16A2GF_006_PET_500m (mm/8days)]]/(C715-Data_Processed[[#This Row],[Date]])</f>
        <v>0</v>
      </c>
    </row>
    <row r="715" spans="2:8" x14ac:dyDescent="0.2">
      <c r="B715" s="6">
        <v>712</v>
      </c>
      <c r="C715" s="58">
        <v>42173</v>
      </c>
      <c r="D715" s="64">
        <f>MONTH(Data_Processed[[#This Row],[Date]])</f>
        <v>6</v>
      </c>
      <c r="G715" s="65">
        <f>Data_Processed[[#This Row],[MOD16A2GF_006_ET_500m (mm/8days)]]/(C716-Data_Processed[[#This Row],[Date]])</f>
        <v>0</v>
      </c>
      <c r="H715" s="65">
        <f>Data_Processed[[#This Row],[MOD16A2GF_006_PET_500m (mm/8days)]]/(C716-Data_Processed[[#This Row],[Date]])</f>
        <v>0</v>
      </c>
    </row>
    <row r="716" spans="2:8" x14ac:dyDescent="0.2">
      <c r="B716" s="6">
        <v>713</v>
      </c>
      <c r="C716" s="58">
        <v>42181</v>
      </c>
      <c r="D716" s="64">
        <f>MONTH(Data_Processed[[#This Row],[Date]])</f>
        <v>6</v>
      </c>
      <c r="G716" s="65">
        <f>Data_Processed[[#This Row],[MOD16A2GF_006_ET_500m (mm/8days)]]/(C717-Data_Processed[[#This Row],[Date]])</f>
        <v>0</v>
      </c>
      <c r="H716" s="65">
        <f>Data_Processed[[#This Row],[MOD16A2GF_006_PET_500m (mm/8days)]]/(C717-Data_Processed[[#This Row],[Date]])</f>
        <v>0</v>
      </c>
    </row>
    <row r="717" spans="2:8" x14ac:dyDescent="0.2">
      <c r="B717" s="6">
        <v>714</v>
      </c>
      <c r="C717" s="58">
        <v>42189</v>
      </c>
      <c r="D717" s="64">
        <f>MONTH(Data_Processed[[#This Row],[Date]])</f>
        <v>7</v>
      </c>
      <c r="G717" s="65">
        <f>Data_Processed[[#This Row],[MOD16A2GF_006_ET_500m (mm/8days)]]/(C718-Data_Processed[[#This Row],[Date]])</f>
        <v>0</v>
      </c>
      <c r="H717" s="65">
        <f>Data_Processed[[#This Row],[MOD16A2GF_006_PET_500m (mm/8days)]]/(C718-Data_Processed[[#This Row],[Date]])</f>
        <v>0</v>
      </c>
    </row>
    <row r="718" spans="2:8" x14ac:dyDescent="0.2">
      <c r="B718" s="6">
        <v>715</v>
      </c>
      <c r="C718" s="58">
        <v>42197</v>
      </c>
      <c r="D718" s="64">
        <f>MONTH(Data_Processed[[#This Row],[Date]])</f>
        <v>7</v>
      </c>
      <c r="G718" s="65">
        <f>Data_Processed[[#This Row],[MOD16A2GF_006_ET_500m (mm/8days)]]/(C719-Data_Processed[[#This Row],[Date]])</f>
        <v>0</v>
      </c>
      <c r="H718" s="65">
        <f>Data_Processed[[#This Row],[MOD16A2GF_006_PET_500m (mm/8days)]]/(C719-Data_Processed[[#This Row],[Date]])</f>
        <v>0</v>
      </c>
    </row>
    <row r="719" spans="2:8" x14ac:dyDescent="0.2">
      <c r="B719" s="6">
        <v>716</v>
      </c>
      <c r="C719" s="58">
        <v>42205</v>
      </c>
      <c r="D719" s="64">
        <f>MONTH(Data_Processed[[#This Row],[Date]])</f>
        <v>7</v>
      </c>
      <c r="G719" s="65">
        <f>Data_Processed[[#This Row],[MOD16A2GF_006_ET_500m (mm/8days)]]/(C720-Data_Processed[[#This Row],[Date]])</f>
        <v>0</v>
      </c>
      <c r="H719" s="65">
        <f>Data_Processed[[#This Row],[MOD16A2GF_006_PET_500m (mm/8days)]]/(C720-Data_Processed[[#This Row],[Date]])</f>
        <v>0</v>
      </c>
    </row>
    <row r="720" spans="2:8" x14ac:dyDescent="0.2">
      <c r="B720" s="6">
        <v>717</v>
      </c>
      <c r="C720" s="58">
        <v>42213</v>
      </c>
      <c r="D720" s="64">
        <f>MONTH(Data_Processed[[#This Row],[Date]])</f>
        <v>7</v>
      </c>
      <c r="G720" s="65">
        <f>Data_Processed[[#This Row],[MOD16A2GF_006_ET_500m (mm/8days)]]/(C721-Data_Processed[[#This Row],[Date]])</f>
        <v>0</v>
      </c>
      <c r="H720" s="65">
        <f>Data_Processed[[#This Row],[MOD16A2GF_006_PET_500m (mm/8days)]]/(C721-Data_Processed[[#This Row],[Date]])</f>
        <v>0</v>
      </c>
    </row>
    <row r="721" spans="2:8" x14ac:dyDescent="0.2">
      <c r="B721" s="6">
        <v>718</v>
      </c>
      <c r="C721" s="58">
        <v>42221</v>
      </c>
      <c r="D721" s="64">
        <f>MONTH(Data_Processed[[#This Row],[Date]])</f>
        <v>8</v>
      </c>
      <c r="G721" s="65">
        <f>Data_Processed[[#This Row],[MOD16A2GF_006_ET_500m (mm/8days)]]/(C722-Data_Processed[[#This Row],[Date]])</f>
        <v>0</v>
      </c>
      <c r="H721" s="65">
        <f>Data_Processed[[#This Row],[MOD16A2GF_006_PET_500m (mm/8days)]]/(C722-Data_Processed[[#This Row],[Date]])</f>
        <v>0</v>
      </c>
    </row>
    <row r="722" spans="2:8" x14ac:dyDescent="0.2">
      <c r="B722" s="6">
        <v>719</v>
      </c>
      <c r="C722" s="58">
        <v>42229</v>
      </c>
      <c r="D722" s="64">
        <f>MONTH(Data_Processed[[#This Row],[Date]])</f>
        <v>8</v>
      </c>
      <c r="G722" s="65">
        <f>Data_Processed[[#This Row],[MOD16A2GF_006_ET_500m (mm/8days)]]/(C723-Data_Processed[[#This Row],[Date]])</f>
        <v>0</v>
      </c>
      <c r="H722" s="65">
        <f>Data_Processed[[#This Row],[MOD16A2GF_006_PET_500m (mm/8days)]]/(C723-Data_Processed[[#This Row],[Date]])</f>
        <v>0</v>
      </c>
    </row>
    <row r="723" spans="2:8" x14ac:dyDescent="0.2">
      <c r="B723" s="6">
        <v>720</v>
      </c>
      <c r="C723" s="58">
        <v>42237</v>
      </c>
      <c r="D723" s="64">
        <f>MONTH(Data_Processed[[#This Row],[Date]])</f>
        <v>8</v>
      </c>
      <c r="G723" s="65">
        <f>Data_Processed[[#This Row],[MOD16A2GF_006_ET_500m (mm/8days)]]/(C724-Data_Processed[[#This Row],[Date]])</f>
        <v>0</v>
      </c>
      <c r="H723" s="65">
        <f>Data_Processed[[#This Row],[MOD16A2GF_006_PET_500m (mm/8days)]]/(C724-Data_Processed[[#This Row],[Date]])</f>
        <v>0</v>
      </c>
    </row>
    <row r="724" spans="2:8" x14ac:dyDescent="0.2">
      <c r="B724" s="6">
        <v>721</v>
      </c>
      <c r="C724" s="58">
        <v>42245</v>
      </c>
      <c r="D724" s="64">
        <f>MONTH(Data_Processed[[#This Row],[Date]])</f>
        <v>8</v>
      </c>
      <c r="G724" s="65">
        <f>Data_Processed[[#This Row],[MOD16A2GF_006_ET_500m (mm/8days)]]/(C725-Data_Processed[[#This Row],[Date]])</f>
        <v>0</v>
      </c>
      <c r="H724" s="65">
        <f>Data_Processed[[#This Row],[MOD16A2GF_006_PET_500m (mm/8days)]]/(C725-Data_Processed[[#This Row],[Date]])</f>
        <v>0</v>
      </c>
    </row>
    <row r="725" spans="2:8" x14ac:dyDescent="0.2">
      <c r="B725" s="6">
        <v>722</v>
      </c>
      <c r="C725" s="58">
        <v>42253</v>
      </c>
      <c r="D725" s="64">
        <f>MONTH(Data_Processed[[#This Row],[Date]])</f>
        <v>9</v>
      </c>
      <c r="G725" s="65">
        <f>Data_Processed[[#This Row],[MOD16A2GF_006_ET_500m (mm/8days)]]/(C726-Data_Processed[[#This Row],[Date]])</f>
        <v>0</v>
      </c>
      <c r="H725" s="65">
        <f>Data_Processed[[#This Row],[MOD16A2GF_006_PET_500m (mm/8days)]]/(C726-Data_Processed[[#This Row],[Date]])</f>
        <v>0</v>
      </c>
    </row>
    <row r="726" spans="2:8" x14ac:dyDescent="0.2">
      <c r="B726" s="6">
        <v>723</v>
      </c>
      <c r="C726" s="58">
        <v>42261</v>
      </c>
      <c r="D726" s="64">
        <f>MONTH(Data_Processed[[#This Row],[Date]])</f>
        <v>9</v>
      </c>
      <c r="G726" s="65">
        <f>Data_Processed[[#This Row],[MOD16A2GF_006_ET_500m (mm/8days)]]/(C727-Data_Processed[[#This Row],[Date]])</f>
        <v>0</v>
      </c>
      <c r="H726" s="65">
        <f>Data_Processed[[#This Row],[MOD16A2GF_006_PET_500m (mm/8days)]]/(C727-Data_Processed[[#This Row],[Date]])</f>
        <v>0</v>
      </c>
    </row>
    <row r="727" spans="2:8" x14ac:dyDescent="0.2">
      <c r="B727" s="6">
        <v>724</v>
      </c>
      <c r="C727" s="58">
        <v>42269</v>
      </c>
      <c r="D727" s="64">
        <f>MONTH(Data_Processed[[#This Row],[Date]])</f>
        <v>9</v>
      </c>
      <c r="G727" s="65">
        <f>Data_Processed[[#This Row],[MOD16A2GF_006_ET_500m (mm/8days)]]/(C728-Data_Processed[[#This Row],[Date]])</f>
        <v>0</v>
      </c>
      <c r="H727" s="65">
        <f>Data_Processed[[#This Row],[MOD16A2GF_006_PET_500m (mm/8days)]]/(C728-Data_Processed[[#This Row],[Date]])</f>
        <v>0</v>
      </c>
    </row>
    <row r="728" spans="2:8" x14ac:dyDescent="0.2">
      <c r="B728" s="6">
        <v>725</v>
      </c>
      <c r="C728" s="58">
        <v>42277</v>
      </c>
      <c r="D728" s="64">
        <f>MONTH(Data_Processed[[#This Row],[Date]])</f>
        <v>9</v>
      </c>
      <c r="G728" s="65">
        <f>Data_Processed[[#This Row],[MOD16A2GF_006_ET_500m (mm/8days)]]/(C729-Data_Processed[[#This Row],[Date]])</f>
        <v>0</v>
      </c>
      <c r="H728" s="65">
        <f>Data_Processed[[#This Row],[MOD16A2GF_006_PET_500m (mm/8days)]]/(C729-Data_Processed[[#This Row],[Date]])</f>
        <v>0</v>
      </c>
    </row>
    <row r="729" spans="2:8" x14ac:dyDescent="0.2">
      <c r="B729" s="6">
        <v>726</v>
      </c>
      <c r="C729" s="58">
        <v>42285</v>
      </c>
      <c r="D729" s="64">
        <f>MONTH(Data_Processed[[#This Row],[Date]])</f>
        <v>10</v>
      </c>
      <c r="G729" s="65">
        <f>Data_Processed[[#This Row],[MOD16A2GF_006_ET_500m (mm/8days)]]/(C730-Data_Processed[[#This Row],[Date]])</f>
        <v>0</v>
      </c>
      <c r="H729" s="65">
        <f>Data_Processed[[#This Row],[MOD16A2GF_006_PET_500m (mm/8days)]]/(C730-Data_Processed[[#This Row],[Date]])</f>
        <v>0</v>
      </c>
    </row>
    <row r="730" spans="2:8" x14ac:dyDescent="0.2">
      <c r="B730" s="6">
        <v>727</v>
      </c>
      <c r="C730" s="58">
        <v>42293</v>
      </c>
      <c r="D730" s="64">
        <f>MONTH(Data_Processed[[#This Row],[Date]])</f>
        <v>10</v>
      </c>
      <c r="G730" s="65">
        <f>Data_Processed[[#This Row],[MOD16A2GF_006_ET_500m (mm/8days)]]/(C731-Data_Processed[[#This Row],[Date]])</f>
        <v>0</v>
      </c>
      <c r="H730" s="65">
        <f>Data_Processed[[#This Row],[MOD16A2GF_006_PET_500m (mm/8days)]]/(C731-Data_Processed[[#This Row],[Date]])</f>
        <v>0</v>
      </c>
    </row>
    <row r="731" spans="2:8" x14ac:dyDescent="0.2">
      <c r="B731" s="6">
        <v>728</v>
      </c>
      <c r="C731" s="58">
        <v>42301</v>
      </c>
      <c r="D731" s="64">
        <f>MONTH(Data_Processed[[#This Row],[Date]])</f>
        <v>10</v>
      </c>
      <c r="G731" s="65">
        <f>Data_Processed[[#This Row],[MOD16A2GF_006_ET_500m (mm/8days)]]/(C732-Data_Processed[[#This Row],[Date]])</f>
        <v>0</v>
      </c>
      <c r="H731" s="65">
        <f>Data_Processed[[#This Row],[MOD16A2GF_006_PET_500m (mm/8days)]]/(C732-Data_Processed[[#This Row],[Date]])</f>
        <v>0</v>
      </c>
    </row>
    <row r="732" spans="2:8" x14ac:dyDescent="0.2">
      <c r="B732" s="6">
        <v>729</v>
      </c>
      <c r="C732" s="58">
        <v>42309</v>
      </c>
      <c r="D732" s="64">
        <f>MONTH(Data_Processed[[#This Row],[Date]])</f>
        <v>11</v>
      </c>
      <c r="G732" s="65">
        <f>Data_Processed[[#This Row],[MOD16A2GF_006_ET_500m (mm/8days)]]/(C733-Data_Processed[[#This Row],[Date]])</f>
        <v>0</v>
      </c>
      <c r="H732" s="65">
        <f>Data_Processed[[#This Row],[MOD16A2GF_006_PET_500m (mm/8days)]]/(C733-Data_Processed[[#This Row],[Date]])</f>
        <v>0</v>
      </c>
    </row>
    <row r="733" spans="2:8" x14ac:dyDescent="0.2">
      <c r="B733" s="6">
        <v>730</v>
      </c>
      <c r="C733" s="58">
        <v>42317</v>
      </c>
      <c r="D733" s="64">
        <f>MONTH(Data_Processed[[#This Row],[Date]])</f>
        <v>11</v>
      </c>
      <c r="G733" s="65">
        <f>Data_Processed[[#This Row],[MOD16A2GF_006_ET_500m (mm/8days)]]/(C734-Data_Processed[[#This Row],[Date]])</f>
        <v>0</v>
      </c>
      <c r="H733" s="65">
        <f>Data_Processed[[#This Row],[MOD16A2GF_006_PET_500m (mm/8days)]]/(C734-Data_Processed[[#This Row],[Date]])</f>
        <v>0</v>
      </c>
    </row>
    <row r="734" spans="2:8" x14ac:dyDescent="0.2">
      <c r="B734" s="6">
        <v>731</v>
      </c>
      <c r="C734" s="58">
        <v>42325</v>
      </c>
      <c r="D734" s="64">
        <f>MONTH(Data_Processed[[#This Row],[Date]])</f>
        <v>11</v>
      </c>
      <c r="G734" s="65">
        <f>Data_Processed[[#This Row],[MOD16A2GF_006_ET_500m (mm/8days)]]/(C735-Data_Processed[[#This Row],[Date]])</f>
        <v>0</v>
      </c>
      <c r="H734" s="65">
        <f>Data_Processed[[#This Row],[MOD16A2GF_006_PET_500m (mm/8days)]]/(C735-Data_Processed[[#This Row],[Date]])</f>
        <v>0</v>
      </c>
    </row>
    <row r="735" spans="2:8" x14ac:dyDescent="0.2">
      <c r="B735" s="6">
        <v>732</v>
      </c>
      <c r="C735" s="58">
        <v>42333</v>
      </c>
      <c r="D735" s="64">
        <f>MONTH(Data_Processed[[#This Row],[Date]])</f>
        <v>11</v>
      </c>
      <c r="G735" s="65">
        <f>Data_Processed[[#This Row],[MOD16A2GF_006_ET_500m (mm/8days)]]/(C736-Data_Processed[[#This Row],[Date]])</f>
        <v>0</v>
      </c>
      <c r="H735" s="65">
        <f>Data_Processed[[#This Row],[MOD16A2GF_006_PET_500m (mm/8days)]]/(C736-Data_Processed[[#This Row],[Date]])</f>
        <v>0</v>
      </c>
    </row>
    <row r="736" spans="2:8" x14ac:dyDescent="0.2">
      <c r="B736" s="6">
        <v>733</v>
      </c>
      <c r="C736" s="58">
        <v>42341</v>
      </c>
      <c r="D736" s="64">
        <f>MONTH(Data_Processed[[#This Row],[Date]])</f>
        <v>12</v>
      </c>
      <c r="G736" s="65">
        <f>Data_Processed[[#This Row],[MOD16A2GF_006_ET_500m (mm/8days)]]/(C737-Data_Processed[[#This Row],[Date]])</f>
        <v>0</v>
      </c>
      <c r="H736" s="65">
        <f>Data_Processed[[#This Row],[MOD16A2GF_006_PET_500m (mm/8days)]]/(C737-Data_Processed[[#This Row],[Date]])</f>
        <v>0</v>
      </c>
    </row>
    <row r="737" spans="2:8" x14ac:dyDescent="0.2">
      <c r="B737" s="6">
        <v>734</v>
      </c>
      <c r="C737" s="58">
        <v>42349</v>
      </c>
      <c r="D737" s="64">
        <f>MONTH(Data_Processed[[#This Row],[Date]])</f>
        <v>12</v>
      </c>
      <c r="G737" s="65">
        <f>Data_Processed[[#This Row],[MOD16A2GF_006_ET_500m (mm/8days)]]/(C738-Data_Processed[[#This Row],[Date]])</f>
        <v>0</v>
      </c>
      <c r="H737" s="65">
        <f>Data_Processed[[#This Row],[MOD16A2GF_006_PET_500m (mm/8days)]]/(C738-Data_Processed[[#This Row],[Date]])</f>
        <v>0</v>
      </c>
    </row>
    <row r="738" spans="2:8" x14ac:dyDescent="0.2">
      <c r="B738" s="6">
        <v>735</v>
      </c>
      <c r="C738" s="58">
        <v>42357</v>
      </c>
      <c r="D738" s="64">
        <f>MONTH(Data_Processed[[#This Row],[Date]])</f>
        <v>12</v>
      </c>
      <c r="G738" s="65">
        <f>Data_Processed[[#This Row],[MOD16A2GF_006_ET_500m (mm/8days)]]/(C739-Data_Processed[[#This Row],[Date]])</f>
        <v>0</v>
      </c>
      <c r="H738" s="65">
        <f>Data_Processed[[#This Row],[MOD16A2GF_006_PET_500m (mm/8days)]]/(C739-Data_Processed[[#This Row],[Date]])</f>
        <v>0</v>
      </c>
    </row>
    <row r="739" spans="2:8" x14ac:dyDescent="0.2">
      <c r="B739" s="6">
        <v>736</v>
      </c>
      <c r="C739" s="58">
        <v>42365</v>
      </c>
      <c r="D739" s="64">
        <f>MONTH(Data_Processed[[#This Row],[Date]])</f>
        <v>12</v>
      </c>
      <c r="G739" s="65">
        <f>Data_Processed[[#This Row],[MOD16A2GF_006_ET_500m (mm/8days)]]/(C740-Data_Processed[[#This Row],[Date]])</f>
        <v>0</v>
      </c>
      <c r="H739" s="65">
        <f>Data_Processed[[#This Row],[MOD16A2GF_006_PET_500m (mm/8days)]]/(C740-Data_Processed[[#This Row],[Date]])</f>
        <v>0</v>
      </c>
    </row>
    <row r="740" spans="2:8" x14ac:dyDescent="0.2">
      <c r="B740" s="6">
        <v>737</v>
      </c>
      <c r="C740" s="58">
        <v>42370</v>
      </c>
      <c r="D740" s="64">
        <f>MONTH(Data_Processed[[#This Row],[Date]])</f>
        <v>1</v>
      </c>
      <c r="G740" s="65">
        <f>Data_Processed[[#This Row],[MOD16A2GF_006_ET_500m (mm/8days)]]/(C741-Data_Processed[[#This Row],[Date]])</f>
        <v>0</v>
      </c>
      <c r="H740" s="65">
        <f>Data_Processed[[#This Row],[MOD16A2GF_006_PET_500m (mm/8days)]]/(C741-Data_Processed[[#This Row],[Date]])</f>
        <v>0</v>
      </c>
    </row>
    <row r="741" spans="2:8" x14ac:dyDescent="0.2">
      <c r="B741" s="6">
        <v>738</v>
      </c>
      <c r="C741" s="58">
        <v>42378</v>
      </c>
      <c r="D741" s="64">
        <f>MONTH(Data_Processed[[#This Row],[Date]])</f>
        <v>1</v>
      </c>
      <c r="G741" s="65">
        <f>Data_Processed[[#This Row],[MOD16A2GF_006_ET_500m (mm/8days)]]/(C742-Data_Processed[[#This Row],[Date]])</f>
        <v>0</v>
      </c>
      <c r="H741" s="65">
        <f>Data_Processed[[#This Row],[MOD16A2GF_006_PET_500m (mm/8days)]]/(C742-Data_Processed[[#This Row],[Date]])</f>
        <v>0</v>
      </c>
    </row>
    <row r="742" spans="2:8" x14ac:dyDescent="0.2">
      <c r="B742" s="6">
        <v>739</v>
      </c>
      <c r="C742" s="58">
        <v>42386</v>
      </c>
      <c r="D742" s="64">
        <f>MONTH(Data_Processed[[#This Row],[Date]])</f>
        <v>1</v>
      </c>
      <c r="G742" s="65">
        <f>Data_Processed[[#This Row],[MOD16A2GF_006_ET_500m (mm/8days)]]/(C743-Data_Processed[[#This Row],[Date]])</f>
        <v>0</v>
      </c>
      <c r="H742" s="65">
        <f>Data_Processed[[#This Row],[MOD16A2GF_006_PET_500m (mm/8days)]]/(C743-Data_Processed[[#This Row],[Date]])</f>
        <v>0</v>
      </c>
    </row>
    <row r="743" spans="2:8" x14ac:dyDescent="0.2">
      <c r="B743" s="6">
        <v>740</v>
      </c>
      <c r="C743" s="58">
        <v>42394</v>
      </c>
      <c r="D743" s="64">
        <f>MONTH(Data_Processed[[#This Row],[Date]])</f>
        <v>1</v>
      </c>
      <c r="G743" s="65">
        <f>Data_Processed[[#This Row],[MOD16A2GF_006_ET_500m (mm/8days)]]/(C744-Data_Processed[[#This Row],[Date]])</f>
        <v>0</v>
      </c>
      <c r="H743" s="65">
        <f>Data_Processed[[#This Row],[MOD16A2GF_006_PET_500m (mm/8days)]]/(C744-Data_Processed[[#This Row],[Date]])</f>
        <v>0</v>
      </c>
    </row>
    <row r="744" spans="2:8" x14ac:dyDescent="0.2">
      <c r="B744" s="6">
        <v>741</v>
      </c>
      <c r="C744" s="58">
        <v>42402</v>
      </c>
      <c r="D744" s="64">
        <f>MONTH(Data_Processed[[#This Row],[Date]])</f>
        <v>2</v>
      </c>
      <c r="G744" s="65">
        <f>Data_Processed[[#This Row],[MOD16A2GF_006_ET_500m (mm/8days)]]/(C745-Data_Processed[[#This Row],[Date]])</f>
        <v>0</v>
      </c>
      <c r="H744" s="65">
        <f>Data_Processed[[#This Row],[MOD16A2GF_006_PET_500m (mm/8days)]]/(C745-Data_Processed[[#This Row],[Date]])</f>
        <v>0</v>
      </c>
    </row>
    <row r="745" spans="2:8" x14ac:dyDescent="0.2">
      <c r="B745" s="6">
        <v>742</v>
      </c>
      <c r="C745" s="58">
        <v>42410</v>
      </c>
      <c r="D745" s="64">
        <f>MONTH(Data_Processed[[#This Row],[Date]])</f>
        <v>2</v>
      </c>
      <c r="G745" s="65">
        <f>Data_Processed[[#This Row],[MOD16A2GF_006_ET_500m (mm/8days)]]/(C746-Data_Processed[[#This Row],[Date]])</f>
        <v>0</v>
      </c>
      <c r="H745" s="65">
        <f>Data_Processed[[#This Row],[MOD16A2GF_006_PET_500m (mm/8days)]]/(C746-Data_Processed[[#This Row],[Date]])</f>
        <v>0</v>
      </c>
    </row>
    <row r="746" spans="2:8" x14ac:dyDescent="0.2">
      <c r="B746" s="6">
        <v>743</v>
      </c>
      <c r="C746" s="58">
        <v>42418</v>
      </c>
      <c r="D746" s="64">
        <f>MONTH(Data_Processed[[#This Row],[Date]])</f>
        <v>2</v>
      </c>
      <c r="G746" s="65">
        <f>Data_Processed[[#This Row],[MOD16A2GF_006_ET_500m (mm/8days)]]/(C747-Data_Processed[[#This Row],[Date]])</f>
        <v>0</v>
      </c>
      <c r="H746" s="65">
        <f>Data_Processed[[#This Row],[MOD16A2GF_006_PET_500m (mm/8days)]]/(C747-Data_Processed[[#This Row],[Date]])</f>
        <v>0</v>
      </c>
    </row>
    <row r="747" spans="2:8" x14ac:dyDescent="0.2">
      <c r="B747" s="6">
        <v>744</v>
      </c>
      <c r="C747" s="58">
        <v>42426</v>
      </c>
      <c r="D747" s="64">
        <f>MONTH(Data_Processed[[#This Row],[Date]])</f>
        <v>2</v>
      </c>
      <c r="G747" s="65">
        <f>Data_Processed[[#This Row],[MOD16A2GF_006_ET_500m (mm/8days)]]/(C748-Data_Processed[[#This Row],[Date]])</f>
        <v>0</v>
      </c>
      <c r="H747" s="65">
        <f>Data_Processed[[#This Row],[MOD16A2GF_006_PET_500m (mm/8days)]]/(C748-Data_Processed[[#This Row],[Date]])</f>
        <v>0</v>
      </c>
    </row>
    <row r="748" spans="2:8" x14ac:dyDescent="0.2">
      <c r="B748" s="6">
        <v>745</v>
      </c>
      <c r="C748" s="58">
        <v>42434</v>
      </c>
      <c r="D748" s="64">
        <f>MONTH(Data_Processed[[#This Row],[Date]])</f>
        <v>3</v>
      </c>
      <c r="G748" s="65">
        <f>Data_Processed[[#This Row],[MOD16A2GF_006_ET_500m (mm/8days)]]/(C749-Data_Processed[[#This Row],[Date]])</f>
        <v>0</v>
      </c>
      <c r="H748" s="65">
        <f>Data_Processed[[#This Row],[MOD16A2GF_006_PET_500m (mm/8days)]]/(C749-Data_Processed[[#This Row],[Date]])</f>
        <v>0</v>
      </c>
    </row>
    <row r="749" spans="2:8" x14ac:dyDescent="0.2">
      <c r="B749" s="6">
        <v>746</v>
      </c>
      <c r="C749" s="58">
        <v>42442</v>
      </c>
      <c r="D749" s="64">
        <f>MONTH(Data_Processed[[#This Row],[Date]])</f>
        <v>3</v>
      </c>
      <c r="G749" s="65">
        <f>Data_Processed[[#This Row],[MOD16A2GF_006_ET_500m (mm/8days)]]/(C750-Data_Processed[[#This Row],[Date]])</f>
        <v>0</v>
      </c>
      <c r="H749" s="65">
        <f>Data_Processed[[#This Row],[MOD16A2GF_006_PET_500m (mm/8days)]]/(C750-Data_Processed[[#This Row],[Date]])</f>
        <v>0</v>
      </c>
    </row>
    <row r="750" spans="2:8" x14ac:dyDescent="0.2">
      <c r="B750" s="6">
        <v>747</v>
      </c>
      <c r="C750" s="58">
        <v>42450</v>
      </c>
      <c r="D750" s="64">
        <f>MONTH(Data_Processed[[#This Row],[Date]])</f>
        <v>3</v>
      </c>
      <c r="G750" s="65">
        <f>Data_Processed[[#This Row],[MOD16A2GF_006_ET_500m (mm/8days)]]/(C751-Data_Processed[[#This Row],[Date]])</f>
        <v>0</v>
      </c>
      <c r="H750" s="65">
        <f>Data_Processed[[#This Row],[MOD16A2GF_006_PET_500m (mm/8days)]]/(C751-Data_Processed[[#This Row],[Date]])</f>
        <v>0</v>
      </c>
    </row>
    <row r="751" spans="2:8" x14ac:dyDescent="0.2">
      <c r="B751" s="6">
        <v>748</v>
      </c>
      <c r="C751" s="58">
        <v>42458</v>
      </c>
      <c r="D751" s="64">
        <f>MONTH(Data_Processed[[#This Row],[Date]])</f>
        <v>3</v>
      </c>
      <c r="G751" s="65">
        <f>Data_Processed[[#This Row],[MOD16A2GF_006_ET_500m (mm/8days)]]/(C752-Data_Processed[[#This Row],[Date]])</f>
        <v>0</v>
      </c>
      <c r="H751" s="65">
        <f>Data_Processed[[#This Row],[MOD16A2GF_006_PET_500m (mm/8days)]]/(C752-Data_Processed[[#This Row],[Date]])</f>
        <v>0</v>
      </c>
    </row>
    <row r="752" spans="2:8" x14ac:dyDescent="0.2">
      <c r="B752" s="6">
        <v>749</v>
      </c>
      <c r="C752" s="58">
        <v>42466</v>
      </c>
      <c r="D752" s="64">
        <f>MONTH(Data_Processed[[#This Row],[Date]])</f>
        <v>4</v>
      </c>
      <c r="G752" s="65">
        <f>Data_Processed[[#This Row],[MOD16A2GF_006_ET_500m (mm/8days)]]/(C753-Data_Processed[[#This Row],[Date]])</f>
        <v>0</v>
      </c>
      <c r="H752" s="65">
        <f>Data_Processed[[#This Row],[MOD16A2GF_006_PET_500m (mm/8days)]]/(C753-Data_Processed[[#This Row],[Date]])</f>
        <v>0</v>
      </c>
    </row>
    <row r="753" spans="2:8" x14ac:dyDescent="0.2">
      <c r="B753" s="6">
        <v>750</v>
      </c>
      <c r="C753" s="58">
        <v>42474</v>
      </c>
      <c r="D753" s="64">
        <f>MONTH(Data_Processed[[#This Row],[Date]])</f>
        <v>4</v>
      </c>
      <c r="G753" s="65">
        <f>Data_Processed[[#This Row],[MOD16A2GF_006_ET_500m (mm/8days)]]/(C754-Data_Processed[[#This Row],[Date]])</f>
        <v>0</v>
      </c>
      <c r="H753" s="65">
        <f>Data_Processed[[#This Row],[MOD16A2GF_006_PET_500m (mm/8days)]]/(C754-Data_Processed[[#This Row],[Date]])</f>
        <v>0</v>
      </c>
    </row>
    <row r="754" spans="2:8" x14ac:dyDescent="0.2">
      <c r="B754" s="6">
        <v>751</v>
      </c>
      <c r="C754" s="58">
        <v>42482</v>
      </c>
      <c r="D754" s="64">
        <f>MONTH(Data_Processed[[#This Row],[Date]])</f>
        <v>4</v>
      </c>
      <c r="G754" s="65">
        <f>Data_Processed[[#This Row],[MOD16A2GF_006_ET_500m (mm/8days)]]/(C755-Data_Processed[[#This Row],[Date]])</f>
        <v>0</v>
      </c>
      <c r="H754" s="65">
        <f>Data_Processed[[#This Row],[MOD16A2GF_006_PET_500m (mm/8days)]]/(C755-Data_Processed[[#This Row],[Date]])</f>
        <v>0</v>
      </c>
    </row>
    <row r="755" spans="2:8" x14ac:dyDescent="0.2">
      <c r="B755" s="6">
        <v>752</v>
      </c>
      <c r="C755" s="58">
        <v>42490</v>
      </c>
      <c r="D755" s="64">
        <f>MONTH(Data_Processed[[#This Row],[Date]])</f>
        <v>4</v>
      </c>
      <c r="G755" s="65">
        <f>Data_Processed[[#This Row],[MOD16A2GF_006_ET_500m (mm/8days)]]/(C756-Data_Processed[[#This Row],[Date]])</f>
        <v>0</v>
      </c>
      <c r="H755" s="65">
        <f>Data_Processed[[#This Row],[MOD16A2GF_006_PET_500m (mm/8days)]]/(C756-Data_Processed[[#This Row],[Date]])</f>
        <v>0</v>
      </c>
    </row>
    <row r="756" spans="2:8" x14ac:dyDescent="0.2">
      <c r="B756" s="6">
        <v>753</v>
      </c>
      <c r="C756" s="58">
        <v>42498</v>
      </c>
      <c r="D756" s="64">
        <f>MONTH(Data_Processed[[#This Row],[Date]])</f>
        <v>5</v>
      </c>
      <c r="G756" s="65">
        <f>Data_Processed[[#This Row],[MOD16A2GF_006_ET_500m (mm/8days)]]/(C757-Data_Processed[[#This Row],[Date]])</f>
        <v>0</v>
      </c>
      <c r="H756" s="65">
        <f>Data_Processed[[#This Row],[MOD16A2GF_006_PET_500m (mm/8days)]]/(C757-Data_Processed[[#This Row],[Date]])</f>
        <v>0</v>
      </c>
    </row>
    <row r="757" spans="2:8" x14ac:dyDescent="0.2">
      <c r="B757" s="6">
        <v>754</v>
      </c>
      <c r="C757" s="58">
        <v>42506</v>
      </c>
      <c r="D757" s="64">
        <f>MONTH(Data_Processed[[#This Row],[Date]])</f>
        <v>5</v>
      </c>
      <c r="G757" s="65">
        <f>Data_Processed[[#This Row],[MOD16A2GF_006_ET_500m (mm/8days)]]/(C758-Data_Processed[[#This Row],[Date]])</f>
        <v>0</v>
      </c>
      <c r="H757" s="65">
        <f>Data_Processed[[#This Row],[MOD16A2GF_006_PET_500m (mm/8days)]]/(C758-Data_Processed[[#This Row],[Date]])</f>
        <v>0</v>
      </c>
    </row>
    <row r="758" spans="2:8" x14ac:dyDescent="0.2">
      <c r="B758" s="6">
        <v>755</v>
      </c>
      <c r="C758" s="58">
        <v>42514</v>
      </c>
      <c r="D758" s="64">
        <f>MONTH(Data_Processed[[#This Row],[Date]])</f>
        <v>5</v>
      </c>
      <c r="G758" s="65">
        <f>Data_Processed[[#This Row],[MOD16A2GF_006_ET_500m (mm/8days)]]/(C759-Data_Processed[[#This Row],[Date]])</f>
        <v>0</v>
      </c>
      <c r="H758" s="65">
        <f>Data_Processed[[#This Row],[MOD16A2GF_006_PET_500m (mm/8days)]]/(C759-Data_Processed[[#This Row],[Date]])</f>
        <v>0</v>
      </c>
    </row>
    <row r="759" spans="2:8" x14ac:dyDescent="0.2">
      <c r="B759" s="6">
        <v>756</v>
      </c>
      <c r="C759" s="58">
        <v>42522</v>
      </c>
      <c r="D759" s="64">
        <f>MONTH(Data_Processed[[#This Row],[Date]])</f>
        <v>6</v>
      </c>
      <c r="G759" s="65">
        <f>Data_Processed[[#This Row],[MOD16A2GF_006_ET_500m (mm/8days)]]/(C760-Data_Processed[[#This Row],[Date]])</f>
        <v>0</v>
      </c>
      <c r="H759" s="65">
        <f>Data_Processed[[#This Row],[MOD16A2GF_006_PET_500m (mm/8days)]]/(C760-Data_Processed[[#This Row],[Date]])</f>
        <v>0</v>
      </c>
    </row>
    <row r="760" spans="2:8" x14ac:dyDescent="0.2">
      <c r="B760" s="6">
        <v>757</v>
      </c>
      <c r="C760" s="58">
        <v>42530</v>
      </c>
      <c r="D760" s="64">
        <f>MONTH(Data_Processed[[#This Row],[Date]])</f>
        <v>6</v>
      </c>
      <c r="G760" s="65">
        <f>Data_Processed[[#This Row],[MOD16A2GF_006_ET_500m (mm/8days)]]/(C761-Data_Processed[[#This Row],[Date]])</f>
        <v>0</v>
      </c>
      <c r="H760" s="65">
        <f>Data_Processed[[#This Row],[MOD16A2GF_006_PET_500m (mm/8days)]]/(C761-Data_Processed[[#This Row],[Date]])</f>
        <v>0</v>
      </c>
    </row>
    <row r="761" spans="2:8" x14ac:dyDescent="0.2">
      <c r="B761" s="6">
        <v>758</v>
      </c>
      <c r="C761" s="58">
        <v>42538</v>
      </c>
      <c r="D761" s="64">
        <f>MONTH(Data_Processed[[#This Row],[Date]])</f>
        <v>6</v>
      </c>
      <c r="G761" s="65">
        <f>Data_Processed[[#This Row],[MOD16A2GF_006_ET_500m (mm/8days)]]/(C762-Data_Processed[[#This Row],[Date]])</f>
        <v>0</v>
      </c>
      <c r="H761" s="65">
        <f>Data_Processed[[#This Row],[MOD16A2GF_006_PET_500m (mm/8days)]]/(C762-Data_Processed[[#This Row],[Date]])</f>
        <v>0</v>
      </c>
    </row>
    <row r="762" spans="2:8" x14ac:dyDescent="0.2">
      <c r="B762" s="6">
        <v>759</v>
      </c>
      <c r="C762" s="58">
        <v>42546</v>
      </c>
      <c r="D762" s="64">
        <f>MONTH(Data_Processed[[#This Row],[Date]])</f>
        <v>6</v>
      </c>
      <c r="G762" s="65">
        <f>Data_Processed[[#This Row],[MOD16A2GF_006_ET_500m (mm/8days)]]/(C763-Data_Processed[[#This Row],[Date]])</f>
        <v>0</v>
      </c>
      <c r="H762" s="65">
        <f>Data_Processed[[#This Row],[MOD16A2GF_006_PET_500m (mm/8days)]]/(C763-Data_Processed[[#This Row],[Date]])</f>
        <v>0</v>
      </c>
    </row>
    <row r="763" spans="2:8" x14ac:dyDescent="0.2">
      <c r="B763" s="6">
        <v>760</v>
      </c>
      <c r="C763" s="58">
        <v>42554</v>
      </c>
      <c r="D763" s="64">
        <f>MONTH(Data_Processed[[#This Row],[Date]])</f>
        <v>7</v>
      </c>
      <c r="G763" s="65">
        <f>Data_Processed[[#This Row],[MOD16A2GF_006_ET_500m (mm/8days)]]/(C764-Data_Processed[[#This Row],[Date]])</f>
        <v>0</v>
      </c>
      <c r="H763" s="65">
        <f>Data_Processed[[#This Row],[MOD16A2GF_006_PET_500m (mm/8days)]]/(C764-Data_Processed[[#This Row],[Date]])</f>
        <v>0</v>
      </c>
    </row>
    <row r="764" spans="2:8" x14ac:dyDescent="0.2">
      <c r="B764" s="6">
        <v>761</v>
      </c>
      <c r="C764" s="58">
        <v>42562</v>
      </c>
      <c r="D764" s="64">
        <f>MONTH(Data_Processed[[#This Row],[Date]])</f>
        <v>7</v>
      </c>
      <c r="G764" s="65">
        <f>Data_Processed[[#This Row],[MOD16A2GF_006_ET_500m (mm/8days)]]/(C765-Data_Processed[[#This Row],[Date]])</f>
        <v>0</v>
      </c>
      <c r="H764" s="65">
        <f>Data_Processed[[#This Row],[MOD16A2GF_006_PET_500m (mm/8days)]]/(C765-Data_Processed[[#This Row],[Date]])</f>
        <v>0</v>
      </c>
    </row>
    <row r="765" spans="2:8" x14ac:dyDescent="0.2">
      <c r="B765" s="6">
        <v>762</v>
      </c>
      <c r="C765" s="58">
        <v>42570</v>
      </c>
      <c r="D765" s="64">
        <f>MONTH(Data_Processed[[#This Row],[Date]])</f>
        <v>7</v>
      </c>
      <c r="G765" s="65">
        <f>Data_Processed[[#This Row],[MOD16A2GF_006_ET_500m (mm/8days)]]/(C766-Data_Processed[[#This Row],[Date]])</f>
        <v>0</v>
      </c>
      <c r="H765" s="65">
        <f>Data_Processed[[#This Row],[MOD16A2GF_006_PET_500m (mm/8days)]]/(C766-Data_Processed[[#This Row],[Date]])</f>
        <v>0</v>
      </c>
    </row>
    <row r="766" spans="2:8" x14ac:dyDescent="0.2">
      <c r="B766" s="6">
        <v>763</v>
      </c>
      <c r="C766" s="58">
        <v>42578</v>
      </c>
      <c r="D766" s="64">
        <f>MONTH(Data_Processed[[#This Row],[Date]])</f>
        <v>7</v>
      </c>
      <c r="G766" s="65">
        <f>Data_Processed[[#This Row],[MOD16A2GF_006_ET_500m (mm/8days)]]/(C767-Data_Processed[[#This Row],[Date]])</f>
        <v>0</v>
      </c>
      <c r="H766" s="65">
        <f>Data_Processed[[#This Row],[MOD16A2GF_006_PET_500m (mm/8days)]]/(C767-Data_Processed[[#This Row],[Date]])</f>
        <v>0</v>
      </c>
    </row>
    <row r="767" spans="2:8" x14ac:dyDescent="0.2">
      <c r="B767" s="6">
        <v>764</v>
      </c>
      <c r="C767" s="58">
        <v>42586</v>
      </c>
      <c r="D767" s="64">
        <f>MONTH(Data_Processed[[#This Row],[Date]])</f>
        <v>8</v>
      </c>
      <c r="G767" s="65">
        <f>Data_Processed[[#This Row],[MOD16A2GF_006_ET_500m (mm/8days)]]/(C768-Data_Processed[[#This Row],[Date]])</f>
        <v>0</v>
      </c>
      <c r="H767" s="65">
        <f>Data_Processed[[#This Row],[MOD16A2GF_006_PET_500m (mm/8days)]]/(C768-Data_Processed[[#This Row],[Date]])</f>
        <v>0</v>
      </c>
    </row>
    <row r="768" spans="2:8" x14ac:dyDescent="0.2">
      <c r="B768" s="6">
        <v>765</v>
      </c>
      <c r="C768" s="58">
        <v>42594</v>
      </c>
      <c r="D768" s="64">
        <f>MONTH(Data_Processed[[#This Row],[Date]])</f>
        <v>8</v>
      </c>
      <c r="G768" s="65">
        <f>Data_Processed[[#This Row],[MOD16A2GF_006_ET_500m (mm/8days)]]/(C769-Data_Processed[[#This Row],[Date]])</f>
        <v>0</v>
      </c>
      <c r="H768" s="65">
        <f>Data_Processed[[#This Row],[MOD16A2GF_006_PET_500m (mm/8days)]]/(C769-Data_Processed[[#This Row],[Date]])</f>
        <v>0</v>
      </c>
    </row>
    <row r="769" spans="2:8" x14ac:dyDescent="0.2">
      <c r="B769" s="6">
        <v>766</v>
      </c>
      <c r="C769" s="58">
        <v>42602</v>
      </c>
      <c r="D769" s="64">
        <f>MONTH(Data_Processed[[#This Row],[Date]])</f>
        <v>8</v>
      </c>
      <c r="G769" s="65">
        <f>Data_Processed[[#This Row],[MOD16A2GF_006_ET_500m (mm/8days)]]/(C770-Data_Processed[[#This Row],[Date]])</f>
        <v>0</v>
      </c>
      <c r="H769" s="65">
        <f>Data_Processed[[#This Row],[MOD16A2GF_006_PET_500m (mm/8days)]]/(C770-Data_Processed[[#This Row],[Date]])</f>
        <v>0</v>
      </c>
    </row>
    <row r="770" spans="2:8" x14ac:dyDescent="0.2">
      <c r="B770" s="6">
        <v>767</v>
      </c>
      <c r="C770" s="58">
        <v>42610</v>
      </c>
      <c r="D770" s="64">
        <f>MONTH(Data_Processed[[#This Row],[Date]])</f>
        <v>8</v>
      </c>
      <c r="G770" s="65">
        <f>Data_Processed[[#This Row],[MOD16A2GF_006_ET_500m (mm/8days)]]/(C771-Data_Processed[[#This Row],[Date]])</f>
        <v>0</v>
      </c>
      <c r="H770" s="65">
        <f>Data_Processed[[#This Row],[MOD16A2GF_006_PET_500m (mm/8days)]]/(C771-Data_Processed[[#This Row],[Date]])</f>
        <v>0</v>
      </c>
    </row>
    <row r="771" spans="2:8" x14ac:dyDescent="0.2">
      <c r="B771" s="6">
        <v>768</v>
      </c>
      <c r="C771" s="58">
        <v>42618</v>
      </c>
      <c r="D771" s="64">
        <f>MONTH(Data_Processed[[#This Row],[Date]])</f>
        <v>9</v>
      </c>
      <c r="G771" s="65">
        <f>Data_Processed[[#This Row],[MOD16A2GF_006_ET_500m (mm/8days)]]/(C772-Data_Processed[[#This Row],[Date]])</f>
        <v>0</v>
      </c>
      <c r="H771" s="65">
        <f>Data_Processed[[#This Row],[MOD16A2GF_006_PET_500m (mm/8days)]]/(C772-Data_Processed[[#This Row],[Date]])</f>
        <v>0</v>
      </c>
    </row>
    <row r="772" spans="2:8" x14ac:dyDescent="0.2">
      <c r="B772" s="6">
        <v>769</v>
      </c>
      <c r="C772" s="58">
        <v>42626</v>
      </c>
      <c r="D772" s="64">
        <f>MONTH(Data_Processed[[#This Row],[Date]])</f>
        <v>9</v>
      </c>
      <c r="G772" s="65">
        <f>Data_Processed[[#This Row],[MOD16A2GF_006_ET_500m (mm/8days)]]/(C773-Data_Processed[[#This Row],[Date]])</f>
        <v>0</v>
      </c>
      <c r="H772" s="65">
        <f>Data_Processed[[#This Row],[MOD16A2GF_006_PET_500m (mm/8days)]]/(C773-Data_Processed[[#This Row],[Date]])</f>
        <v>0</v>
      </c>
    </row>
    <row r="773" spans="2:8" x14ac:dyDescent="0.2">
      <c r="B773" s="6">
        <v>770</v>
      </c>
      <c r="C773" s="58">
        <v>42634</v>
      </c>
      <c r="D773" s="64">
        <f>MONTH(Data_Processed[[#This Row],[Date]])</f>
        <v>9</v>
      </c>
      <c r="G773" s="65">
        <f>Data_Processed[[#This Row],[MOD16A2GF_006_ET_500m (mm/8days)]]/(C774-Data_Processed[[#This Row],[Date]])</f>
        <v>0</v>
      </c>
      <c r="H773" s="65">
        <f>Data_Processed[[#This Row],[MOD16A2GF_006_PET_500m (mm/8days)]]/(C774-Data_Processed[[#This Row],[Date]])</f>
        <v>0</v>
      </c>
    </row>
    <row r="774" spans="2:8" x14ac:dyDescent="0.2">
      <c r="B774" s="6">
        <v>771</v>
      </c>
      <c r="C774" s="58">
        <v>42642</v>
      </c>
      <c r="D774" s="64">
        <f>MONTH(Data_Processed[[#This Row],[Date]])</f>
        <v>9</v>
      </c>
      <c r="G774" s="65">
        <f>Data_Processed[[#This Row],[MOD16A2GF_006_ET_500m (mm/8days)]]/(C775-Data_Processed[[#This Row],[Date]])</f>
        <v>0</v>
      </c>
      <c r="H774" s="65">
        <f>Data_Processed[[#This Row],[MOD16A2GF_006_PET_500m (mm/8days)]]/(C775-Data_Processed[[#This Row],[Date]])</f>
        <v>0</v>
      </c>
    </row>
    <row r="775" spans="2:8" x14ac:dyDescent="0.2">
      <c r="B775" s="6">
        <v>772</v>
      </c>
      <c r="C775" s="58">
        <v>42650</v>
      </c>
      <c r="D775" s="64">
        <f>MONTH(Data_Processed[[#This Row],[Date]])</f>
        <v>10</v>
      </c>
      <c r="G775" s="65">
        <f>Data_Processed[[#This Row],[MOD16A2GF_006_ET_500m (mm/8days)]]/(C776-Data_Processed[[#This Row],[Date]])</f>
        <v>0</v>
      </c>
      <c r="H775" s="65">
        <f>Data_Processed[[#This Row],[MOD16A2GF_006_PET_500m (mm/8days)]]/(C776-Data_Processed[[#This Row],[Date]])</f>
        <v>0</v>
      </c>
    </row>
    <row r="776" spans="2:8" x14ac:dyDescent="0.2">
      <c r="B776" s="6">
        <v>773</v>
      </c>
      <c r="C776" s="58">
        <v>42658</v>
      </c>
      <c r="D776" s="64">
        <f>MONTH(Data_Processed[[#This Row],[Date]])</f>
        <v>10</v>
      </c>
      <c r="G776" s="65">
        <f>Data_Processed[[#This Row],[MOD16A2GF_006_ET_500m (mm/8days)]]/(C777-Data_Processed[[#This Row],[Date]])</f>
        <v>0</v>
      </c>
      <c r="H776" s="65">
        <f>Data_Processed[[#This Row],[MOD16A2GF_006_PET_500m (mm/8days)]]/(C777-Data_Processed[[#This Row],[Date]])</f>
        <v>0</v>
      </c>
    </row>
    <row r="777" spans="2:8" x14ac:dyDescent="0.2">
      <c r="B777" s="6">
        <v>774</v>
      </c>
      <c r="C777" s="58">
        <v>42666</v>
      </c>
      <c r="D777" s="64">
        <f>MONTH(Data_Processed[[#This Row],[Date]])</f>
        <v>10</v>
      </c>
      <c r="G777" s="65">
        <f>Data_Processed[[#This Row],[MOD16A2GF_006_ET_500m (mm/8days)]]/(C778-Data_Processed[[#This Row],[Date]])</f>
        <v>0</v>
      </c>
      <c r="H777" s="65">
        <f>Data_Processed[[#This Row],[MOD16A2GF_006_PET_500m (mm/8days)]]/(C778-Data_Processed[[#This Row],[Date]])</f>
        <v>0</v>
      </c>
    </row>
    <row r="778" spans="2:8" x14ac:dyDescent="0.2">
      <c r="B778" s="6">
        <v>775</v>
      </c>
      <c r="C778" s="58">
        <v>42674</v>
      </c>
      <c r="D778" s="64">
        <f>MONTH(Data_Processed[[#This Row],[Date]])</f>
        <v>10</v>
      </c>
      <c r="G778" s="65">
        <f>Data_Processed[[#This Row],[MOD16A2GF_006_ET_500m (mm/8days)]]/(C779-Data_Processed[[#This Row],[Date]])</f>
        <v>0</v>
      </c>
      <c r="H778" s="65">
        <f>Data_Processed[[#This Row],[MOD16A2GF_006_PET_500m (mm/8days)]]/(C779-Data_Processed[[#This Row],[Date]])</f>
        <v>0</v>
      </c>
    </row>
    <row r="779" spans="2:8" x14ac:dyDescent="0.2">
      <c r="B779" s="6">
        <v>776</v>
      </c>
      <c r="C779" s="58">
        <v>42682</v>
      </c>
      <c r="D779" s="64">
        <f>MONTH(Data_Processed[[#This Row],[Date]])</f>
        <v>11</v>
      </c>
      <c r="G779" s="65">
        <f>Data_Processed[[#This Row],[MOD16A2GF_006_ET_500m (mm/8days)]]/(C780-Data_Processed[[#This Row],[Date]])</f>
        <v>0</v>
      </c>
      <c r="H779" s="65">
        <f>Data_Processed[[#This Row],[MOD16A2GF_006_PET_500m (mm/8days)]]/(C780-Data_Processed[[#This Row],[Date]])</f>
        <v>0</v>
      </c>
    </row>
    <row r="780" spans="2:8" x14ac:dyDescent="0.2">
      <c r="B780" s="6">
        <v>777</v>
      </c>
      <c r="C780" s="58">
        <v>42690</v>
      </c>
      <c r="D780" s="64">
        <f>MONTH(Data_Processed[[#This Row],[Date]])</f>
        <v>11</v>
      </c>
      <c r="G780" s="65">
        <f>Data_Processed[[#This Row],[MOD16A2GF_006_ET_500m (mm/8days)]]/(C781-Data_Processed[[#This Row],[Date]])</f>
        <v>0</v>
      </c>
      <c r="H780" s="65">
        <f>Data_Processed[[#This Row],[MOD16A2GF_006_PET_500m (mm/8days)]]/(C781-Data_Processed[[#This Row],[Date]])</f>
        <v>0</v>
      </c>
    </row>
    <row r="781" spans="2:8" x14ac:dyDescent="0.2">
      <c r="B781" s="6">
        <v>778</v>
      </c>
      <c r="C781" s="58">
        <v>42698</v>
      </c>
      <c r="D781" s="64">
        <f>MONTH(Data_Processed[[#This Row],[Date]])</f>
        <v>11</v>
      </c>
      <c r="G781" s="65">
        <f>Data_Processed[[#This Row],[MOD16A2GF_006_ET_500m (mm/8days)]]/(C782-Data_Processed[[#This Row],[Date]])</f>
        <v>0</v>
      </c>
      <c r="H781" s="65">
        <f>Data_Processed[[#This Row],[MOD16A2GF_006_PET_500m (mm/8days)]]/(C782-Data_Processed[[#This Row],[Date]])</f>
        <v>0</v>
      </c>
    </row>
    <row r="782" spans="2:8" x14ac:dyDescent="0.2">
      <c r="B782" s="6">
        <v>779</v>
      </c>
      <c r="C782" s="58">
        <v>42706</v>
      </c>
      <c r="D782" s="64">
        <f>MONTH(Data_Processed[[#This Row],[Date]])</f>
        <v>12</v>
      </c>
      <c r="G782" s="65">
        <f>Data_Processed[[#This Row],[MOD16A2GF_006_ET_500m (mm/8days)]]/(C783-Data_Processed[[#This Row],[Date]])</f>
        <v>0</v>
      </c>
      <c r="H782" s="65">
        <f>Data_Processed[[#This Row],[MOD16A2GF_006_PET_500m (mm/8days)]]/(C783-Data_Processed[[#This Row],[Date]])</f>
        <v>0</v>
      </c>
    </row>
    <row r="783" spans="2:8" x14ac:dyDescent="0.2">
      <c r="B783" s="6">
        <v>780</v>
      </c>
      <c r="C783" s="58">
        <v>42714</v>
      </c>
      <c r="D783" s="64">
        <f>MONTH(Data_Processed[[#This Row],[Date]])</f>
        <v>12</v>
      </c>
      <c r="G783" s="65">
        <f>Data_Processed[[#This Row],[MOD16A2GF_006_ET_500m (mm/8days)]]/(C784-Data_Processed[[#This Row],[Date]])</f>
        <v>0</v>
      </c>
      <c r="H783" s="65">
        <f>Data_Processed[[#This Row],[MOD16A2GF_006_PET_500m (mm/8days)]]/(C784-Data_Processed[[#This Row],[Date]])</f>
        <v>0</v>
      </c>
    </row>
    <row r="784" spans="2:8" x14ac:dyDescent="0.2">
      <c r="B784" s="6">
        <v>781</v>
      </c>
      <c r="C784" s="58">
        <v>42722</v>
      </c>
      <c r="D784" s="64">
        <f>MONTH(Data_Processed[[#This Row],[Date]])</f>
        <v>12</v>
      </c>
      <c r="G784" s="65">
        <f>Data_Processed[[#This Row],[MOD16A2GF_006_ET_500m (mm/8days)]]/(C785-Data_Processed[[#This Row],[Date]])</f>
        <v>0</v>
      </c>
      <c r="H784" s="65">
        <f>Data_Processed[[#This Row],[MOD16A2GF_006_PET_500m (mm/8days)]]/(C785-Data_Processed[[#This Row],[Date]])</f>
        <v>0</v>
      </c>
    </row>
    <row r="785" spans="2:8" x14ac:dyDescent="0.2">
      <c r="B785" s="6">
        <v>782</v>
      </c>
      <c r="C785" s="58">
        <v>42730</v>
      </c>
      <c r="D785" s="64">
        <f>MONTH(Data_Processed[[#This Row],[Date]])</f>
        <v>12</v>
      </c>
      <c r="G785" s="65">
        <f>Data_Processed[[#This Row],[MOD16A2GF_006_ET_500m (mm/8days)]]/(C786-Data_Processed[[#This Row],[Date]])</f>
        <v>0</v>
      </c>
      <c r="H785" s="65">
        <f>Data_Processed[[#This Row],[MOD16A2GF_006_PET_500m (mm/8days)]]/(C786-Data_Processed[[#This Row],[Date]])</f>
        <v>0</v>
      </c>
    </row>
    <row r="786" spans="2:8" x14ac:dyDescent="0.2">
      <c r="B786" s="6">
        <v>783</v>
      </c>
      <c r="C786" s="58">
        <v>42736</v>
      </c>
      <c r="D786" s="64">
        <f>MONTH(Data_Processed[[#This Row],[Date]])</f>
        <v>1</v>
      </c>
      <c r="G786" s="65">
        <f>Data_Processed[[#This Row],[MOD16A2GF_006_ET_500m (mm/8days)]]/(C787-Data_Processed[[#This Row],[Date]])</f>
        <v>0</v>
      </c>
      <c r="H786" s="65">
        <f>Data_Processed[[#This Row],[MOD16A2GF_006_PET_500m (mm/8days)]]/(C787-Data_Processed[[#This Row],[Date]])</f>
        <v>0</v>
      </c>
    </row>
    <row r="787" spans="2:8" x14ac:dyDescent="0.2">
      <c r="B787" s="6">
        <v>784</v>
      </c>
      <c r="C787" s="58">
        <v>42744</v>
      </c>
      <c r="D787" s="64">
        <f>MONTH(Data_Processed[[#This Row],[Date]])</f>
        <v>1</v>
      </c>
      <c r="G787" s="65">
        <f>Data_Processed[[#This Row],[MOD16A2GF_006_ET_500m (mm/8days)]]/(C788-Data_Processed[[#This Row],[Date]])</f>
        <v>0</v>
      </c>
      <c r="H787" s="65">
        <f>Data_Processed[[#This Row],[MOD16A2GF_006_PET_500m (mm/8days)]]/(C788-Data_Processed[[#This Row],[Date]])</f>
        <v>0</v>
      </c>
    </row>
    <row r="788" spans="2:8" x14ac:dyDescent="0.2">
      <c r="B788" s="6">
        <v>785</v>
      </c>
      <c r="C788" s="58">
        <v>42752</v>
      </c>
      <c r="D788" s="64">
        <f>MONTH(Data_Processed[[#This Row],[Date]])</f>
        <v>1</v>
      </c>
      <c r="G788" s="65">
        <f>Data_Processed[[#This Row],[MOD16A2GF_006_ET_500m (mm/8days)]]/(C789-Data_Processed[[#This Row],[Date]])</f>
        <v>0</v>
      </c>
      <c r="H788" s="65">
        <f>Data_Processed[[#This Row],[MOD16A2GF_006_PET_500m (mm/8days)]]/(C789-Data_Processed[[#This Row],[Date]])</f>
        <v>0</v>
      </c>
    </row>
    <row r="789" spans="2:8" x14ac:dyDescent="0.2">
      <c r="B789" s="6">
        <v>786</v>
      </c>
      <c r="C789" s="58">
        <v>42760</v>
      </c>
      <c r="D789" s="64">
        <f>MONTH(Data_Processed[[#This Row],[Date]])</f>
        <v>1</v>
      </c>
      <c r="G789" s="65">
        <f>Data_Processed[[#This Row],[MOD16A2GF_006_ET_500m (mm/8days)]]/(C790-Data_Processed[[#This Row],[Date]])</f>
        <v>0</v>
      </c>
      <c r="H789" s="65">
        <f>Data_Processed[[#This Row],[MOD16A2GF_006_PET_500m (mm/8days)]]/(C790-Data_Processed[[#This Row],[Date]])</f>
        <v>0</v>
      </c>
    </row>
    <row r="790" spans="2:8" x14ac:dyDescent="0.2">
      <c r="B790" s="6">
        <v>787</v>
      </c>
      <c r="C790" s="58">
        <v>42768</v>
      </c>
      <c r="D790" s="64">
        <f>MONTH(Data_Processed[[#This Row],[Date]])</f>
        <v>2</v>
      </c>
      <c r="G790" s="65">
        <f>Data_Processed[[#This Row],[MOD16A2GF_006_ET_500m (mm/8days)]]/(C791-Data_Processed[[#This Row],[Date]])</f>
        <v>0</v>
      </c>
      <c r="H790" s="65">
        <f>Data_Processed[[#This Row],[MOD16A2GF_006_PET_500m (mm/8days)]]/(C791-Data_Processed[[#This Row],[Date]])</f>
        <v>0</v>
      </c>
    </row>
    <row r="791" spans="2:8" x14ac:dyDescent="0.2">
      <c r="B791" s="6">
        <v>788</v>
      </c>
      <c r="C791" s="58">
        <v>42776</v>
      </c>
      <c r="D791" s="64">
        <f>MONTH(Data_Processed[[#This Row],[Date]])</f>
        <v>2</v>
      </c>
      <c r="G791" s="65">
        <f>Data_Processed[[#This Row],[MOD16A2GF_006_ET_500m (mm/8days)]]/(C792-Data_Processed[[#This Row],[Date]])</f>
        <v>0</v>
      </c>
      <c r="H791" s="65">
        <f>Data_Processed[[#This Row],[MOD16A2GF_006_PET_500m (mm/8days)]]/(C792-Data_Processed[[#This Row],[Date]])</f>
        <v>0</v>
      </c>
    </row>
    <row r="792" spans="2:8" x14ac:dyDescent="0.2">
      <c r="B792" s="6">
        <v>789</v>
      </c>
      <c r="C792" s="58">
        <v>42784</v>
      </c>
      <c r="D792" s="64">
        <f>MONTH(Data_Processed[[#This Row],[Date]])</f>
        <v>2</v>
      </c>
      <c r="G792" s="65">
        <f>Data_Processed[[#This Row],[MOD16A2GF_006_ET_500m (mm/8days)]]/(C793-Data_Processed[[#This Row],[Date]])</f>
        <v>0</v>
      </c>
      <c r="H792" s="65">
        <f>Data_Processed[[#This Row],[MOD16A2GF_006_PET_500m (mm/8days)]]/(C793-Data_Processed[[#This Row],[Date]])</f>
        <v>0</v>
      </c>
    </row>
    <row r="793" spans="2:8" x14ac:dyDescent="0.2">
      <c r="B793" s="6">
        <v>790</v>
      </c>
      <c r="C793" s="58">
        <v>42792</v>
      </c>
      <c r="D793" s="64">
        <f>MONTH(Data_Processed[[#This Row],[Date]])</f>
        <v>2</v>
      </c>
      <c r="G793" s="65">
        <f>Data_Processed[[#This Row],[MOD16A2GF_006_ET_500m (mm/8days)]]/(C794-Data_Processed[[#This Row],[Date]])</f>
        <v>0</v>
      </c>
      <c r="H793" s="65">
        <f>Data_Processed[[#This Row],[MOD16A2GF_006_PET_500m (mm/8days)]]/(C794-Data_Processed[[#This Row],[Date]])</f>
        <v>0</v>
      </c>
    </row>
    <row r="794" spans="2:8" x14ac:dyDescent="0.2">
      <c r="B794" s="6">
        <v>791</v>
      </c>
      <c r="C794" s="58">
        <v>42800</v>
      </c>
      <c r="D794" s="64">
        <f>MONTH(Data_Processed[[#This Row],[Date]])</f>
        <v>3</v>
      </c>
      <c r="G794" s="65">
        <f>Data_Processed[[#This Row],[MOD16A2GF_006_ET_500m (mm/8days)]]/(C795-Data_Processed[[#This Row],[Date]])</f>
        <v>0</v>
      </c>
      <c r="H794" s="65">
        <f>Data_Processed[[#This Row],[MOD16A2GF_006_PET_500m (mm/8days)]]/(C795-Data_Processed[[#This Row],[Date]])</f>
        <v>0</v>
      </c>
    </row>
    <row r="795" spans="2:8" x14ac:dyDescent="0.2">
      <c r="B795" s="6">
        <v>792</v>
      </c>
      <c r="C795" s="58">
        <v>42808</v>
      </c>
      <c r="D795" s="64">
        <f>MONTH(Data_Processed[[#This Row],[Date]])</f>
        <v>3</v>
      </c>
      <c r="G795" s="65">
        <f>Data_Processed[[#This Row],[MOD16A2GF_006_ET_500m (mm/8days)]]/(C796-Data_Processed[[#This Row],[Date]])</f>
        <v>0</v>
      </c>
      <c r="H795" s="65">
        <f>Data_Processed[[#This Row],[MOD16A2GF_006_PET_500m (mm/8days)]]/(C796-Data_Processed[[#This Row],[Date]])</f>
        <v>0</v>
      </c>
    </row>
    <row r="796" spans="2:8" x14ac:dyDescent="0.2">
      <c r="B796" s="6">
        <v>793</v>
      </c>
      <c r="C796" s="58">
        <v>42816</v>
      </c>
      <c r="D796" s="64">
        <f>MONTH(Data_Processed[[#This Row],[Date]])</f>
        <v>3</v>
      </c>
      <c r="G796" s="65">
        <f>Data_Processed[[#This Row],[MOD16A2GF_006_ET_500m (mm/8days)]]/(C797-Data_Processed[[#This Row],[Date]])</f>
        <v>0</v>
      </c>
      <c r="H796" s="65">
        <f>Data_Processed[[#This Row],[MOD16A2GF_006_PET_500m (mm/8days)]]/(C797-Data_Processed[[#This Row],[Date]])</f>
        <v>0</v>
      </c>
    </row>
    <row r="797" spans="2:8" x14ac:dyDescent="0.2">
      <c r="B797" s="6">
        <v>794</v>
      </c>
      <c r="C797" s="58">
        <v>42824</v>
      </c>
      <c r="D797" s="64">
        <f>MONTH(Data_Processed[[#This Row],[Date]])</f>
        <v>3</v>
      </c>
      <c r="G797" s="65">
        <f>Data_Processed[[#This Row],[MOD16A2GF_006_ET_500m (mm/8days)]]/(C798-Data_Processed[[#This Row],[Date]])</f>
        <v>0</v>
      </c>
      <c r="H797" s="65">
        <f>Data_Processed[[#This Row],[MOD16A2GF_006_PET_500m (mm/8days)]]/(C798-Data_Processed[[#This Row],[Date]])</f>
        <v>0</v>
      </c>
    </row>
    <row r="798" spans="2:8" x14ac:dyDescent="0.2">
      <c r="B798" s="6">
        <v>795</v>
      </c>
      <c r="C798" s="58">
        <v>42832</v>
      </c>
      <c r="D798" s="64">
        <f>MONTH(Data_Processed[[#This Row],[Date]])</f>
        <v>4</v>
      </c>
      <c r="G798" s="65">
        <f>Data_Processed[[#This Row],[MOD16A2GF_006_ET_500m (mm/8days)]]/(C799-Data_Processed[[#This Row],[Date]])</f>
        <v>0</v>
      </c>
      <c r="H798" s="65">
        <f>Data_Processed[[#This Row],[MOD16A2GF_006_PET_500m (mm/8days)]]/(C799-Data_Processed[[#This Row],[Date]])</f>
        <v>0</v>
      </c>
    </row>
    <row r="799" spans="2:8" x14ac:dyDescent="0.2">
      <c r="B799" s="6">
        <v>796</v>
      </c>
      <c r="C799" s="58">
        <v>42840</v>
      </c>
      <c r="D799" s="64">
        <f>MONTH(Data_Processed[[#This Row],[Date]])</f>
        <v>4</v>
      </c>
      <c r="G799" s="65">
        <f>Data_Processed[[#This Row],[MOD16A2GF_006_ET_500m (mm/8days)]]/(C800-Data_Processed[[#This Row],[Date]])</f>
        <v>0</v>
      </c>
      <c r="H799" s="65">
        <f>Data_Processed[[#This Row],[MOD16A2GF_006_PET_500m (mm/8days)]]/(C800-Data_Processed[[#This Row],[Date]])</f>
        <v>0</v>
      </c>
    </row>
    <row r="800" spans="2:8" x14ac:dyDescent="0.2">
      <c r="B800" s="6">
        <v>797</v>
      </c>
      <c r="C800" s="58">
        <v>42848</v>
      </c>
      <c r="D800" s="64">
        <f>MONTH(Data_Processed[[#This Row],[Date]])</f>
        <v>4</v>
      </c>
      <c r="G800" s="65">
        <f>Data_Processed[[#This Row],[MOD16A2GF_006_ET_500m (mm/8days)]]/(C801-Data_Processed[[#This Row],[Date]])</f>
        <v>0</v>
      </c>
      <c r="H800" s="65">
        <f>Data_Processed[[#This Row],[MOD16A2GF_006_PET_500m (mm/8days)]]/(C801-Data_Processed[[#This Row],[Date]])</f>
        <v>0</v>
      </c>
    </row>
    <row r="801" spans="2:8" x14ac:dyDescent="0.2">
      <c r="B801" s="6">
        <v>798</v>
      </c>
      <c r="C801" s="58">
        <v>42856</v>
      </c>
      <c r="D801" s="64">
        <f>MONTH(Data_Processed[[#This Row],[Date]])</f>
        <v>5</v>
      </c>
      <c r="G801" s="65">
        <f>Data_Processed[[#This Row],[MOD16A2GF_006_ET_500m (mm/8days)]]/(C802-Data_Processed[[#This Row],[Date]])</f>
        <v>0</v>
      </c>
      <c r="H801" s="65">
        <f>Data_Processed[[#This Row],[MOD16A2GF_006_PET_500m (mm/8days)]]/(C802-Data_Processed[[#This Row],[Date]])</f>
        <v>0</v>
      </c>
    </row>
    <row r="802" spans="2:8" x14ac:dyDescent="0.2">
      <c r="B802" s="6">
        <v>799</v>
      </c>
      <c r="C802" s="58">
        <v>42864</v>
      </c>
      <c r="D802" s="64">
        <f>MONTH(Data_Processed[[#This Row],[Date]])</f>
        <v>5</v>
      </c>
      <c r="G802" s="65">
        <f>Data_Processed[[#This Row],[MOD16A2GF_006_ET_500m (mm/8days)]]/(C803-Data_Processed[[#This Row],[Date]])</f>
        <v>0</v>
      </c>
      <c r="H802" s="65">
        <f>Data_Processed[[#This Row],[MOD16A2GF_006_PET_500m (mm/8days)]]/(C803-Data_Processed[[#This Row],[Date]])</f>
        <v>0</v>
      </c>
    </row>
    <row r="803" spans="2:8" x14ac:dyDescent="0.2">
      <c r="B803" s="6">
        <v>800</v>
      </c>
      <c r="C803" s="58">
        <v>42872</v>
      </c>
      <c r="D803" s="64">
        <f>MONTH(Data_Processed[[#This Row],[Date]])</f>
        <v>5</v>
      </c>
      <c r="G803" s="65">
        <f>Data_Processed[[#This Row],[MOD16A2GF_006_ET_500m (mm/8days)]]/(C804-Data_Processed[[#This Row],[Date]])</f>
        <v>0</v>
      </c>
      <c r="H803" s="65">
        <f>Data_Processed[[#This Row],[MOD16A2GF_006_PET_500m (mm/8days)]]/(C804-Data_Processed[[#This Row],[Date]])</f>
        <v>0</v>
      </c>
    </row>
    <row r="804" spans="2:8" x14ac:dyDescent="0.2">
      <c r="B804" s="6">
        <v>801</v>
      </c>
      <c r="C804" s="58">
        <v>42880</v>
      </c>
      <c r="D804" s="64">
        <f>MONTH(Data_Processed[[#This Row],[Date]])</f>
        <v>5</v>
      </c>
      <c r="G804" s="65">
        <f>Data_Processed[[#This Row],[MOD16A2GF_006_ET_500m (mm/8days)]]/(C805-Data_Processed[[#This Row],[Date]])</f>
        <v>0</v>
      </c>
      <c r="H804" s="65">
        <f>Data_Processed[[#This Row],[MOD16A2GF_006_PET_500m (mm/8days)]]/(C805-Data_Processed[[#This Row],[Date]])</f>
        <v>0</v>
      </c>
    </row>
    <row r="805" spans="2:8" x14ac:dyDescent="0.2">
      <c r="B805" s="6">
        <v>802</v>
      </c>
      <c r="C805" s="58">
        <v>42888</v>
      </c>
      <c r="D805" s="64">
        <f>MONTH(Data_Processed[[#This Row],[Date]])</f>
        <v>6</v>
      </c>
      <c r="G805" s="65">
        <f>Data_Processed[[#This Row],[MOD16A2GF_006_ET_500m (mm/8days)]]/(C806-Data_Processed[[#This Row],[Date]])</f>
        <v>0</v>
      </c>
      <c r="H805" s="65">
        <f>Data_Processed[[#This Row],[MOD16A2GF_006_PET_500m (mm/8days)]]/(C806-Data_Processed[[#This Row],[Date]])</f>
        <v>0</v>
      </c>
    </row>
    <row r="806" spans="2:8" x14ac:dyDescent="0.2">
      <c r="B806" s="6">
        <v>803</v>
      </c>
      <c r="C806" s="58">
        <v>42896</v>
      </c>
      <c r="D806" s="64">
        <f>MONTH(Data_Processed[[#This Row],[Date]])</f>
        <v>6</v>
      </c>
      <c r="G806" s="65">
        <f>Data_Processed[[#This Row],[MOD16A2GF_006_ET_500m (mm/8days)]]/(C807-Data_Processed[[#This Row],[Date]])</f>
        <v>0</v>
      </c>
      <c r="H806" s="65">
        <f>Data_Processed[[#This Row],[MOD16A2GF_006_PET_500m (mm/8days)]]/(C807-Data_Processed[[#This Row],[Date]])</f>
        <v>0</v>
      </c>
    </row>
    <row r="807" spans="2:8" x14ac:dyDescent="0.2">
      <c r="B807" s="6">
        <v>804</v>
      </c>
      <c r="C807" s="58">
        <v>42904</v>
      </c>
      <c r="D807" s="64">
        <f>MONTH(Data_Processed[[#This Row],[Date]])</f>
        <v>6</v>
      </c>
      <c r="G807" s="65">
        <f>Data_Processed[[#This Row],[MOD16A2GF_006_ET_500m (mm/8days)]]/(C808-Data_Processed[[#This Row],[Date]])</f>
        <v>0</v>
      </c>
      <c r="H807" s="65">
        <f>Data_Processed[[#This Row],[MOD16A2GF_006_PET_500m (mm/8days)]]/(C808-Data_Processed[[#This Row],[Date]])</f>
        <v>0</v>
      </c>
    </row>
    <row r="808" spans="2:8" x14ac:dyDescent="0.2">
      <c r="B808" s="6">
        <v>805</v>
      </c>
      <c r="C808" s="58">
        <v>42912</v>
      </c>
      <c r="D808" s="64">
        <f>MONTH(Data_Processed[[#This Row],[Date]])</f>
        <v>6</v>
      </c>
      <c r="G808" s="65">
        <f>Data_Processed[[#This Row],[MOD16A2GF_006_ET_500m (mm/8days)]]/(C809-Data_Processed[[#This Row],[Date]])</f>
        <v>0</v>
      </c>
      <c r="H808" s="65">
        <f>Data_Processed[[#This Row],[MOD16A2GF_006_PET_500m (mm/8days)]]/(C809-Data_Processed[[#This Row],[Date]])</f>
        <v>0</v>
      </c>
    </row>
    <row r="809" spans="2:8" x14ac:dyDescent="0.2">
      <c r="B809" s="6">
        <v>806</v>
      </c>
      <c r="C809" s="58">
        <v>42920</v>
      </c>
      <c r="D809" s="64">
        <f>MONTH(Data_Processed[[#This Row],[Date]])</f>
        <v>7</v>
      </c>
      <c r="G809" s="65">
        <f>Data_Processed[[#This Row],[MOD16A2GF_006_ET_500m (mm/8days)]]/(C810-Data_Processed[[#This Row],[Date]])</f>
        <v>0</v>
      </c>
      <c r="H809" s="65">
        <f>Data_Processed[[#This Row],[MOD16A2GF_006_PET_500m (mm/8days)]]/(C810-Data_Processed[[#This Row],[Date]])</f>
        <v>0</v>
      </c>
    </row>
    <row r="810" spans="2:8" x14ac:dyDescent="0.2">
      <c r="B810" s="6">
        <v>807</v>
      </c>
      <c r="C810" s="58">
        <v>42928</v>
      </c>
      <c r="D810" s="64">
        <f>MONTH(Data_Processed[[#This Row],[Date]])</f>
        <v>7</v>
      </c>
      <c r="G810" s="65">
        <f>Data_Processed[[#This Row],[MOD16A2GF_006_ET_500m (mm/8days)]]/(C811-Data_Processed[[#This Row],[Date]])</f>
        <v>0</v>
      </c>
      <c r="H810" s="65">
        <f>Data_Processed[[#This Row],[MOD16A2GF_006_PET_500m (mm/8days)]]/(C811-Data_Processed[[#This Row],[Date]])</f>
        <v>0</v>
      </c>
    </row>
    <row r="811" spans="2:8" x14ac:dyDescent="0.2">
      <c r="B811" s="6">
        <v>808</v>
      </c>
      <c r="C811" s="58">
        <v>42936</v>
      </c>
      <c r="D811" s="64">
        <f>MONTH(Data_Processed[[#This Row],[Date]])</f>
        <v>7</v>
      </c>
      <c r="G811" s="65">
        <f>Data_Processed[[#This Row],[MOD16A2GF_006_ET_500m (mm/8days)]]/(C812-Data_Processed[[#This Row],[Date]])</f>
        <v>0</v>
      </c>
      <c r="H811" s="65">
        <f>Data_Processed[[#This Row],[MOD16A2GF_006_PET_500m (mm/8days)]]/(C812-Data_Processed[[#This Row],[Date]])</f>
        <v>0</v>
      </c>
    </row>
    <row r="812" spans="2:8" x14ac:dyDescent="0.2">
      <c r="B812" s="6">
        <v>809</v>
      </c>
      <c r="C812" s="58">
        <v>42944</v>
      </c>
      <c r="D812" s="64">
        <f>MONTH(Data_Processed[[#This Row],[Date]])</f>
        <v>7</v>
      </c>
      <c r="G812" s="65">
        <f>Data_Processed[[#This Row],[MOD16A2GF_006_ET_500m (mm/8days)]]/(C813-Data_Processed[[#This Row],[Date]])</f>
        <v>0</v>
      </c>
      <c r="H812" s="65">
        <f>Data_Processed[[#This Row],[MOD16A2GF_006_PET_500m (mm/8days)]]/(C813-Data_Processed[[#This Row],[Date]])</f>
        <v>0</v>
      </c>
    </row>
    <row r="813" spans="2:8" x14ac:dyDescent="0.2">
      <c r="B813" s="6">
        <v>810</v>
      </c>
      <c r="C813" s="58">
        <v>42952</v>
      </c>
      <c r="D813" s="64">
        <f>MONTH(Data_Processed[[#This Row],[Date]])</f>
        <v>8</v>
      </c>
      <c r="G813" s="65">
        <f>Data_Processed[[#This Row],[MOD16A2GF_006_ET_500m (mm/8days)]]/(C814-Data_Processed[[#This Row],[Date]])</f>
        <v>0</v>
      </c>
      <c r="H813" s="65">
        <f>Data_Processed[[#This Row],[MOD16A2GF_006_PET_500m (mm/8days)]]/(C814-Data_Processed[[#This Row],[Date]])</f>
        <v>0</v>
      </c>
    </row>
    <row r="814" spans="2:8" x14ac:dyDescent="0.2">
      <c r="B814" s="6">
        <v>811</v>
      </c>
      <c r="C814" s="58">
        <v>42960</v>
      </c>
      <c r="D814" s="64">
        <f>MONTH(Data_Processed[[#This Row],[Date]])</f>
        <v>8</v>
      </c>
      <c r="G814" s="65">
        <f>Data_Processed[[#This Row],[MOD16A2GF_006_ET_500m (mm/8days)]]/(C815-Data_Processed[[#This Row],[Date]])</f>
        <v>0</v>
      </c>
      <c r="H814" s="65">
        <f>Data_Processed[[#This Row],[MOD16A2GF_006_PET_500m (mm/8days)]]/(C815-Data_Processed[[#This Row],[Date]])</f>
        <v>0</v>
      </c>
    </row>
    <row r="815" spans="2:8" x14ac:dyDescent="0.2">
      <c r="B815" s="6">
        <v>812</v>
      </c>
      <c r="C815" s="58">
        <v>42968</v>
      </c>
      <c r="D815" s="64">
        <f>MONTH(Data_Processed[[#This Row],[Date]])</f>
        <v>8</v>
      </c>
      <c r="G815" s="65">
        <f>Data_Processed[[#This Row],[MOD16A2GF_006_ET_500m (mm/8days)]]/(C816-Data_Processed[[#This Row],[Date]])</f>
        <v>0</v>
      </c>
      <c r="H815" s="65">
        <f>Data_Processed[[#This Row],[MOD16A2GF_006_PET_500m (mm/8days)]]/(C816-Data_Processed[[#This Row],[Date]])</f>
        <v>0</v>
      </c>
    </row>
    <row r="816" spans="2:8" x14ac:dyDescent="0.2">
      <c r="B816" s="6">
        <v>813</v>
      </c>
      <c r="C816" s="58">
        <v>42976</v>
      </c>
      <c r="D816" s="64">
        <f>MONTH(Data_Processed[[#This Row],[Date]])</f>
        <v>8</v>
      </c>
      <c r="G816" s="65">
        <f>Data_Processed[[#This Row],[MOD16A2GF_006_ET_500m (mm/8days)]]/(C817-Data_Processed[[#This Row],[Date]])</f>
        <v>0</v>
      </c>
      <c r="H816" s="65">
        <f>Data_Processed[[#This Row],[MOD16A2GF_006_PET_500m (mm/8days)]]/(C817-Data_Processed[[#This Row],[Date]])</f>
        <v>0</v>
      </c>
    </row>
    <row r="817" spans="2:8" x14ac:dyDescent="0.2">
      <c r="B817" s="6">
        <v>814</v>
      </c>
      <c r="C817" s="58">
        <v>42984</v>
      </c>
      <c r="D817" s="64">
        <f>MONTH(Data_Processed[[#This Row],[Date]])</f>
        <v>9</v>
      </c>
      <c r="G817" s="65">
        <f>Data_Processed[[#This Row],[MOD16A2GF_006_ET_500m (mm/8days)]]/(C818-Data_Processed[[#This Row],[Date]])</f>
        <v>0</v>
      </c>
      <c r="H817" s="65">
        <f>Data_Processed[[#This Row],[MOD16A2GF_006_PET_500m (mm/8days)]]/(C818-Data_Processed[[#This Row],[Date]])</f>
        <v>0</v>
      </c>
    </row>
    <row r="818" spans="2:8" x14ac:dyDescent="0.2">
      <c r="B818" s="6">
        <v>815</v>
      </c>
      <c r="C818" s="58">
        <v>42992</v>
      </c>
      <c r="D818" s="64">
        <f>MONTH(Data_Processed[[#This Row],[Date]])</f>
        <v>9</v>
      </c>
      <c r="G818" s="65">
        <f>Data_Processed[[#This Row],[MOD16A2GF_006_ET_500m (mm/8days)]]/(C819-Data_Processed[[#This Row],[Date]])</f>
        <v>0</v>
      </c>
      <c r="H818" s="65">
        <f>Data_Processed[[#This Row],[MOD16A2GF_006_PET_500m (mm/8days)]]/(C819-Data_Processed[[#This Row],[Date]])</f>
        <v>0</v>
      </c>
    </row>
    <row r="819" spans="2:8" x14ac:dyDescent="0.2">
      <c r="B819" s="6">
        <v>816</v>
      </c>
      <c r="C819" s="58">
        <v>43000</v>
      </c>
      <c r="D819" s="64">
        <f>MONTH(Data_Processed[[#This Row],[Date]])</f>
        <v>9</v>
      </c>
      <c r="G819" s="65">
        <f>Data_Processed[[#This Row],[MOD16A2GF_006_ET_500m (mm/8days)]]/(C820-Data_Processed[[#This Row],[Date]])</f>
        <v>0</v>
      </c>
      <c r="H819" s="65">
        <f>Data_Processed[[#This Row],[MOD16A2GF_006_PET_500m (mm/8days)]]/(C820-Data_Processed[[#This Row],[Date]])</f>
        <v>0</v>
      </c>
    </row>
    <row r="820" spans="2:8" x14ac:dyDescent="0.2">
      <c r="B820" s="6">
        <v>817</v>
      </c>
      <c r="C820" s="58">
        <v>43008</v>
      </c>
      <c r="D820" s="64">
        <f>MONTH(Data_Processed[[#This Row],[Date]])</f>
        <v>9</v>
      </c>
      <c r="G820" s="65">
        <f>Data_Processed[[#This Row],[MOD16A2GF_006_ET_500m (mm/8days)]]/(C821-Data_Processed[[#This Row],[Date]])</f>
        <v>0</v>
      </c>
      <c r="H820" s="65">
        <f>Data_Processed[[#This Row],[MOD16A2GF_006_PET_500m (mm/8days)]]/(C821-Data_Processed[[#This Row],[Date]])</f>
        <v>0</v>
      </c>
    </row>
    <row r="821" spans="2:8" x14ac:dyDescent="0.2">
      <c r="B821" s="6">
        <v>818</v>
      </c>
      <c r="C821" s="58">
        <v>43016</v>
      </c>
      <c r="D821" s="64">
        <f>MONTH(Data_Processed[[#This Row],[Date]])</f>
        <v>10</v>
      </c>
      <c r="G821" s="65">
        <f>Data_Processed[[#This Row],[MOD16A2GF_006_ET_500m (mm/8days)]]/(C822-Data_Processed[[#This Row],[Date]])</f>
        <v>0</v>
      </c>
      <c r="H821" s="65">
        <f>Data_Processed[[#This Row],[MOD16A2GF_006_PET_500m (mm/8days)]]/(C822-Data_Processed[[#This Row],[Date]])</f>
        <v>0</v>
      </c>
    </row>
    <row r="822" spans="2:8" x14ac:dyDescent="0.2">
      <c r="B822" s="6">
        <v>819</v>
      </c>
      <c r="C822" s="58">
        <v>43024</v>
      </c>
      <c r="D822" s="64">
        <f>MONTH(Data_Processed[[#This Row],[Date]])</f>
        <v>10</v>
      </c>
      <c r="G822" s="65">
        <f>Data_Processed[[#This Row],[MOD16A2GF_006_ET_500m (mm/8days)]]/(C823-Data_Processed[[#This Row],[Date]])</f>
        <v>0</v>
      </c>
      <c r="H822" s="65">
        <f>Data_Processed[[#This Row],[MOD16A2GF_006_PET_500m (mm/8days)]]/(C823-Data_Processed[[#This Row],[Date]])</f>
        <v>0</v>
      </c>
    </row>
    <row r="823" spans="2:8" x14ac:dyDescent="0.2">
      <c r="B823" s="6">
        <v>820</v>
      </c>
      <c r="C823" s="58">
        <v>43032</v>
      </c>
      <c r="D823" s="64">
        <f>MONTH(Data_Processed[[#This Row],[Date]])</f>
        <v>10</v>
      </c>
      <c r="G823" s="65">
        <f>Data_Processed[[#This Row],[MOD16A2GF_006_ET_500m (mm/8days)]]/(C824-Data_Processed[[#This Row],[Date]])</f>
        <v>0</v>
      </c>
      <c r="H823" s="65">
        <f>Data_Processed[[#This Row],[MOD16A2GF_006_PET_500m (mm/8days)]]/(C824-Data_Processed[[#This Row],[Date]])</f>
        <v>0</v>
      </c>
    </row>
    <row r="824" spans="2:8" x14ac:dyDescent="0.2">
      <c r="B824" s="6">
        <v>821</v>
      </c>
      <c r="C824" s="58">
        <v>43040</v>
      </c>
      <c r="D824" s="64">
        <f>MONTH(Data_Processed[[#This Row],[Date]])</f>
        <v>11</v>
      </c>
      <c r="G824" s="65">
        <f>Data_Processed[[#This Row],[MOD16A2GF_006_ET_500m (mm/8days)]]/(C825-Data_Processed[[#This Row],[Date]])</f>
        <v>0</v>
      </c>
      <c r="H824" s="65">
        <f>Data_Processed[[#This Row],[MOD16A2GF_006_PET_500m (mm/8days)]]/(C825-Data_Processed[[#This Row],[Date]])</f>
        <v>0</v>
      </c>
    </row>
    <row r="825" spans="2:8" x14ac:dyDescent="0.2">
      <c r="B825" s="6">
        <v>822</v>
      </c>
      <c r="C825" s="58">
        <v>43048</v>
      </c>
      <c r="D825" s="64">
        <f>MONTH(Data_Processed[[#This Row],[Date]])</f>
        <v>11</v>
      </c>
      <c r="G825" s="65">
        <f>Data_Processed[[#This Row],[MOD16A2GF_006_ET_500m (mm/8days)]]/(C826-Data_Processed[[#This Row],[Date]])</f>
        <v>0</v>
      </c>
      <c r="H825" s="65">
        <f>Data_Processed[[#This Row],[MOD16A2GF_006_PET_500m (mm/8days)]]/(C826-Data_Processed[[#This Row],[Date]])</f>
        <v>0</v>
      </c>
    </row>
    <row r="826" spans="2:8" x14ac:dyDescent="0.2">
      <c r="B826" s="6">
        <v>823</v>
      </c>
      <c r="C826" s="58">
        <v>43056</v>
      </c>
      <c r="D826" s="64">
        <f>MONTH(Data_Processed[[#This Row],[Date]])</f>
        <v>11</v>
      </c>
      <c r="G826" s="65">
        <f>Data_Processed[[#This Row],[MOD16A2GF_006_ET_500m (mm/8days)]]/(C827-Data_Processed[[#This Row],[Date]])</f>
        <v>0</v>
      </c>
      <c r="H826" s="65">
        <f>Data_Processed[[#This Row],[MOD16A2GF_006_PET_500m (mm/8days)]]/(C827-Data_Processed[[#This Row],[Date]])</f>
        <v>0</v>
      </c>
    </row>
    <row r="827" spans="2:8" x14ac:dyDescent="0.2">
      <c r="B827" s="6">
        <v>824</v>
      </c>
      <c r="C827" s="58">
        <v>43064</v>
      </c>
      <c r="D827" s="64">
        <f>MONTH(Data_Processed[[#This Row],[Date]])</f>
        <v>11</v>
      </c>
      <c r="G827" s="65">
        <f>Data_Processed[[#This Row],[MOD16A2GF_006_ET_500m (mm/8days)]]/(C828-Data_Processed[[#This Row],[Date]])</f>
        <v>0</v>
      </c>
      <c r="H827" s="65">
        <f>Data_Processed[[#This Row],[MOD16A2GF_006_PET_500m (mm/8days)]]/(C828-Data_Processed[[#This Row],[Date]])</f>
        <v>0</v>
      </c>
    </row>
    <row r="828" spans="2:8" x14ac:dyDescent="0.2">
      <c r="B828" s="6">
        <v>825</v>
      </c>
      <c r="C828" s="58">
        <v>43072</v>
      </c>
      <c r="D828" s="64">
        <f>MONTH(Data_Processed[[#This Row],[Date]])</f>
        <v>12</v>
      </c>
      <c r="G828" s="65">
        <f>Data_Processed[[#This Row],[MOD16A2GF_006_ET_500m (mm/8days)]]/(C829-Data_Processed[[#This Row],[Date]])</f>
        <v>0</v>
      </c>
      <c r="H828" s="65">
        <f>Data_Processed[[#This Row],[MOD16A2GF_006_PET_500m (mm/8days)]]/(C829-Data_Processed[[#This Row],[Date]])</f>
        <v>0</v>
      </c>
    </row>
    <row r="829" spans="2:8" x14ac:dyDescent="0.2">
      <c r="B829" s="6">
        <v>826</v>
      </c>
      <c r="C829" s="58">
        <v>43080</v>
      </c>
      <c r="D829" s="64">
        <f>MONTH(Data_Processed[[#This Row],[Date]])</f>
        <v>12</v>
      </c>
      <c r="G829" s="65">
        <f>Data_Processed[[#This Row],[MOD16A2GF_006_ET_500m (mm/8days)]]/(C830-Data_Processed[[#This Row],[Date]])</f>
        <v>0</v>
      </c>
      <c r="H829" s="65">
        <f>Data_Processed[[#This Row],[MOD16A2GF_006_PET_500m (mm/8days)]]/(C830-Data_Processed[[#This Row],[Date]])</f>
        <v>0</v>
      </c>
    </row>
    <row r="830" spans="2:8" x14ac:dyDescent="0.2">
      <c r="B830" s="6">
        <v>827</v>
      </c>
      <c r="C830" s="58">
        <v>43088</v>
      </c>
      <c r="D830" s="64">
        <f>MONTH(Data_Processed[[#This Row],[Date]])</f>
        <v>12</v>
      </c>
      <c r="G830" s="65">
        <f>Data_Processed[[#This Row],[MOD16A2GF_006_ET_500m (mm/8days)]]/(C831-Data_Processed[[#This Row],[Date]])</f>
        <v>0</v>
      </c>
      <c r="H830" s="65">
        <f>Data_Processed[[#This Row],[MOD16A2GF_006_PET_500m (mm/8days)]]/(C831-Data_Processed[[#This Row],[Date]])</f>
        <v>0</v>
      </c>
    </row>
    <row r="831" spans="2:8" x14ac:dyDescent="0.2">
      <c r="B831" s="6">
        <v>828</v>
      </c>
      <c r="C831" s="58">
        <v>43096</v>
      </c>
      <c r="D831" s="64">
        <f>MONTH(Data_Processed[[#This Row],[Date]])</f>
        <v>12</v>
      </c>
      <c r="G831" s="65">
        <f>Data_Processed[[#This Row],[MOD16A2GF_006_ET_500m (mm/8days)]]/(C832-Data_Processed[[#This Row],[Date]])</f>
        <v>0</v>
      </c>
      <c r="H831" s="65">
        <f>Data_Processed[[#This Row],[MOD16A2GF_006_PET_500m (mm/8days)]]/(C832-Data_Processed[[#This Row],[Date]])</f>
        <v>0</v>
      </c>
    </row>
    <row r="832" spans="2:8" x14ac:dyDescent="0.2">
      <c r="B832" s="6">
        <v>829</v>
      </c>
      <c r="C832" s="58">
        <v>43101</v>
      </c>
      <c r="D832" s="64">
        <f>MONTH(Data_Processed[[#This Row],[Date]])</f>
        <v>1</v>
      </c>
      <c r="G832" s="65">
        <f>Data_Processed[[#This Row],[MOD16A2GF_006_ET_500m (mm/8days)]]/(C833-Data_Processed[[#This Row],[Date]])</f>
        <v>0</v>
      </c>
      <c r="H832" s="65">
        <f>Data_Processed[[#This Row],[MOD16A2GF_006_PET_500m (mm/8days)]]/(C833-Data_Processed[[#This Row],[Date]])</f>
        <v>0</v>
      </c>
    </row>
    <row r="833" spans="2:8" x14ac:dyDescent="0.2">
      <c r="B833" s="6">
        <v>830</v>
      </c>
      <c r="C833" s="58">
        <v>43109</v>
      </c>
      <c r="D833" s="64">
        <f>MONTH(Data_Processed[[#This Row],[Date]])</f>
        <v>1</v>
      </c>
      <c r="G833" s="65">
        <f>Data_Processed[[#This Row],[MOD16A2GF_006_ET_500m (mm/8days)]]/(C834-Data_Processed[[#This Row],[Date]])</f>
        <v>0</v>
      </c>
      <c r="H833" s="65">
        <f>Data_Processed[[#This Row],[MOD16A2GF_006_PET_500m (mm/8days)]]/(C834-Data_Processed[[#This Row],[Date]])</f>
        <v>0</v>
      </c>
    </row>
    <row r="834" spans="2:8" x14ac:dyDescent="0.2">
      <c r="B834" s="6">
        <v>831</v>
      </c>
      <c r="C834" s="58">
        <v>43117</v>
      </c>
      <c r="D834" s="64">
        <f>MONTH(Data_Processed[[#This Row],[Date]])</f>
        <v>1</v>
      </c>
      <c r="G834" s="65">
        <f>Data_Processed[[#This Row],[MOD16A2GF_006_ET_500m (mm/8days)]]/(C835-Data_Processed[[#This Row],[Date]])</f>
        <v>0</v>
      </c>
      <c r="H834" s="65">
        <f>Data_Processed[[#This Row],[MOD16A2GF_006_PET_500m (mm/8days)]]/(C835-Data_Processed[[#This Row],[Date]])</f>
        <v>0</v>
      </c>
    </row>
    <row r="835" spans="2:8" x14ac:dyDescent="0.2">
      <c r="B835" s="6">
        <v>832</v>
      </c>
      <c r="C835" s="58">
        <v>43125</v>
      </c>
      <c r="D835" s="64">
        <f>MONTH(Data_Processed[[#This Row],[Date]])</f>
        <v>1</v>
      </c>
      <c r="G835" s="65">
        <f>Data_Processed[[#This Row],[MOD16A2GF_006_ET_500m (mm/8days)]]/(C836-Data_Processed[[#This Row],[Date]])</f>
        <v>0</v>
      </c>
      <c r="H835" s="65">
        <f>Data_Processed[[#This Row],[MOD16A2GF_006_PET_500m (mm/8days)]]/(C836-Data_Processed[[#This Row],[Date]])</f>
        <v>0</v>
      </c>
    </row>
    <row r="836" spans="2:8" x14ac:dyDescent="0.2">
      <c r="B836" s="6">
        <v>833</v>
      </c>
      <c r="C836" s="58">
        <v>43133</v>
      </c>
      <c r="D836" s="64">
        <f>MONTH(Data_Processed[[#This Row],[Date]])</f>
        <v>2</v>
      </c>
      <c r="G836" s="65">
        <f>Data_Processed[[#This Row],[MOD16A2GF_006_ET_500m (mm/8days)]]/(C837-Data_Processed[[#This Row],[Date]])</f>
        <v>0</v>
      </c>
      <c r="H836" s="65">
        <f>Data_Processed[[#This Row],[MOD16A2GF_006_PET_500m (mm/8days)]]/(C837-Data_Processed[[#This Row],[Date]])</f>
        <v>0</v>
      </c>
    </row>
    <row r="837" spans="2:8" x14ac:dyDescent="0.2">
      <c r="B837" s="6">
        <v>834</v>
      </c>
      <c r="C837" s="58">
        <v>43141</v>
      </c>
      <c r="D837" s="64">
        <f>MONTH(Data_Processed[[#This Row],[Date]])</f>
        <v>2</v>
      </c>
      <c r="G837" s="65">
        <f>Data_Processed[[#This Row],[MOD16A2GF_006_ET_500m (mm/8days)]]/(C838-Data_Processed[[#This Row],[Date]])</f>
        <v>0</v>
      </c>
      <c r="H837" s="65">
        <f>Data_Processed[[#This Row],[MOD16A2GF_006_PET_500m (mm/8days)]]/(C838-Data_Processed[[#This Row],[Date]])</f>
        <v>0</v>
      </c>
    </row>
    <row r="838" spans="2:8" x14ac:dyDescent="0.2">
      <c r="B838" s="6">
        <v>835</v>
      </c>
      <c r="C838" s="58">
        <v>43149</v>
      </c>
      <c r="D838" s="64">
        <f>MONTH(Data_Processed[[#This Row],[Date]])</f>
        <v>2</v>
      </c>
      <c r="G838" s="65">
        <f>Data_Processed[[#This Row],[MOD16A2GF_006_ET_500m (mm/8days)]]/(C839-Data_Processed[[#This Row],[Date]])</f>
        <v>0</v>
      </c>
      <c r="H838" s="65">
        <f>Data_Processed[[#This Row],[MOD16A2GF_006_PET_500m (mm/8days)]]/(C839-Data_Processed[[#This Row],[Date]])</f>
        <v>0</v>
      </c>
    </row>
    <row r="839" spans="2:8" x14ac:dyDescent="0.2">
      <c r="B839" s="6">
        <v>836</v>
      </c>
      <c r="C839" s="58">
        <v>43157</v>
      </c>
      <c r="D839" s="64">
        <f>MONTH(Data_Processed[[#This Row],[Date]])</f>
        <v>2</v>
      </c>
      <c r="G839" s="65">
        <f>Data_Processed[[#This Row],[MOD16A2GF_006_ET_500m (mm/8days)]]/(C840-Data_Processed[[#This Row],[Date]])</f>
        <v>0</v>
      </c>
      <c r="H839" s="65">
        <f>Data_Processed[[#This Row],[MOD16A2GF_006_PET_500m (mm/8days)]]/(C840-Data_Processed[[#This Row],[Date]])</f>
        <v>0</v>
      </c>
    </row>
    <row r="840" spans="2:8" x14ac:dyDescent="0.2">
      <c r="B840" s="6">
        <v>837</v>
      </c>
      <c r="C840" s="58">
        <v>43165</v>
      </c>
      <c r="D840" s="64">
        <f>MONTH(Data_Processed[[#This Row],[Date]])</f>
        <v>3</v>
      </c>
      <c r="G840" s="65">
        <f>Data_Processed[[#This Row],[MOD16A2GF_006_ET_500m (mm/8days)]]/(C841-Data_Processed[[#This Row],[Date]])</f>
        <v>0</v>
      </c>
      <c r="H840" s="65">
        <f>Data_Processed[[#This Row],[MOD16A2GF_006_PET_500m (mm/8days)]]/(C841-Data_Processed[[#This Row],[Date]])</f>
        <v>0</v>
      </c>
    </row>
    <row r="841" spans="2:8" x14ac:dyDescent="0.2">
      <c r="B841" s="6">
        <v>838</v>
      </c>
      <c r="C841" s="58">
        <v>43173</v>
      </c>
      <c r="D841" s="64">
        <f>MONTH(Data_Processed[[#This Row],[Date]])</f>
        <v>3</v>
      </c>
      <c r="G841" s="65">
        <f>Data_Processed[[#This Row],[MOD16A2GF_006_ET_500m (mm/8days)]]/(C842-Data_Processed[[#This Row],[Date]])</f>
        <v>0</v>
      </c>
      <c r="H841" s="65">
        <f>Data_Processed[[#This Row],[MOD16A2GF_006_PET_500m (mm/8days)]]/(C842-Data_Processed[[#This Row],[Date]])</f>
        <v>0</v>
      </c>
    </row>
    <row r="842" spans="2:8" x14ac:dyDescent="0.2">
      <c r="B842" s="6">
        <v>839</v>
      </c>
      <c r="C842" s="58">
        <v>43181</v>
      </c>
      <c r="D842" s="64">
        <f>MONTH(Data_Processed[[#This Row],[Date]])</f>
        <v>3</v>
      </c>
      <c r="G842" s="65">
        <f>Data_Processed[[#This Row],[MOD16A2GF_006_ET_500m (mm/8days)]]/(C843-Data_Processed[[#This Row],[Date]])</f>
        <v>0</v>
      </c>
      <c r="H842" s="65">
        <f>Data_Processed[[#This Row],[MOD16A2GF_006_PET_500m (mm/8days)]]/(C843-Data_Processed[[#This Row],[Date]])</f>
        <v>0</v>
      </c>
    </row>
    <row r="843" spans="2:8" x14ac:dyDescent="0.2">
      <c r="B843" s="6">
        <v>840</v>
      </c>
      <c r="C843" s="58">
        <v>43189</v>
      </c>
      <c r="D843" s="64">
        <f>MONTH(Data_Processed[[#This Row],[Date]])</f>
        <v>3</v>
      </c>
      <c r="G843" s="65">
        <f>Data_Processed[[#This Row],[MOD16A2GF_006_ET_500m (mm/8days)]]/(C844-Data_Processed[[#This Row],[Date]])</f>
        <v>0</v>
      </c>
      <c r="H843" s="65">
        <f>Data_Processed[[#This Row],[MOD16A2GF_006_PET_500m (mm/8days)]]/(C844-Data_Processed[[#This Row],[Date]])</f>
        <v>0</v>
      </c>
    </row>
    <row r="844" spans="2:8" x14ac:dyDescent="0.2">
      <c r="B844" s="6">
        <v>841</v>
      </c>
      <c r="C844" s="58">
        <v>43197</v>
      </c>
      <c r="D844" s="64">
        <f>MONTH(Data_Processed[[#This Row],[Date]])</f>
        <v>4</v>
      </c>
      <c r="G844" s="65">
        <f>Data_Processed[[#This Row],[MOD16A2GF_006_ET_500m (mm/8days)]]/(C845-Data_Processed[[#This Row],[Date]])</f>
        <v>0</v>
      </c>
      <c r="H844" s="65">
        <f>Data_Processed[[#This Row],[MOD16A2GF_006_PET_500m (mm/8days)]]/(C845-Data_Processed[[#This Row],[Date]])</f>
        <v>0</v>
      </c>
    </row>
    <row r="845" spans="2:8" x14ac:dyDescent="0.2">
      <c r="B845" s="6">
        <v>842</v>
      </c>
      <c r="C845" s="58">
        <v>43205</v>
      </c>
      <c r="D845" s="64">
        <f>MONTH(Data_Processed[[#This Row],[Date]])</f>
        <v>4</v>
      </c>
      <c r="G845" s="65">
        <f>Data_Processed[[#This Row],[MOD16A2GF_006_ET_500m (mm/8days)]]/(C846-Data_Processed[[#This Row],[Date]])</f>
        <v>0</v>
      </c>
      <c r="H845" s="65">
        <f>Data_Processed[[#This Row],[MOD16A2GF_006_PET_500m (mm/8days)]]/(C846-Data_Processed[[#This Row],[Date]])</f>
        <v>0</v>
      </c>
    </row>
    <row r="846" spans="2:8" x14ac:dyDescent="0.2">
      <c r="B846" s="6">
        <v>843</v>
      </c>
      <c r="C846" s="58">
        <v>43213</v>
      </c>
      <c r="D846" s="64">
        <f>MONTH(Data_Processed[[#This Row],[Date]])</f>
        <v>4</v>
      </c>
      <c r="G846" s="65">
        <f>Data_Processed[[#This Row],[MOD16A2GF_006_ET_500m (mm/8days)]]/(C847-Data_Processed[[#This Row],[Date]])</f>
        <v>0</v>
      </c>
      <c r="H846" s="65">
        <f>Data_Processed[[#This Row],[MOD16A2GF_006_PET_500m (mm/8days)]]/(C847-Data_Processed[[#This Row],[Date]])</f>
        <v>0</v>
      </c>
    </row>
    <row r="847" spans="2:8" x14ac:dyDescent="0.2">
      <c r="B847" s="6">
        <v>844</v>
      </c>
      <c r="C847" s="58">
        <v>43221</v>
      </c>
      <c r="D847" s="64">
        <f>MONTH(Data_Processed[[#This Row],[Date]])</f>
        <v>5</v>
      </c>
      <c r="G847" s="65">
        <f>Data_Processed[[#This Row],[MOD16A2GF_006_ET_500m (mm/8days)]]/(C848-Data_Processed[[#This Row],[Date]])</f>
        <v>0</v>
      </c>
      <c r="H847" s="65">
        <f>Data_Processed[[#This Row],[MOD16A2GF_006_PET_500m (mm/8days)]]/(C848-Data_Processed[[#This Row],[Date]])</f>
        <v>0</v>
      </c>
    </row>
    <row r="848" spans="2:8" x14ac:dyDescent="0.2">
      <c r="B848" s="6">
        <v>845</v>
      </c>
      <c r="C848" s="58">
        <v>43229</v>
      </c>
      <c r="D848" s="64">
        <f>MONTH(Data_Processed[[#This Row],[Date]])</f>
        <v>5</v>
      </c>
      <c r="G848" s="65">
        <f>Data_Processed[[#This Row],[MOD16A2GF_006_ET_500m (mm/8days)]]/(C849-Data_Processed[[#This Row],[Date]])</f>
        <v>0</v>
      </c>
      <c r="H848" s="65">
        <f>Data_Processed[[#This Row],[MOD16A2GF_006_PET_500m (mm/8days)]]/(C849-Data_Processed[[#This Row],[Date]])</f>
        <v>0</v>
      </c>
    </row>
    <row r="849" spans="2:8" x14ac:dyDescent="0.2">
      <c r="B849" s="6">
        <v>846</v>
      </c>
      <c r="C849" s="58">
        <v>43237</v>
      </c>
      <c r="D849" s="64">
        <f>MONTH(Data_Processed[[#This Row],[Date]])</f>
        <v>5</v>
      </c>
      <c r="G849" s="65">
        <f>Data_Processed[[#This Row],[MOD16A2GF_006_ET_500m (mm/8days)]]/(C850-Data_Processed[[#This Row],[Date]])</f>
        <v>0</v>
      </c>
      <c r="H849" s="65">
        <f>Data_Processed[[#This Row],[MOD16A2GF_006_PET_500m (mm/8days)]]/(C850-Data_Processed[[#This Row],[Date]])</f>
        <v>0</v>
      </c>
    </row>
    <row r="850" spans="2:8" x14ac:dyDescent="0.2">
      <c r="B850" s="6">
        <v>847</v>
      </c>
      <c r="C850" s="58">
        <v>43245</v>
      </c>
      <c r="D850" s="64">
        <f>MONTH(Data_Processed[[#This Row],[Date]])</f>
        <v>5</v>
      </c>
      <c r="G850" s="65">
        <f>Data_Processed[[#This Row],[MOD16A2GF_006_ET_500m (mm/8days)]]/(C851-Data_Processed[[#This Row],[Date]])</f>
        <v>0</v>
      </c>
      <c r="H850" s="65">
        <f>Data_Processed[[#This Row],[MOD16A2GF_006_PET_500m (mm/8days)]]/(C851-Data_Processed[[#This Row],[Date]])</f>
        <v>0</v>
      </c>
    </row>
    <row r="851" spans="2:8" x14ac:dyDescent="0.2">
      <c r="B851" s="6">
        <v>848</v>
      </c>
      <c r="C851" s="58">
        <v>43253</v>
      </c>
      <c r="D851" s="64">
        <f>MONTH(Data_Processed[[#This Row],[Date]])</f>
        <v>6</v>
      </c>
      <c r="G851" s="65">
        <f>Data_Processed[[#This Row],[MOD16A2GF_006_ET_500m (mm/8days)]]/(C852-Data_Processed[[#This Row],[Date]])</f>
        <v>0</v>
      </c>
      <c r="H851" s="65">
        <f>Data_Processed[[#This Row],[MOD16A2GF_006_PET_500m (mm/8days)]]/(C852-Data_Processed[[#This Row],[Date]])</f>
        <v>0</v>
      </c>
    </row>
    <row r="852" spans="2:8" x14ac:dyDescent="0.2">
      <c r="B852" s="6">
        <v>849</v>
      </c>
      <c r="C852" s="58">
        <v>43261</v>
      </c>
      <c r="D852" s="64">
        <f>MONTH(Data_Processed[[#This Row],[Date]])</f>
        <v>6</v>
      </c>
      <c r="G852" s="65">
        <f>Data_Processed[[#This Row],[MOD16A2GF_006_ET_500m (mm/8days)]]/(C853-Data_Processed[[#This Row],[Date]])</f>
        <v>0</v>
      </c>
      <c r="H852" s="65">
        <f>Data_Processed[[#This Row],[MOD16A2GF_006_PET_500m (mm/8days)]]/(C853-Data_Processed[[#This Row],[Date]])</f>
        <v>0</v>
      </c>
    </row>
    <row r="853" spans="2:8" x14ac:dyDescent="0.2">
      <c r="B853" s="6">
        <v>850</v>
      </c>
      <c r="C853" s="58">
        <v>43269</v>
      </c>
      <c r="D853" s="64">
        <f>MONTH(Data_Processed[[#This Row],[Date]])</f>
        <v>6</v>
      </c>
      <c r="G853" s="65">
        <f>Data_Processed[[#This Row],[MOD16A2GF_006_ET_500m (mm/8days)]]/(C854-Data_Processed[[#This Row],[Date]])</f>
        <v>0</v>
      </c>
      <c r="H853" s="65">
        <f>Data_Processed[[#This Row],[MOD16A2GF_006_PET_500m (mm/8days)]]/(C854-Data_Processed[[#This Row],[Date]])</f>
        <v>0</v>
      </c>
    </row>
    <row r="854" spans="2:8" x14ac:dyDescent="0.2">
      <c r="B854" s="6">
        <v>851</v>
      </c>
      <c r="C854" s="58">
        <v>43277</v>
      </c>
      <c r="D854" s="64">
        <f>MONTH(Data_Processed[[#This Row],[Date]])</f>
        <v>6</v>
      </c>
      <c r="G854" s="65">
        <f>Data_Processed[[#This Row],[MOD16A2GF_006_ET_500m (mm/8days)]]/(C855-Data_Processed[[#This Row],[Date]])</f>
        <v>0</v>
      </c>
      <c r="H854" s="65">
        <f>Data_Processed[[#This Row],[MOD16A2GF_006_PET_500m (mm/8days)]]/(C855-Data_Processed[[#This Row],[Date]])</f>
        <v>0</v>
      </c>
    </row>
    <row r="855" spans="2:8" x14ac:dyDescent="0.2">
      <c r="B855" s="6">
        <v>852</v>
      </c>
      <c r="C855" s="58">
        <v>43285</v>
      </c>
      <c r="D855" s="64">
        <f>MONTH(Data_Processed[[#This Row],[Date]])</f>
        <v>7</v>
      </c>
      <c r="G855" s="65">
        <f>Data_Processed[[#This Row],[MOD16A2GF_006_ET_500m (mm/8days)]]/(C856-Data_Processed[[#This Row],[Date]])</f>
        <v>0</v>
      </c>
      <c r="H855" s="65">
        <f>Data_Processed[[#This Row],[MOD16A2GF_006_PET_500m (mm/8days)]]/(C856-Data_Processed[[#This Row],[Date]])</f>
        <v>0</v>
      </c>
    </row>
    <row r="856" spans="2:8" x14ac:dyDescent="0.2">
      <c r="B856" s="6">
        <v>853</v>
      </c>
      <c r="C856" s="58">
        <v>43293</v>
      </c>
      <c r="D856" s="64">
        <f>MONTH(Data_Processed[[#This Row],[Date]])</f>
        <v>7</v>
      </c>
      <c r="G856" s="65">
        <f>Data_Processed[[#This Row],[MOD16A2GF_006_ET_500m (mm/8days)]]/(C857-Data_Processed[[#This Row],[Date]])</f>
        <v>0</v>
      </c>
      <c r="H856" s="65">
        <f>Data_Processed[[#This Row],[MOD16A2GF_006_PET_500m (mm/8days)]]/(C857-Data_Processed[[#This Row],[Date]])</f>
        <v>0</v>
      </c>
    </row>
    <row r="857" spans="2:8" x14ac:dyDescent="0.2">
      <c r="B857" s="6">
        <v>854</v>
      </c>
      <c r="C857" s="58">
        <v>43301</v>
      </c>
      <c r="D857" s="64">
        <f>MONTH(Data_Processed[[#This Row],[Date]])</f>
        <v>7</v>
      </c>
      <c r="G857" s="65">
        <f>Data_Processed[[#This Row],[MOD16A2GF_006_ET_500m (mm/8days)]]/(C858-Data_Processed[[#This Row],[Date]])</f>
        <v>0</v>
      </c>
      <c r="H857" s="65">
        <f>Data_Processed[[#This Row],[MOD16A2GF_006_PET_500m (mm/8days)]]/(C858-Data_Processed[[#This Row],[Date]])</f>
        <v>0</v>
      </c>
    </row>
    <row r="858" spans="2:8" x14ac:dyDescent="0.2">
      <c r="B858" s="6">
        <v>855</v>
      </c>
      <c r="C858" s="58">
        <v>43309</v>
      </c>
      <c r="D858" s="64">
        <f>MONTH(Data_Processed[[#This Row],[Date]])</f>
        <v>7</v>
      </c>
      <c r="G858" s="65">
        <f>Data_Processed[[#This Row],[MOD16A2GF_006_ET_500m (mm/8days)]]/(C859-Data_Processed[[#This Row],[Date]])</f>
        <v>0</v>
      </c>
      <c r="H858" s="65">
        <f>Data_Processed[[#This Row],[MOD16A2GF_006_PET_500m (mm/8days)]]/(C859-Data_Processed[[#This Row],[Date]])</f>
        <v>0</v>
      </c>
    </row>
    <row r="859" spans="2:8" x14ac:dyDescent="0.2">
      <c r="B859" s="6">
        <v>856</v>
      </c>
      <c r="C859" s="58">
        <v>43317</v>
      </c>
      <c r="D859" s="64">
        <f>MONTH(Data_Processed[[#This Row],[Date]])</f>
        <v>8</v>
      </c>
      <c r="G859" s="65">
        <f>Data_Processed[[#This Row],[MOD16A2GF_006_ET_500m (mm/8days)]]/(C860-Data_Processed[[#This Row],[Date]])</f>
        <v>0</v>
      </c>
      <c r="H859" s="65">
        <f>Data_Processed[[#This Row],[MOD16A2GF_006_PET_500m (mm/8days)]]/(C860-Data_Processed[[#This Row],[Date]])</f>
        <v>0</v>
      </c>
    </row>
    <row r="860" spans="2:8" x14ac:dyDescent="0.2">
      <c r="B860" s="6">
        <v>857</v>
      </c>
      <c r="C860" s="58">
        <v>43325</v>
      </c>
      <c r="D860" s="64">
        <f>MONTH(Data_Processed[[#This Row],[Date]])</f>
        <v>8</v>
      </c>
      <c r="G860" s="65">
        <f>Data_Processed[[#This Row],[MOD16A2GF_006_ET_500m (mm/8days)]]/(C861-Data_Processed[[#This Row],[Date]])</f>
        <v>0</v>
      </c>
      <c r="H860" s="65">
        <f>Data_Processed[[#This Row],[MOD16A2GF_006_PET_500m (mm/8days)]]/(C861-Data_Processed[[#This Row],[Date]])</f>
        <v>0</v>
      </c>
    </row>
    <row r="861" spans="2:8" x14ac:dyDescent="0.2">
      <c r="B861" s="6">
        <v>858</v>
      </c>
      <c r="C861" s="58">
        <v>43333</v>
      </c>
      <c r="D861" s="64">
        <f>MONTH(Data_Processed[[#This Row],[Date]])</f>
        <v>8</v>
      </c>
      <c r="G861" s="65">
        <f>Data_Processed[[#This Row],[MOD16A2GF_006_ET_500m (mm/8days)]]/(C862-Data_Processed[[#This Row],[Date]])</f>
        <v>0</v>
      </c>
      <c r="H861" s="65">
        <f>Data_Processed[[#This Row],[MOD16A2GF_006_PET_500m (mm/8days)]]/(C862-Data_Processed[[#This Row],[Date]])</f>
        <v>0</v>
      </c>
    </row>
    <row r="862" spans="2:8" x14ac:dyDescent="0.2">
      <c r="B862" s="6">
        <v>859</v>
      </c>
      <c r="C862" s="58">
        <v>43341</v>
      </c>
      <c r="D862" s="64">
        <f>MONTH(Data_Processed[[#This Row],[Date]])</f>
        <v>8</v>
      </c>
      <c r="G862" s="65">
        <f>Data_Processed[[#This Row],[MOD16A2GF_006_ET_500m (mm/8days)]]/(C863-Data_Processed[[#This Row],[Date]])</f>
        <v>0</v>
      </c>
      <c r="H862" s="65">
        <f>Data_Processed[[#This Row],[MOD16A2GF_006_PET_500m (mm/8days)]]/(C863-Data_Processed[[#This Row],[Date]])</f>
        <v>0</v>
      </c>
    </row>
    <row r="863" spans="2:8" x14ac:dyDescent="0.2">
      <c r="B863" s="6">
        <v>860</v>
      </c>
      <c r="C863" s="58">
        <v>43349</v>
      </c>
      <c r="D863" s="64">
        <f>MONTH(Data_Processed[[#This Row],[Date]])</f>
        <v>9</v>
      </c>
      <c r="G863" s="65">
        <f>Data_Processed[[#This Row],[MOD16A2GF_006_ET_500m (mm/8days)]]/(C864-Data_Processed[[#This Row],[Date]])</f>
        <v>0</v>
      </c>
      <c r="H863" s="65">
        <f>Data_Processed[[#This Row],[MOD16A2GF_006_PET_500m (mm/8days)]]/(C864-Data_Processed[[#This Row],[Date]])</f>
        <v>0</v>
      </c>
    </row>
    <row r="864" spans="2:8" x14ac:dyDescent="0.2">
      <c r="B864" s="6">
        <v>861</v>
      </c>
      <c r="C864" s="58">
        <v>43357</v>
      </c>
      <c r="D864" s="64">
        <f>MONTH(Data_Processed[[#This Row],[Date]])</f>
        <v>9</v>
      </c>
      <c r="G864" s="65">
        <f>Data_Processed[[#This Row],[MOD16A2GF_006_ET_500m (mm/8days)]]/(C865-Data_Processed[[#This Row],[Date]])</f>
        <v>0</v>
      </c>
      <c r="H864" s="65">
        <f>Data_Processed[[#This Row],[MOD16A2GF_006_PET_500m (mm/8days)]]/(C865-Data_Processed[[#This Row],[Date]])</f>
        <v>0</v>
      </c>
    </row>
    <row r="865" spans="2:8" x14ac:dyDescent="0.2">
      <c r="B865" s="6">
        <v>862</v>
      </c>
      <c r="C865" s="58">
        <v>43365</v>
      </c>
      <c r="D865" s="64">
        <f>MONTH(Data_Processed[[#This Row],[Date]])</f>
        <v>9</v>
      </c>
      <c r="G865" s="65">
        <f>Data_Processed[[#This Row],[MOD16A2GF_006_ET_500m (mm/8days)]]/(C866-Data_Processed[[#This Row],[Date]])</f>
        <v>0</v>
      </c>
      <c r="H865" s="65">
        <f>Data_Processed[[#This Row],[MOD16A2GF_006_PET_500m (mm/8days)]]/(C866-Data_Processed[[#This Row],[Date]])</f>
        <v>0</v>
      </c>
    </row>
    <row r="866" spans="2:8" x14ac:dyDescent="0.2">
      <c r="B866" s="6">
        <v>863</v>
      </c>
      <c r="C866" s="58">
        <v>43373</v>
      </c>
      <c r="D866" s="64">
        <f>MONTH(Data_Processed[[#This Row],[Date]])</f>
        <v>9</v>
      </c>
      <c r="G866" s="65">
        <f>Data_Processed[[#This Row],[MOD16A2GF_006_ET_500m (mm/8days)]]/(C867-Data_Processed[[#This Row],[Date]])</f>
        <v>0</v>
      </c>
      <c r="H866" s="65">
        <f>Data_Processed[[#This Row],[MOD16A2GF_006_PET_500m (mm/8days)]]/(C867-Data_Processed[[#This Row],[Date]])</f>
        <v>0</v>
      </c>
    </row>
    <row r="867" spans="2:8" x14ac:dyDescent="0.2">
      <c r="B867" s="6">
        <v>864</v>
      </c>
      <c r="C867" s="58">
        <v>43381</v>
      </c>
      <c r="D867" s="64">
        <f>MONTH(Data_Processed[[#This Row],[Date]])</f>
        <v>10</v>
      </c>
      <c r="G867" s="65">
        <f>Data_Processed[[#This Row],[MOD16A2GF_006_ET_500m (mm/8days)]]/(C868-Data_Processed[[#This Row],[Date]])</f>
        <v>0</v>
      </c>
      <c r="H867" s="65">
        <f>Data_Processed[[#This Row],[MOD16A2GF_006_PET_500m (mm/8days)]]/(C868-Data_Processed[[#This Row],[Date]])</f>
        <v>0</v>
      </c>
    </row>
    <row r="868" spans="2:8" x14ac:dyDescent="0.2">
      <c r="B868" s="6">
        <v>865</v>
      </c>
      <c r="C868" s="58">
        <v>43389</v>
      </c>
      <c r="D868" s="64">
        <f>MONTH(Data_Processed[[#This Row],[Date]])</f>
        <v>10</v>
      </c>
      <c r="G868" s="65">
        <f>Data_Processed[[#This Row],[MOD16A2GF_006_ET_500m (mm/8days)]]/(C869-Data_Processed[[#This Row],[Date]])</f>
        <v>0</v>
      </c>
      <c r="H868" s="65">
        <f>Data_Processed[[#This Row],[MOD16A2GF_006_PET_500m (mm/8days)]]/(C869-Data_Processed[[#This Row],[Date]])</f>
        <v>0</v>
      </c>
    </row>
    <row r="869" spans="2:8" x14ac:dyDescent="0.2">
      <c r="B869" s="6">
        <v>866</v>
      </c>
      <c r="C869" s="58">
        <v>43397</v>
      </c>
      <c r="D869" s="64">
        <f>MONTH(Data_Processed[[#This Row],[Date]])</f>
        <v>10</v>
      </c>
      <c r="G869" s="65">
        <f>Data_Processed[[#This Row],[MOD16A2GF_006_ET_500m (mm/8days)]]/(C870-Data_Processed[[#This Row],[Date]])</f>
        <v>0</v>
      </c>
      <c r="H869" s="65">
        <f>Data_Processed[[#This Row],[MOD16A2GF_006_PET_500m (mm/8days)]]/(C870-Data_Processed[[#This Row],[Date]])</f>
        <v>0</v>
      </c>
    </row>
    <row r="870" spans="2:8" x14ac:dyDescent="0.2">
      <c r="B870" s="6">
        <v>867</v>
      </c>
      <c r="C870" s="58">
        <v>43405</v>
      </c>
      <c r="D870" s="64">
        <f>MONTH(Data_Processed[[#This Row],[Date]])</f>
        <v>11</v>
      </c>
      <c r="G870" s="65">
        <f>Data_Processed[[#This Row],[MOD16A2GF_006_ET_500m (mm/8days)]]/(C871-Data_Processed[[#This Row],[Date]])</f>
        <v>0</v>
      </c>
      <c r="H870" s="65">
        <f>Data_Processed[[#This Row],[MOD16A2GF_006_PET_500m (mm/8days)]]/(C871-Data_Processed[[#This Row],[Date]])</f>
        <v>0</v>
      </c>
    </row>
    <row r="871" spans="2:8" x14ac:dyDescent="0.2">
      <c r="B871" s="6">
        <v>868</v>
      </c>
      <c r="C871" s="58">
        <v>43413</v>
      </c>
      <c r="D871" s="64">
        <f>MONTH(Data_Processed[[#This Row],[Date]])</f>
        <v>11</v>
      </c>
      <c r="G871" s="65">
        <f>Data_Processed[[#This Row],[MOD16A2GF_006_ET_500m (mm/8days)]]/(C872-Data_Processed[[#This Row],[Date]])</f>
        <v>0</v>
      </c>
      <c r="H871" s="65">
        <f>Data_Processed[[#This Row],[MOD16A2GF_006_PET_500m (mm/8days)]]/(C872-Data_Processed[[#This Row],[Date]])</f>
        <v>0</v>
      </c>
    </row>
    <row r="872" spans="2:8" x14ac:dyDescent="0.2">
      <c r="B872" s="6">
        <v>869</v>
      </c>
      <c r="C872" s="58">
        <v>43421</v>
      </c>
      <c r="D872" s="64">
        <f>MONTH(Data_Processed[[#This Row],[Date]])</f>
        <v>11</v>
      </c>
      <c r="G872" s="65">
        <f>Data_Processed[[#This Row],[MOD16A2GF_006_ET_500m (mm/8days)]]/(C873-Data_Processed[[#This Row],[Date]])</f>
        <v>0</v>
      </c>
      <c r="H872" s="65">
        <f>Data_Processed[[#This Row],[MOD16A2GF_006_PET_500m (mm/8days)]]/(C873-Data_Processed[[#This Row],[Date]])</f>
        <v>0</v>
      </c>
    </row>
    <row r="873" spans="2:8" x14ac:dyDescent="0.2">
      <c r="B873" s="6">
        <v>870</v>
      </c>
      <c r="C873" s="58">
        <v>43429</v>
      </c>
      <c r="D873" s="64">
        <f>MONTH(Data_Processed[[#This Row],[Date]])</f>
        <v>11</v>
      </c>
      <c r="G873" s="65">
        <f>Data_Processed[[#This Row],[MOD16A2GF_006_ET_500m (mm/8days)]]/(C874-Data_Processed[[#This Row],[Date]])</f>
        <v>0</v>
      </c>
      <c r="H873" s="65">
        <f>Data_Processed[[#This Row],[MOD16A2GF_006_PET_500m (mm/8days)]]/(C874-Data_Processed[[#This Row],[Date]])</f>
        <v>0</v>
      </c>
    </row>
    <row r="874" spans="2:8" x14ac:dyDescent="0.2">
      <c r="B874" s="6">
        <v>871</v>
      </c>
      <c r="C874" s="58">
        <v>43437</v>
      </c>
      <c r="D874" s="64">
        <f>MONTH(Data_Processed[[#This Row],[Date]])</f>
        <v>12</v>
      </c>
      <c r="G874" s="65">
        <f>Data_Processed[[#This Row],[MOD16A2GF_006_ET_500m (mm/8days)]]/(C875-Data_Processed[[#This Row],[Date]])</f>
        <v>0</v>
      </c>
      <c r="H874" s="65">
        <f>Data_Processed[[#This Row],[MOD16A2GF_006_PET_500m (mm/8days)]]/(C875-Data_Processed[[#This Row],[Date]])</f>
        <v>0</v>
      </c>
    </row>
    <row r="875" spans="2:8" x14ac:dyDescent="0.2">
      <c r="B875" s="6">
        <v>872</v>
      </c>
      <c r="C875" s="58">
        <v>43445</v>
      </c>
      <c r="D875" s="64">
        <f>MONTH(Data_Processed[[#This Row],[Date]])</f>
        <v>12</v>
      </c>
      <c r="G875" s="65">
        <f>Data_Processed[[#This Row],[MOD16A2GF_006_ET_500m (mm/8days)]]/(C876-Data_Processed[[#This Row],[Date]])</f>
        <v>0</v>
      </c>
      <c r="H875" s="65">
        <f>Data_Processed[[#This Row],[MOD16A2GF_006_PET_500m (mm/8days)]]/(C876-Data_Processed[[#This Row],[Date]])</f>
        <v>0</v>
      </c>
    </row>
    <row r="876" spans="2:8" x14ac:dyDescent="0.2">
      <c r="B876" s="6">
        <v>873</v>
      </c>
      <c r="C876" s="58">
        <v>43453</v>
      </c>
      <c r="D876" s="64">
        <f>MONTH(Data_Processed[[#This Row],[Date]])</f>
        <v>12</v>
      </c>
      <c r="G876" s="65">
        <f>Data_Processed[[#This Row],[MOD16A2GF_006_ET_500m (mm/8days)]]/(C877-Data_Processed[[#This Row],[Date]])</f>
        <v>0</v>
      </c>
      <c r="H876" s="65">
        <f>Data_Processed[[#This Row],[MOD16A2GF_006_PET_500m (mm/8days)]]/(C877-Data_Processed[[#This Row],[Date]])</f>
        <v>0</v>
      </c>
    </row>
    <row r="877" spans="2:8" x14ac:dyDescent="0.2">
      <c r="B877" s="6">
        <v>874</v>
      </c>
      <c r="C877" s="58">
        <v>43461</v>
      </c>
      <c r="D877" s="64">
        <f>MONTH(Data_Processed[[#This Row],[Date]])</f>
        <v>12</v>
      </c>
      <c r="G877" s="65">
        <f>Data_Processed[[#This Row],[MOD16A2GF_006_ET_500m (mm/8days)]]/(C878-Data_Processed[[#This Row],[Date]])</f>
        <v>0</v>
      </c>
      <c r="H877" s="65">
        <f>Data_Processed[[#This Row],[MOD16A2GF_006_PET_500m (mm/8days)]]/(C878-Data_Processed[[#This Row],[Date]])</f>
        <v>0</v>
      </c>
    </row>
    <row r="878" spans="2:8" x14ac:dyDescent="0.2">
      <c r="B878" s="6">
        <v>875</v>
      </c>
      <c r="C878" s="58">
        <v>43466</v>
      </c>
      <c r="D878" s="64">
        <f>MONTH(Data_Processed[[#This Row],[Date]])</f>
        <v>1</v>
      </c>
      <c r="G878" s="65">
        <f>Data_Processed[[#This Row],[MOD16A2GF_006_ET_500m (mm/8days)]]/(C879-Data_Processed[[#This Row],[Date]])</f>
        <v>0</v>
      </c>
      <c r="H878" s="65">
        <f>Data_Processed[[#This Row],[MOD16A2GF_006_PET_500m (mm/8days)]]/(C879-Data_Processed[[#This Row],[Date]])</f>
        <v>0</v>
      </c>
    </row>
    <row r="879" spans="2:8" x14ac:dyDescent="0.2">
      <c r="B879" s="6">
        <v>876</v>
      </c>
      <c r="C879" s="58">
        <v>43474</v>
      </c>
      <c r="D879" s="64">
        <f>MONTH(Data_Processed[[#This Row],[Date]])</f>
        <v>1</v>
      </c>
      <c r="G879" s="65">
        <f>Data_Processed[[#This Row],[MOD16A2GF_006_ET_500m (mm/8days)]]/(C880-Data_Processed[[#This Row],[Date]])</f>
        <v>0</v>
      </c>
      <c r="H879" s="65">
        <f>Data_Processed[[#This Row],[MOD16A2GF_006_PET_500m (mm/8days)]]/(C880-Data_Processed[[#This Row],[Date]])</f>
        <v>0</v>
      </c>
    </row>
    <row r="880" spans="2:8" x14ac:dyDescent="0.2">
      <c r="B880" s="6">
        <v>877</v>
      </c>
      <c r="C880" s="58">
        <v>43482</v>
      </c>
      <c r="D880" s="64">
        <f>MONTH(Data_Processed[[#This Row],[Date]])</f>
        <v>1</v>
      </c>
      <c r="G880" s="65">
        <f>Data_Processed[[#This Row],[MOD16A2GF_006_ET_500m (mm/8days)]]/(C881-Data_Processed[[#This Row],[Date]])</f>
        <v>0</v>
      </c>
      <c r="H880" s="65">
        <f>Data_Processed[[#This Row],[MOD16A2GF_006_PET_500m (mm/8days)]]/(C881-Data_Processed[[#This Row],[Date]])</f>
        <v>0</v>
      </c>
    </row>
    <row r="881" spans="2:8" x14ac:dyDescent="0.2">
      <c r="B881" s="6">
        <v>878</v>
      </c>
      <c r="C881" s="58">
        <v>43490</v>
      </c>
      <c r="D881" s="64">
        <f>MONTH(Data_Processed[[#This Row],[Date]])</f>
        <v>1</v>
      </c>
      <c r="G881" s="65">
        <f>Data_Processed[[#This Row],[MOD16A2GF_006_ET_500m (mm/8days)]]/(C882-Data_Processed[[#This Row],[Date]])</f>
        <v>0</v>
      </c>
      <c r="H881" s="65">
        <f>Data_Processed[[#This Row],[MOD16A2GF_006_PET_500m (mm/8days)]]/(C882-Data_Processed[[#This Row],[Date]])</f>
        <v>0</v>
      </c>
    </row>
    <row r="882" spans="2:8" x14ac:dyDescent="0.2">
      <c r="B882" s="6">
        <v>879</v>
      </c>
      <c r="C882" s="58">
        <v>43498</v>
      </c>
      <c r="D882" s="64">
        <f>MONTH(Data_Processed[[#This Row],[Date]])</f>
        <v>2</v>
      </c>
      <c r="G882" s="65">
        <f>Data_Processed[[#This Row],[MOD16A2GF_006_ET_500m (mm/8days)]]/(C883-Data_Processed[[#This Row],[Date]])</f>
        <v>0</v>
      </c>
      <c r="H882" s="65">
        <f>Data_Processed[[#This Row],[MOD16A2GF_006_PET_500m (mm/8days)]]/(C883-Data_Processed[[#This Row],[Date]])</f>
        <v>0</v>
      </c>
    </row>
    <row r="883" spans="2:8" x14ac:dyDescent="0.2">
      <c r="B883" s="6">
        <v>880</v>
      </c>
      <c r="C883" s="58">
        <v>43506</v>
      </c>
      <c r="D883" s="64">
        <f>MONTH(Data_Processed[[#This Row],[Date]])</f>
        <v>2</v>
      </c>
      <c r="G883" s="65">
        <f>Data_Processed[[#This Row],[MOD16A2GF_006_ET_500m (mm/8days)]]/(C884-Data_Processed[[#This Row],[Date]])</f>
        <v>0</v>
      </c>
      <c r="H883" s="65">
        <f>Data_Processed[[#This Row],[MOD16A2GF_006_PET_500m (mm/8days)]]/(C884-Data_Processed[[#This Row],[Date]])</f>
        <v>0</v>
      </c>
    </row>
    <row r="884" spans="2:8" x14ac:dyDescent="0.2">
      <c r="B884" s="6">
        <v>881</v>
      </c>
      <c r="C884" s="58">
        <v>43514</v>
      </c>
      <c r="D884" s="64">
        <f>MONTH(Data_Processed[[#This Row],[Date]])</f>
        <v>2</v>
      </c>
      <c r="G884" s="65">
        <f>Data_Processed[[#This Row],[MOD16A2GF_006_ET_500m (mm/8days)]]/(C885-Data_Processed[[#This Row],[Date]])</f>
        <v>0</v>
      </c>
      <c r="H884" s="65">
        <f>Data_Processed[[#This Row],[MOD16A2GF_006_PET_500m (mm/8days)]]/(C885-Data_Processed[[#This Row],[Date]])</f>
        <v>0</v>
      </c>
    </row>
    <row r="885" spans="2:8" x14ac:dyDescent="0.2">
      <c r="B885" s="6">
        <v>882</v>
      </c>
      <c r="C885" s="58">
        <v>43522</v>
      </c>
      <c r="D885" s="64">
        <f>MONTH(Data_Processed[[#This Row],[Date]])</f>
        <v>2</v>
      </c>
      <c r="G885" s="65">
        <f>Data_Processed[[#This Row],[MOD16A2GF_006_ET_500m (mm/8days)]]/(C886-Data_Processed[[#This Row],[Date]])</f>
        <v>0</v>
      </c>
      <c r="H885" s="65">
        <f>Data_Processed[[#This Row],[MOD16A2GF_006_PET_500m (mm/8days)]]/(C886-Data_Processed[[#This Row],[Date]])</f>
        <v>0</v>
      </c>
    </row>
    <row r="886" spans="2:8" x14ac:dyDescent="0.2">
      <c r="B886" s="6">
        <v>883</v>
      </c>
      <c r="C886" s="58">
        <v>43530</v>
      </c>
      <c r="D886" s="64">
        <f>MONTH(Data_Processed[[#This Row],[Date]])</f>
        <v>3</v>
      </c>
      <c r="G886" s="65">
        <f>Data_Processed[[#This Row],[MOD16A2GF_006_ET_500m (mm/8days)]]/(C887-Data_Processed[[#This Row],[Date]])</f>
        <v>0</v>
      </c>
      <c r="H886" s="65">
        <f>Data_Processed[[#This Row],[MOD16A2GF_006_PET_500m (mm/8days)]]/(C887-Data_Processed[[#This Row],[Date]])</f>
        <v>0</v>
      </c>
    </row>
    <row r="887" spans="2:8" x14ac:dyDescent="0.2">
      <c r="B887" s="6">
        <v>884</v>
      </c>
      <c r="C887" s="58">
        <v>43538</v>
      </c>
      <c r="D887" s="64">
        <f>MONTH(Data_Processed[[#This Row],[Date]])</f>
        <v>3</v>
      </c>
      <c r="G887" s="65">
        <f>Data_Processed[[#This Row],[MOD16A2GF_006_ET_500m (mm/8days)]]/(C888-Data_Processed[[#This Row],[Date]])</f>
        <v>0</v>
      </c>
      <c r="H887" s="65">
        <f>Data_Processed[[#This Row],[MOD16A2GF_006_PET_500m (mm/8days)]]/(C888-Data_Processed[[#This Row],[Date]])</f>
        <v>0</v>
      </c>
    </row>
    <row r="888" spans="2:8" x14ac:dyDescent="0.2">
      <c r="B888" s="6">
        <v>885</v>
      </c>
      <c r="C888" s="58">
        <v>43546</v>
      </c>
      <c r="D888" s="64">
        <f>MONTH(Data_Processed[[#This Row],[Date]])</f>
        <v>3</v>
      </c>
      <c r="G888" s="65">
        <f>Data_Processed[[#This Row],[MOD16A2GF_006_ET_500m (mm/8days)]]/(C889-Data_Processed[[#This Row],[Date]])</f>
        <v>0</v>
      </c>
      <c r="H888" s="65">
        <f>Data_Processed[[#This Row],[MOD16A2GF_006_PET_500m (mm/8days)]]/(C889-Data_Processed[[#This Row],[Date]])</f>
        <v>0</v>
      </c>
    </row>
    <row r="889" spans="2:8" x14ac:dyDescent="0.2">
      <c r="B889" s="6">
        <v>886</v>
      </c>
      <c r="C889" s="58">
        <v>43554</v>
      </c>
      <c r="D889" s="64">
        <f>MONTH(Data_Processed[[#This Row],[Date]])</f>
        <v>3</v>
      </c>
      <c r="G889" s="65">
        <f>Data_Processed[[#This Row],[MOD16A2GF_006_ET_500m (mm/8days)]]/(C890-Data_Processed[[#This Row],[Date]])</f>
        <v>0</v>
      </c>
      <c r="H889" s="65">
        <f>Data_Processed[[#This Row],[MOD16A2GF_006_PET_500m (mm/8days)]]/(C890-Data_Processed[[#This Row],[Date]])</f>
        <v>0</v>
      </c>
    </row>
    <row r="890" spans="2:8" x14ac:dyDescent="0.2">
      <c r="B890" s="6">
        <v>887</v>
      </c>
      <c r="C890" s="58">
        <v>43562</v>
      </c>
      <c r="D890" s="64">
        <f>MONTH(Data_Processed[[#This Row],[Date]])</f>
        <v>4</v>
      </c>
      <c r="G890" s="65">
        <f>Data_Processed[[#This Row],[MOD16A2GF_006_ET_500m (mm/8days)]]/(C891-Data_Processed[[#This Row],[Date]])</f>
        <v>0</v>
      </c>
      <c r="H890" s="65">
        <f>Data_Processed[[#This Row],[MOD16A2GF_006_PET_500m (mm/8days)]]/(C891-Data_Processed[[#This Row],[Date]])</f>
        <v>0</v>
      </c>
    </row>
    <row r="891" spans="2:8" x14ac:dyDescent="0.2">
      <c r="B891" s="6">
        <v>888</v>
      </c>
      <c r="C891" s="58">
        <v>43570</v>
      </c>
      <c r="D891" s="64">
        <f>MONTH(Data_Processed[[#This Row],[Date]])</f>
        <v>4</v>
      </c>
      <c r="G891" s="65">
        <f>Data_Processed[[#This Row],[MOD16A2GF_006_ET_500m (mm/8days)]]/(C892-Data_Processed[[#This Row],[Date]])</f>
        <v>0</v>
      </c>
      <c r="H891" s="65">
        <f>Data_Processed[[#This Row],[MOD16A2GF_006_PET_500m (mm/8days)]]/(C892-Data_Processed[[#This Row],[Date]])</f>
        <v>0</v>
      </c>
    </row>
    <row r="892" spans="2:8" x14ac:dyDescent="0.2">
      <c r="B892" s="6">
        <v>889</v>
      </c>
      <c r="C892" s="58">
        <v>43578</v>
      </c>
      <c r="D892" s="64">
        <f>MONTH(Data_Processed[[#This Row],[Date]])</f>
        <v>4</v>
      </c>
      <c r="G892" s="65">
        <f>Data_Processed[[#This Row],[MOD16A2GF_006_ET_500m (mm/8days)]]/(C893-Data_Processed[[#This Row],[Date]])</f>
        <v>0</v>
      </c>
      <c r="H892" s="65">
        <f>Data_Processed[[#This Row],[MOD16A2GF_006_PET_500m (mm/8days)]]/(C893-Data_Processed[[#This Row],[Date]])</f>
        <v>0</v>
      </c>
    </row>
    <row r="893" spans="2:8" x14ac:dyDescent="0.2">
      <c r="B893" s="6">
        <v>890</v>
      </c>
      <c r="C893" s="58">
        <v>43586</v>
      </c>
      <c r="D893" s="64">
        <f>MONTH(Data_Processed[[#This Row],[Date]])</f>
        <v>5</v>
      </c>
      <c r="G893" s="65">
        <f>Data_Processed[[#This Row],[MOD16A2GF_006_ET_500m (mm/8days)]]/(C894-Data_Processed[[#This Row],[Date]])</f>
        <v>0</v>
      </c>
      <c r="H893" s="65">
        <f>Data_Processed[[#This Row],[MOD16A2GF_006_PET_500m (mm/8days)]]/(C894-Data_Processed[[#This Row],[Date]])</f>
        <v>0</v>
      </c>
    </row>
    <row r="894" spans="2:8" x14ac:dyDescent="0.2">
      <c r="B894" s="6">
        <v>891</v>
      </c>
      <c r="C894" s="58">
        <v>43594</v>
      </c>
      <c r="D894" s="64">
        <f>MONTH(Data_Processed[[#This Row],[Date]])</f>
        <v>5</v>
      </c>
      <c r="G894" s="65">
        <f>Data_Processed[[#This Row],[MOD16A2GF_006_ET_500m (mm/8days)]]/(C895-Data_Processed[[#This Row],[Date]])</f>
        <v>0</v>
      </c>
      <c r="H894" s="65">
        <f>Data_Processed[[#This Row],[MOD16A2GF_006_PET_500m (mm/8days)]]/(C895-Data_Processed[[#This Row],[Date]])</f>
        <v>0</v>
      </c>
    </row>
    <row r="895" spans="2:8" x14ac:dyDescent="0.2">
      <c r="B895" s="6">
        <v>892</v>
      </c>
      <c r="C895" s="58">
        <v>43602</v>
      </c>
      <c r="D895" s="64">
        <f>MONTH(Data_Processed[[#This Row],[Date]])</f>
        <v>5</v>
      </c>
      <c r="G895" s="65">
        <f>Data_Processed[[#This Row],[MOD16A2GF_006_ET_500m (mm/8days)]]/(C896-Data_Processed[[#This Row],[Date]])</f>
        <v>0</v>
      </c>
      <c r="H895" s="65">
        <f>Data_Processed[[#This Row],[MOD16A2GF_006_PET_500m (mm/8days)]]/(C896-Data_Processed[[#This Row],[Date]])</f>
        <v>0</v>
      </c>
    </row>
    <row r="896" spans="2:8" x14ac:dyDescent="0.2">
      <c r="B896" s="6">
        <v>893</v>
      </c>
      <c r="C896" s="58">
        <v>43610</v>
      </c>
      <c r="D896" s="64">
        <f>MONTH(Data_Processed[[#This Row],[Date]])</f>
        <v>5</v>
      </c>
      <c r="G896" s="65">
        <f>Data_Processed[[#This Row],[MOD16A2GF_006_ET_500m (mm/8days)]]/(C897-Data_Processed[[#This Row],[Date]])</f>
        <v>0</v>
      </c>
      <c r="H896" s="65">
        <f>Data_Processed[[#This Row],[MOD16A2GF_006_PET_500m (mm/8days)]]/(C897-Data_Processed[[#This Row],[Date]])</f>
        <v>0</v>
      </c>
    </row>
    <row r="897" spans="2:8" x14ac:dyDescent="0.2">
      <c r="B897" s="6">
        <v>894</v>
      </c>
      <c r="C897" s="58">
        <v>43618</v>
      </c>
      <c r="D897" s="64">
        <f>MONTH(Data_Processed[[#This Row],[Date]])</f>
        <v>6</v>
      </c>
      <c r="G897" s="65">
        <f>Data_Processed[[#This Row],[MOD16A2GF_006_ET_500m (mm/8days)]]/(C898-Data_Processed[[#This Row],[Date]])</f>
        <v>0</v>
      </c>
      <c r="H897" s="65">
        <f>Data_Processed[[#This Row],[MOD16A2GF_006_PET_500m (mm/8days)]]/(C898-Data_Processed[[#This Row],[Date]])</f>
        <v>0</v>
      </c>
    </row>
    <row r="898" spans="2:8" x14ac:dyDescent="0.2">
      <c r="B898" s="6">
        <v>895</v>
      </c>
      <c r="C898" s="58">
        <v>43626</v>
      </c>
      <c r="D898" s="64">
        <f>MONTH(Data_Processed[[#This Row],[Date]])</f>
        <v>6</v>
      </c>
      <c r="G898" s="65">
        <f>Data_Processed[[#This Row],[MOD16A2GF_006_ET_500m (mm/8days)]]/(C899-Data_Processed[[#This Row],[Date]])</f>
        <v>0</v>
      </c>
      <c r="H898" s="65">
        <f>Data_Processed[[#This Row],[MOD16A2GF_006_PET_500m (mm/8days)]]/(C899-Data_Processed[[#This Row],[Date]])</f>
        <v>0</v>
      </c>
    </row>
    <row r="899" spans="2:8" x14ac:dyDescent="0.2">
      <c r="B899" s="6">
        <v>896</v>
      </c>
      <c r="C899" s="58">
        <v>43634</v>
      </c>
      <c r="D899" s="64">
        <f>MONTH(Data_Processed[[#This Row],[Date]])</f>
        <v>6</v>
      </c>
      <c r="G899" s="65">
        <f>Data_Processed[[#This Row],[MOD16A2GF_006_ET_500m (mm/8days)]]/(C900-Data_Processed[[#This Row],[Date]])</f>
        <v>0</v>
      </c>
      <c r="H899" s="65">
        <f>Data_Processed[[#This Row],[MOD16A2GF_006_PET_500m (mm/8days)]]/(C900-Data_Processed[[#This Row],[Date]])</f>
        <v>0</v>
      </c>
    </row>
    <row r="900" spans="2:8" x14ac:dyDescent="0.2">
      <c r="B900" s="6">
        <v>897</v>
      </c>
      <c r="C900" s="58">
        <v>43642</v>
      </c>
      <c r="D900" s="64">
        <f>MONTH(Data_Processed[[#This Row],[Date]])</f>
        <v>6</v>
      </c>
      <c r="G900" s="65">
        <f>Data_Processed[[#This Row],[MOD16A2GF_006_ET_500m (mm/8days)]]/(C901-Data_Processed[[#This Row],[Date]])</f>
        <v>0</v>
      </c>
      <c r="H900" s="65">
        <f>Data_Processed[[#This Row],[MOD16A2GF_006_PET_500m (mm/8days)]]/(C901-Data_Processed[[#This Row],[Date]])</f>
        <v>0</v>
      </c>
    </row>
    <row r="901" spans="2:8" x14ac:dyDescent="0.2">
      <c r="B901" s="6">
        <v>898</v>
      </c>
      <c r="C901" s="58">
        <v>43650</v>
      </c>
      <c r="D901" s="64">
        <f>MONTH(Data_Processed[[#This Row],[Date]])</f>
        <v>7</v>
      </c>
      <c r="G901" s="65">
        <f>Data_Processed[[#This Row],[MOD16A2GF_006_ET_500m (mm/8days)]]/(C902-Data_Processed[[#This Row],[Date]])</f>
        <v>0</v>
      </c>
      <c r="H901" s="65">
        <f>Data_Processed[[#This Row],[MOD16A2GF_006_PET_500m (mm/8days)]]/(C902-Data_Processed[[#This Row],[Date]])</f>
        <v>0</v>
      </c>
    </row>
    <row r="902" spans="2:8" x14ac:dyDescent="0.2">
      <c r="B902" s="6">
        <v>899</v>
      </c>
      <c r="C902" s="58">
        <v>43658</v>
      </c>
      <c r="D902" s="64">
        <f>MONTH(Data_Processed[[#This Row],[Date]])</f>
        <v>7</v>
      </c>
      <c r="G902" s="65">
        <f>Data_Processed[[#This Row],[MOD16A2GF_006_ET_500m (mm/8days)]]/(C903-Data_Processed[[#This Row],[Date]])</f>
        <v>0</v>
      </c>
      <c r="H902" s="65">
        <f>Data_Processed[[#This Row],[MOD16A2GF_006_PET_500m (mm/8days)]]/(C903-Data_Processed[[#This Row],[Date]])</f>
        <v>0</v>
      </c>
    </row>
    <row r="903" spans="2:8" x14ac:dyDescent="0.2">
      <c r="B903" s="6">
        <v>900</v>
      </c>
      <c r="C903" s="58">
        <v>43666</v>
      </c>
      <c r="D903" s="64">
        <f>MONTH(Data_Processed[[#This Row],[Date]])</f>
        <v>7</v>
      </c>
      <c r="G903" s="65">
        <f>Data_Processed[[#This Row],[MOD16A2GF_006_ET_500m (mm/8days)]]/(C904-Data_Processed[[#This Row],[Date]])</f>
        <v>0</v>
      </c>
      <c r="H903" s="65">
        <f>Data_Processed[[#This Row],[MOD16A2GF_006_PET_500m (mm/8days)]]/(C904-Data_Processed[[#This Row],[Date]])</f>
        <v>0</v>
      </c>
    </row>
    <row r="904" spans="2:8" x14ac:dyDescent="0.2">
      <c r="B904" s="6">
        <v>901</v>
      </c>
      <c r="C904" s="58">
        <v>43674</v>
      </c>
      <c r="D904" s="64">
        <f>MONTH(Data_Processed[[#This Row],[Date]])</f>
        <v>7</v>
      </c>
      <c r="G904" s="65">
        <f>Data_Processed[[#This Row],[MOD16A2GF_006_ET_500m (mm/8days)]]/(C905-Data_Processed[[#This Row],[Date]])</f>
        <v>0</v>
      </c>
      <c r="H904" s="65">
        <f>Data_Processed[[#This Row],[MOD16A2GF_006_PET_500m (mm/8days)]]/(C905-Data_Processed[[#This Row],[Date]])</f>
        <v>0</v>
      </c>
    </row>
    <row r="905" spans="2:8" x14ac:dyDescent="0.2">
      <c r="B905" s="6">
        <v>902</v>
      </c>
      <c r="C905" s="58">
        <v>43682</v>
      </c>
      <c r="D905" s="64">
        <f>MONTH(Data_Processed[[#This Row],[Date]])</f>
        <v>8</v>
      </c>
      <c r="G905" s="65">
        <f>Data_Processed[[#This Row],[MOD16A2GF_006_ET_500m (mm/8days)]]/(C906-Data_Processed[[#This Row],[Date]])</f>
        <v>0</v>
      </c>
      <c r="H905" s="65">
        <f>Data_Processed[[#This Row],[MOD16A2GF_006_PET_500m (mm/8days)]]/(C906-Data_Processed[[#This Row],[Date]])</f>
        <v>0</v>
      </c>
    </row>
    <row r="906" spans="2:8" x14ac:dyDescent="0.2">
      <c r="B906" s="6">
        <v>903</v>
      </c>
      <c r="C906" s="58">
        <v>43690</v>
      </c>
      <c r="D906" s="64">
        <f>MONTH(Data_Processed[[#This Row],[Date]])</f>
        <v>8</v>
      </c>
      <c r="G906" s="65">
        <f>Data_Processed[[#This Row],[MOD16A2GF_006_ET_500m (mm/8days)]]/(C907-Data_Processed[[#This Row],[Date]])</f>
        <v>0</v>
      </c>
      <c r="H906" s="65">
        <f>Data_Processed[[#This Row],[MOD16A2GF_006_PET_500m (mm/8days)]]/(C907-Data_Processed[[#This Row],[Date]])</f>
        <v>0</v>
      </c>
    </row>
    <row r="907" spans="2:8" x14ac:dyDescent="0.2">
      <c r="B907" s="6">
        <v>904</v>
      </c>
      <c r="C907" s="58">
        <v>43698</v>
      </c>
      <c r="D907" s="64">
        <f>MONTH(Data_Processed[[#This Row],[Date]])</f>
        <v>8</v>
      </c>
      <c r="G907" s="65">
        <f>Data_Processed[[#This Row],[MOD16A2GF_006_ET_500m (mm/8days)]]/(C908-Data_Processed[[#This Row],[Date]])</f>
        <v>0</v>
      </c>
      <c r="H907" s="65">
        <f>Data_Processed[[#This Row],[MOD16A2GF_006_PET_500m (mm/8days)]]/(C908-Data_Processed[[#This Row],[Date]])</f>
        <v>0</v>
      </c>
    </row>
    <row r="908" spans="2:8" x14ac:dyDescent="0.2">
      <c r="B908" s="6">
        <v>905</v>
      </c>
      <c r="C908" s="58">
        <v>43706</v>
      </c>
      <c r="D908" s="64">
        <f>MONTH(Data_Processed[[#This Row],[Date]])</f>
        <v>8</v>
      </c>
      <c r="G908" s="65">
        <f>Data_Processed[[#This Row],[MOD16A2GF_006_ET_500m (mm/8days)]]/(C909-Data_Processed[[#This Row],[Date]])</f>
        <v>0</v>
      </c>
      <c r="H908" s="65">
        <f>Data_Processed[[#This Row],[MOD16A2GF_006_PET_500m (mm/8days)]]/(C909-Data_Processed[[#This Row],[Date]])</f>
        <v>0</v>
      </c>
    </row>
    <row r="909" spans="2:8" x14ac:dyDescent="0.2">
      <c r="B909" s="6">
        <v>906</v>
      </c>
      <c r="C909" s="58">
        <v>43714</v>
      </c>
      <c r="D909" s="64">
        <f>MONTH(Data_Processed[[#This Row],[Date]])</f>
        <v>9</v>
      </c>
      <c r="G909" s="65">
        <f>Data_Processed[[#This Row],[MOD16A2GF_006_ET_500m (mm/8days)]]/(C910-Data_Processed[[#This Row],[Date]])</f>
        <v>0</v>
      </c>
      <c r="H909" s="65">
        <f>Data_Processed[[#This Row],[MOD16A2GF_006_PET_500m (mm/8days)]]/(C910-Data_Processed[[#This Row],[Date]])</f>
        <v>0</v>
      </c>
    </row>
    <row r="910" spans="2:8" x14ac:dyDescent="0.2">
      <c r="B910" s="6">
        <v>907</v>
      </c>
      <c r="C910" s="58">
        <v>43722</v>
      </c>
      <c r="D910" s="64">
        <f>MONTH(Data_Processed[[#This Row],[Date]])</f>
        <v>9</v>
      </c>
      <c r="G910" s="65">
        <f>Data_Processed[[#This Row],[MOD16A2GF_006_ET_500m (mm/8days)]]/(C911-Data_Processed[[#This Row],[Date]])</f>
        <v>0</v>
      </c>
      <c r="H910" s="65">
        <f>Data_Processed[[#This Row],[MOD16A2GF_006_PET_500m (mm/8days)]]/(C911-Data_Processed[[#This Row],[Date]])</f>
        <v>0</v>
      </c>
    </row>
    <row r="911" spans="2:8" x14ac:dyDescent="0.2">
      <c r="B911" s="6">
        <v>908</v>
      </c>
      <c r="C911" s="58">
        <v>43730</v>
      </c>
      <c r="D911" s="64">
        <f>MONTH(Data_Processed[[#This Row],[Date]])</f>
        <v>9</v>
      </c>
      <c r="G911" s="65">
        <f>Data_Processed[[#This Row],[MOD16A2GF_006_ET_500m (mm/8days)]]/(C912-Data_Processed[[#This Row],[Date]])</f>
        <v>0</v>
      </c>
      <c r="H911" s="65">
        <f>Data_Processed[[#This Row],[MOD16A2GF_006_PET_500m (mm/8days)]]/(C912-Data_Processed[[#This Row],[Date]])</f>
        <v>0</v>
      </c>
    </row>
    <row r="912" spans="2:8" x14ac:dyDescent="0.2">
      <c r="B912" s="6">
        <v>909</v>
      </c>
      <c r="C912" s="58">
        <v>43738</v>
      </c>
      <c r="D912" s="64">
        <f>MONTH(Data_Processed[[#This Row],[Date]])</f>
        <v>9</v>
      </c>
      <c r="G912" s="65">
        <f>Data_Processed[[#This Row],[MOD16A2GF_006_ET_500m (mm/8days)]]/(C913-Data_Processed[[#This Row],[Date]])</f>
        <v>0</v>
      </c>
      <c r="H912" s="65">
        <f>Data_Processed[[#This Row],[MOD16A2GF_006_PET_500m (mm/8days)]]/(C913-Data_Processed[[#This Row],[Date]])</f>
        <v>0</v>
      </c>
    </row>
    <row r="913" spans="2:8" x14ac:dyDescent="0.2">
      <c r="B913" s="6">
        <v>910</v>
      </c>
      <c r="C913" s="58">
        <v>43746</v>
      </c>
      <c r="D913" s="64">
        <f>MONTH(Data_Processed[[#This Row],[Date]])</f>
        <v>10</v>
      </c>
      <c r="G913" s="65">
        <f>Data_Processed[[#This Row],[MOD16A2GF_006_ET_500m (mm/8days)]]/(C914-Data_Processed[[#This Row],[Date]])</f>
        <v>0</v>
      </c>
      <c r="H913" s="65">
        <f>Data_Processed[[#This Row],[MOD16A2GF_006_PET_500m (mm/8days)]]/(C914-Data_Processed[[#This Row],[Date]])</f>
        <v>0</v>
      </c>
    </row>
    <row r="914" spans="2:8" x14ac:dyDescent="0.2">
      <c r="B914" s="6">
        <v>911</v>
      </c>
      <c r="C914" s="58">
        <v>43754</v>
      </c>
      <c r="D914" s="64">
        <f>MONTH(Data_Processed[[#This Row],[Date]])</f>
        <v>10</v>
      </c>
      <c r="G914" s="65">
        <f>Data_Processed[[#This Row],[MOD16A2GF_006_ET_500m (mm/8days)]]/(C915-Data_Processed[[#This Row],[Date]])</f>
        <v>0</v>
      </c>
      <c r="H914" s="65">
        <f>Data_Processed[[#This Row],[MOD16A2GF_006_PET_500m (mm/8days)]]/(C915-Data_Processed[[#This Row],[Date]])</f>
        <v>0</v>
      </c>
    </row>
    <row r="915" spans="2:8" x14ac:dyDescent="0.2">
      <c r="B915" s="6">
        <v>912</v>
      </c>
      <c r="C915" s="58">
        <v>43762</v>
      </c>
      <c r="D915" s="64">
        <f>MONTH(Data_Processed[[#This Row],[Date]])</f>
        <v>10</v>
      </c>
      <c r="G915" s="65">
        <f>Data_Processed[[#This Row],[MOD16A2GF_006_ET_500m (mm/8days)]]/(C916-Data_Processed[[#This Row],[Date]])</f>
        <v>0</v>
      </c>
      <c r="H915" s="65">
        <f>Data_Processed[[#This Row],[MOD16A2GF_006_PET_500m (mm/8days)]]/(C916-Data_Processed[[#This Row],[Date]])</f>
        <v>0</v>
      </c>
    </row>
    <row r="916" spans="2:8" x14ac:dyDescent="0.2">
      <c r="B916" s="6">
        <v>913</v>
      </c>
      <c r="C916" s="58">
        <v>43770</v>
      </c>
      <c r="D916" s="64">
        <f>MONTH(Data_Processed[[#This Row],[Date]])</f>
        <v>11</v>
      </c>
      <c r="G916" s="65">
        <f>Data_Processed[[#This Row],[MOD16A2GF_006_ET_500m (mm/8days)]]/(C917-Data_Processed[[#This Row],[Date]])</f>
        <v>0</v>
      </c>
      <c r="H916" s="65">
        <f>Data_Processed[[#This Row],[MOD16A2GF_006_PET_500m (mm/8days)]]/(C917-Data_Processed[[#This Row],[Date]])</f>
        <v>0</v>
      </c>
    </row>
    <row r="917" spans="2:8" x14ac:dyDescent="0.2">
      <c r="B917" s="6">
        <v>914</v>
      </c>
      <c r="C917" s="58">
        <v>43778</v>
      </c>
      <c r="D917" s="64">
        <f>MONTH(Data_Processed[[#This Row],[Date]])</f>
        <v>11</v>
      </c>
      <c r="G917" s="65">
        <f>Data_Processed[[#This Row],[MOD16A2GF_006_ET_500m (mm/8days)]]/(C918-Data_Processed[[#This Row],[Date]])</f>
        <v>0</v>
      </c>
      <c r="H917" s="65">
        <f>Data_Processed[[#This Row],[MOD16A2GF_006_PET_500m (mm/8days)]]/(C918-Data_Processed[[#This Row],[Date]])</f>
        <v>0</v>
      </c>
    </row>
    <row r="918" spans="2:8" x14ac:dyDescent="0.2">
      <c r="B918" s="6">
        <v>915</v>
      </c>
      <c r="C918" s="58">
        <v>43786</v>
      </c>
      <c r="D918" s="64">
        <f>MONTH(Data_Processed[[#This Row],[Date]])</f>
        <v>11</v>
      </c>
      <c r="G918" s="65">
        <f>Data_Processed[[#This Row],[MOD16A2GF_006_ET_500m (mm/8days)]]/(C919-Data_Processed[[#This Row],[Date]])</f>
        <v>0</v>
      </c>
      <c r="H918" s="65">
        <f>Data_Processed[[#This Row],[MOD16A2GF_006_PET_500m (mm/8days)]]/(C919-Data_Processed[[#This Row],[Date]])</f>
        <v>0</v>
      </c>
    </row>
    <row r="919" spans="2:8" x14ac:dyDescent="0.2">
      <c r="B919" s="6">
        <v>916</v>
      </c>
      <c r="C919" s="58">
        <v>43794</v>
      </c>
      <c r="D919" s="64">
        <f>MONTH(Data_Processed[[#This Row],[Date]])</f>
        <v>11</v>
      </c>
      <c r="G919" s="65">
        <f>Data_Processed[[#This Row],[MOD16A2GF_006_ET_500m (mm/8days)]]/(C920-Data_Processed[[#This Row],[Date]])</f>
        <v>0</v>
      </c>
      <c r="H919" s="65">
        <f>Data_Processed[[#This Row],[MOD16A2GF_006_PET_500m (mm/8days)]]/(C920-Data_Processed[[#This Row],[Date]])</f>
        <v>0</v>
      </c>
    </row>
    <row r="920" spans="2:8" x14ac:dyDescent="0.2">
      <c r="B920" s="6">
        <v>917</v>
      </c>
      <c r="C920" s="58">
        <v>43802</v>
      </c>
      <c r="D920" s="64">
        <f>MONTH(Data_Processed[[#This Row],[Date]])</f>
        <v>12</v>
      </c>
      <c r="G920" s="65">
        <f>Data_Processed[[#This Row],[MOD16A2GF_006_ET_500m (mm/8days)]]/(C921-Data_Processed[[#This Row],[Date]])</f>
        <v>0</v>
      </c>
      <c r="H920" s="65">
        <f>Data_Processed[[#This Row],[MOD16A2GF_006_PET_500m (mm/8days)]]/(C921-Data_Processed[[#This Row],[Date]])</f>
        <v>0</v>
      </c>
    </row>
    <row r="921" spans="2:8" x14ac:dyDescent="0.2">
      <c r="B921" s="6">
        <v>918</v>
      </c>
      <c r="C921" s="58">
        <v>43810</v>
      </c>
      <c r="D921" s="64">
        <f>MONTH(Data_Processed[[#This Row],[Date]])</f>
        <v>12</v>
      </c>
      <c r="G921" s="65">
        <f>Data_Processed[[#This Row],[MOD16A2GF_006_ET_500m (mm/8days)]]/(C922-Data_Processed[[#This Row],[Date]])</f>
        <v>0</v>
      </c>
      <c r="H921" s="65">
        <f>Data_Processed[[#This Row],[MOD16A2GF_006_PET_500m (mm/8days)]]/(C922-Data_Processed[[#This Row],[Date]])</f>
        <v>0</v>
      </c>
    </row>
    <row r="922" spans="2:8" x14ac:dyDescent="0.2">
      <c r="B922" s="6">
        <v>919</v>
      </c>
      <c r="C922" s="58">
        <v>43818</v>
      </c>
      <c r="D922" s="64">
        <f>MONTH(Data_Processed[[#This Row],[Date]])</f>
        <v>12</v>
      </c>
      <c r="G922" s="65">
        <f>Data_Processed[[#This Row],[MOD16A2GF_006_ET_500m (mm/8days)]]/(C923-Data_Processed[[#This Row],[Date]])</f>
        <v>0</v>
      </c>
      <c r="H922" s="65">
        <f>Data_Processed[[#This Row],[MOD16A2GF_006_PET_500m (mm/8days)]]/(C923-Data_Processed[[#This Row],[Date]])</f>
        <v>0</v>
      </c>
    </row>
    <row r="923" spans="2:8" x14ac:dyDescent="0.2">
      <c r="B923" s="6">
        <v>920</v>
      </c>
      <c r="C923" s="58">
        <v>43826</v>
      </c>
      <c r="D923" s="64">
        <f>MONTH(Data_Processed[[#This Row],[Date]])</f>
        <v>12</v>
      </c>
      <c r="G923" s="65">
        <f>Data_Processed[[#This Row],[MOD16A2GF_006_ET_500m (mm/8days)]]/(C924-Data_Processed[[#This Row],[Date]])</f>
        <v>0</v>
      </c>
      <c r="H923" s="65">
        <f>Data_Processed[[#This Row],[MOD16A2GF_006_PET_500m (mm/8days)]]/(C924-Data_Processed[[#This Row],[Date]])</f>
        <v>0</v>
      </c>
    </row>
    <row r="924" spans="2:8" x14ac:dyDescent="0.2">
      <c r="B924" s="6">
        <v>921</v>
      </c>
      <c r="C924" s="58">
        <v>43831</v>
      </c>
      <c r="D924" s="64">
        <f>MONTH(Data_Processed[[#This Row],[Date]])</f>
        <v>1</v>
      </c>
      <c r="G924" s="65">
        <f>Data_Processed[[#This Row],[MOD16A2GF_006_ET_500m (mm/8days)]]/(C925-Data_Processed[[#This Row],[Date]])</f>
        <v>0</v>
      </c>
      <c r="H924" s="65">
        <f>Data_Processed[[#This Row],[MOD16A2GF_006_PET_500m (mm/8days)]]/(C925-Data_Processed[[#This Row],[Date]])</f>
        <v>0</v>
      </c>
    </row>
    <row r="925" spans="2:8" x14ac:dyDescent="0.2">
      <c r="B925" s="6">
        <v>922</v>
      </c>
      <c r="C925" s="58">
        <v>43839</v>
      </c>
      <c r="D925" s="64">
        <f>MONTH(Data_Processed[[#This Row],[Date]])</f>
        <v>1</v>
      </c>
      <c r="G925" s="65">
        <f>Data_Processed[[#This Row],[MOD16A2GF_006_ET_500m (mm/8days)]]/(C926-Data_Processed[[#This Row],[Date]])</f>
        <v>0</v>
      </c>
      <c r="H925" s="65">
        <f>Data_Processed[[#This Row],[MOD16A2GF_006_PET_500m (mm/8days)]]/(C926-Data_Processed[[#This Row],[Date]])</f>
        <v>0</v>
      </c>
    </row>
    <row r="926" spans="2:8" x14ac:dyDescent="0.2">
      <c r="B926" s="6">
        <v>923</v>
      </c>
      <c r="C926" s="58">
        <v>43847</v>
      </c>
      <c r="D926" s="64">
        <f>MONTH(Data_Processed[[#This Row],[Date]])</f>
        <v>1</v>
      </c>
      <c r="G926" s="65">
        <f>Data_Processed[[#This Row],[MOD16A2GF_006_ET_500m (mm/8days)]]/(C927-Data_Processed[[#This Row],[Date]])</f>
        <v>0</v>
      </c>
      <c r="H926" s="65">
        <f>Data_Processed[[#This Row],[MOD16A2GF_006_PET_500m (mm/8days)]]/(C927-Data_Processed[[#This Row],[Date]])</f>
        <v>0</v>
      </c>
    </row>
    <row r="927" spans="2:8" x14ac:dyDescent="0.2">
      <c r="B927" s="6">
        <v>924</v>
      </c>
      <c r="C927" s="58">
        <v>43855</v>
      </c>
      <c r="D927" s="64">
        <f>MONTH(Data_Processed[[#This Row],[Date]])</f>
        <v>1</v>
      </c>
      <c r="G927" s="65">
        <f>Data_Processed[[#This Row],[MOD16A2GF_006_ET_500m (mm/8days)]]/(C928-Data_Processed[[#This Row],[Date]])</f>
        <v>0</v>
      </c>
      <c r="H927" s="65">
        <f>Data_Processed[[#This Row],[MOD16A2GF_006_PET_500m (mm/8days)]]/(C928-Data_Processed[[#This Row],[Date]])</f>
        <v>0</v>
      </c>
    </row>
    <row r="928" spans="2:8" x14ac:dyDescent="0.2">
      <c r="B928" s="6">
        <v>925</v>
      </c>
      <c r="C928" s="58">
        <v>43863</v>
      </c>
      <c r="D928" s="64">
        <f>MONTH(Data_Processed[[#This Row],[Date]])</f>
        <v>2</v>
      </c>
      <c r="G928" s="65">
        <f>Data_Processed[[#This Row],[MOD16A2GF_006_ET_500m (mm/8days)]]/(C929-Data_Processed[[#This Row],[Date]])</f>
        <v>0</v>
      </c>
      <c r="H928" s="65">
        <f>Data_Processed[[#This Row],[MOD16A2GF_006_PET_500m (mm/8days)]]/(C929-Data_Processed[[#This Row],[Date]])</f>
        <v>0</v>
      </c>
    </row>
    <row r="929" spans="2:8" x14ac:dyDescent="0.2">
      <c r="B929" s="6">
        <v>926</v>
      </c>
      <c r="C929" s="58">
        <v>43871</v>
      </c>
      <c r="D929" s="64">
        <f>MONTH(Data_Processed[[#This Row],[Date]])</f>
        <v>2</v>
      </c>
      <c r="G929" s="65">
        <f>Data_Processed[[#This Row],[MOD16A2GF_006_ET_500m (mm/8days)]]/(C930-Data_Processed[[#This Row],[Date]])</f>
        <v>0</v>
      </c>
      <c r="H929" s="65">
        <f>Data_Processed[[#This Row],[MOD16A2GF_006_PET_500m (mm/8days)]]/(C930-Data_Processed[[#This Row],[Date]])</f>
        <v>0</v>
      </c>
    </row>
    <row r="930" spans="2:8" x14ac:dyDescent="0.2">
      <c r="B930" s="6">
        <v>927</v>
      </c>
      <c r="C930" s="58">
        <v>43879</v>
      </c>
      <c r="D930" s="64">
        <f>MONTH(Data_Processed[[#This Row],[Date]])</f>
        <v>2</v>
      </c>
      <c r="G930" s="65">
        <f>Data_Processed[[#This Row],[MOD16A2GF_006_ET_500m (mm/8days)]]/(C931-Data_Processed[[#This Row],[Date]])</f>
        <v>0</v>
      </c>
      <c r="H930" s="65">
        <f>Data_Processed[[#This Row],[MOD16A2GF_006_PET_500m (mm/8days)]]/(C931-Data_Processed[[#This Row],[Date]])</f>
        <v>0</v>
      </c>
    </row>
    <row r="931" spans="2:8" x14ac:dyDescent="0.2">
      <c r="B931" s="6">
        <v>928</v>
      </c>
      <c r="C931" s="58">
        <v>43887</v>
      </c>
      <c r="D931" s="64">
        <f>MONTH(Data_Processed[[#This Row],[Date]])</f>
        <v>2</v>
      </c>
      <c r="G931" s="65">
        <f>Data_Processed[[#This Row],[MOD16A2GF_006_ET_500m (mm/8days)]]/(C932-Data_Processed[[#This Row],[Date]])</f>
        <v>0</v>
      </c>
      <c r="H931" s="65">
        <f>Data_Processed[[#This Row],[MOD16A2GF_006_PET_500m (mm/8days)]]/(C932-Data_Processed[[#This Row],[Date]])</f>
        <v>0</v>
      </c>
    </row>
    <row r="932" spans="2:8" x14ac:dyDescent="0.2">
      <c r="B932" s="6">
        <v>929</v>
      </c>
      <c r="C932" s="58">
        <v>43895</v>
      </c>
      <c r="D932" s="64">
        <f>MONTH(Data_Processed[[#This Row],[Date]])</f>
        <v>3</v>
      </c>
      <c r="G932" s="65">
        <f>Data_Processed[[#This Row],[MOD16A2GF_006_ET_500m (mm/8days)]]/(C933-Data_Processed[[#This Row],[Date]])</f>
        <v>0</v>
      </c>
      <c r="H932" s="65">
        <f>Data_Processed[[#This Row],[MOD16A2GF_006_PET_500m (mm/8days)]]/(C933-Data_Processed[[#This Row],[Date]])</f>
        <v>0</v>
      </c>
    </row>
    <row r="933" spans="2:8" x14ac:dyDescent="0.2">
      <c r="B933" s="6">
        <v>930</v>
      </c>
      <c r="C933" s="58">
        <v>43903</v>
      </c>
      <c r="D933" s="64">
        <f>MONTH(Data_Processed[[#This Row],[Date]])</f>
        <v>3</v>
      </c>
      <c r="G933" s="65">
        <f>Data_Processed[[#This Row],[MOD16A2GF_006_ET_500m (mm/8days)]]/(C934-Data_Processed[[#This Row],[Date]])</f>
        <v>0</v>
      </c>
      <c r="H933" s="65">
        <f>Data_Processed[[#This Row],[MOD16A2GF_006_PET_500m (mm/8days)]]/(C934-Data_Processed[[#This Row],[Date]])</f>
        <v>0</v>
      </c>
    </row>
    <row r="934" spans="2:8" x14ac:dyDescent="0.2">
      <c r="B934" s="6">
        <v>931</v>
      </c>
      <c r="C934" s="58">
        <v>43911</v>
      </c>
      <c r="D934" s="64">
        <f>MONTH(Data_Processed[[#This Row],[Date]])</f>
        <v>3</v>
      </c>
      <c r="G934" s="65">
        <f>Data_Processed[[#This Row],[MOD16A2GF_006_ET_500m (mm/8days)]]/(C935-Data_Processed[[#This Row],[Date]])</f>
        <v>0</v>
      </c>
      <c r="H934" s="65">
        <f>Data_Processed[[#This Row],[MOD16A2GF_006_PET_500m (mm/8days)]]/(C935-Data_Processed[[#This Row],[Date]])</f>
        <v>0</v>
      </c>
    </row>
    <row r="935" spans="2:8" x14ac:dyDescent="0.2">
      <c r="B935" s="6">
        <v>932</v>
      </c>
      <c r="C935" s="58">
        <v>43919</v>
      </c>
      <c r="D935" s="64">
        <f>MONTH(Data_Processed[[#This Row],[Date]])</f>
        <v>3</v>
      </c>
      <c r="G935" s="65">
        <f>Data_Processed[[#This Row],[MOD16A2GF_006_ET_500m (mm/8days)]]/(C936-Data_Processed[[#This Row],[Date]])</f>
        <v>0</v>
      </c>
      <c r="H935" s="65">
        <f>Data_Processed[[#This Row],[MOD16A2GF_006_PET_500m (mm/8days)]]/(C936-Data_Processed[[#This Row],[Date]])</f>
        <v>0</v>
      </c>
    </row>
    <row r="936" spans="2:8" x14ac:dyDescent="0.2">
      <c r="B936" s="6">
        <v>933</v>
      </c>
      <c r="C936" s="58">
        <v>43927</v>
      </c>
      <c r="D936" s="64">
        <f>MONTH(Data_Processed[[#This Row],[Date]])</f>
        <v>4</v>
      </c>
      <c r="G936" s="65">
        <f>Data_Processed[[#This Row],[MOD16A2GF_006_ET_500m (mm/8days)]]/(C937-Data_Processed[[#This Row],[Date]])</f>
        <v>0</v>
      </c>
      <c r="H936" s="65">
        <f>Data_Processed[[#This Row],[MOD16A2GF_006_PET_500m (mm/8days)]]/(C937-Data_Processed[[#This Row],[Date]])</f>
        <v>0</v>
      </c>
    </row>
    <row r="937" spans="2:8" x14ac:dyDescent="0.2">
      <c r="B937" s="6">
        <v>934</v>
      </c>
      <c r="C937" s="58">
        <v>43935</v>
      </c>
      <c r="D937" s="64">
        <f>MONTH(Data_Processed[[#This Row],[Date]])</f>
        <v>4</v>
      </c>
      <c r="G937" s="65">
        <f>Data_Processed[[#This Row],[MOD16A2GF_006_ET_500m (mm/8days)]]/(C938-Data_Processed[[#This Row],[Date]])</f>
        <v>0</v>
      </c>
      <c r="H937" s="65">
        <f>Data_Processed[[#This Row],[MOD16A2GF_006_PET_500m (mm/8days)]]/(C938-Data_Processed[[#This Row],[Date]])</f>
        <v>0</v>
      </c>
    </row>
    <row r="938" spans="2:8" x14ac:dyDescent="0.2">
      <c r="B938" s="6">
        <v>935</v>
      </c>
      <c r="C938" s="58">
        <v>43943</v>
      </c>
      <c r="D938" s="64">
        <f>MONTH(Data_Processed[[#This Row],[Date]])</f>
        <v>4</v>
      </c>
      <c r="G938" s="65">
        <f>Data_Processed[[#This Row],[MOD16A2GF_006_ET_500m (mm/8days)]]/(C939-Data_Processed[[#This Row],[Date]])</f>
        <v>0</v>
      </c>
      <c r="H938" s="65">
        <f>Data_Processed[[#This Row],[MOD16A2GF_006_PET_500m (mm/8days)]]/(C939-Data_Processed[[#This Row],[Date]])</f>
        <v>0</v>
      </c>
    </row>
    <row r="939" spans="2:8" x14ac:dyDescent="0.2">
      <c r="B939" s="6">
        <v>936</v>
      </c>
      <c r="C939" s="58">
        <v>43951</v>
      </c>
      <c r="D939" s="64">
        <f>MONTH(Data_Processed[[#This Row],[Date]])</f>
        <v>4</v>
      </c>
      <c r="G939" s="65">
        <f>Data_Processed[[#This Row],[MOD16A2GF_006_ET_500m (mm/8days)]]/(C940-Data_Processed[[#This Row],[Date]])</f>
        <v>0</v>
      </c>
      <c r="H939" s="65">
        <f>Data_Processed[[#This Row],[MOD16A2GF_006_PET_500m (mm/8days)]]/(C940-Data_Processed[[#This Row],[Date]])</f>
        <v>0</v>
      </c>
    </row>
    <row r="940" spans="2:8" x14ac:dyDescent="0.2">
      <c r="B940" s="6">
        <v>937</v>
      </c>
      <c r="C940" s="58">
        <v>43959</v>
      </c>
      <c r="D940" s="64">
        <f>MONTH(Data_Processed[[#This Row],[Date]])</f>
        <v>5</v>
      </c>
      <c r="G940" s="65">
        <f>Data_Processed[[#This Row],[MOD16A2GF_006_ET_500m (mm/8days)]]/(C941-Data_Processed[[#This Row],[Date]])</f>
        <v>0</v>
      </c>
      <c r="H940" s="65">
        <f>Data_Processed[[#This Row],[MOD16A2GF_006_PET_500m (mm/8days)]]/(C941-Data_Processed[[#This Row],[Date]])</f>
        <v>0</v>
      </c>
    </row>
    <row r="941" spans="2:8" x14ac:dyDescent="0.2">
      <c r="B941" s="6">
        <v>938</v>
      </c>
      <c r="C941" s="58">
        <v>43967</v>
      </c>
      <c r="D941" s="64">
        <f>MONTH(Data_Processed[[#This Row],[Date]])</f>
        <v>5</v>
      </c>
      <c r="G941" s="65">
        <f>Data_Processed[[#This Row],[MOD16A2GF_006_ET_500m (mm/8days)]]/(C942-Data_Processed[[#This Row],[Date]])</f>
        <v>0</v>
      </c>
      <c r="H941" s="65">
        <f>Data_Processed[[#This Row],[MOD16A2GF_006_PET_500m (mm/8days)]]/(C942-Data_Processed[[#This Row],[Date]])</f>
        <v>0</v>
      </c>
    </row>
    <row r="942" spans="2:8" x14ac:dyDescent="0.2">
      <c r="B942" s="6">
        <v>939</v>
      </c>
      <c r="C942" s="58">
        <v>43975</v>
      </c>
      <c r="D942" s="64">
        <f>MONTH(Data_Processed[[#This Row],[Date]])</f>
        <v>5</v>
      </c>
      <c r="G942" s="65">
        <f>Data_Processed[[#This Row],[MOD16A2GF_006_ET_500m (mm/8days)]]/(C943-Data_Processed[[#This Row],[Date]])</f>
        <v>0</v>
      </c>
      <c r="H942" s="65">
        <f>Data_Processed[[#This Row],[MOD16A2GF_006_PET_500m (mm/8days)]]/(C943-Data_Processed[[#This Row],[Date]])</f>
        <v>0</v>
      </c>
    </row>
    <row r="943" spans="2:8" x14ac:dyDescent="0.2">
      <c r="B943" s="6">
        <v>940</v>
      </c>
      <c r="C943" s="58">
        <v>43983</v>
      </c>
      <c r="D943" s="64">
        <f>MONTH(Data_Processed[[#This Row],[Date]])</f>
        <v>6</v>
      </c>
      <c r="G943" s="65">
        <f>Data_Processed[[#This Row],[MOD16A2GF_006_ET_500m (mm/8days)]]/(C944-Data_Processed[[#This Row],[Date]])</f>
        <v>0</v>
      </c>
      <c r="H943" s="65">
        <f>Data_Processed[[#This Row],[MOD16A2GF_006_PET_500m (mm/8days)]]/(C944-Data_Processed[[#This Row],[Date]])</f>
        <v>0</v>
      </c>
    </row>
    <row r="944" spans="2:8" x14ac:dyDescent="0.2">
      <c r="B944" s="6">
        <v>941</v>
      </c>
      <c r="C944" s="58">
        <v>43991</v>
      </c>
      <c r="D944" s="64">
        <f>MONTH(Data_Processed[[#This Row],[Date]])</f>
        <v>6</v>
      </c>
      <c r="G944" s="65">
        <f>Data_Processed[[#This Row],[MOD16A2GF_006_ET_500m (mm/8days)]]/(C945-Data_Processed[[#This Row],[Date]])</f>
        <v>0</v>
      </c>
      <c r="H944" s="65">
        <f>Data_Processed[[#This Row],[MOD16A2GF_006_PET_500m (mm/8days)]]/(C945-Data_Processed[[#This Row],[Date]])</f>
        <v>0</v>
      </c>
    </row>
    <row r="945" spans="2:8" x14ac:dyDescent="0.2">
      <c r="B945" s="6">
        <v>942</v>
      </c>
      <c r="C945" s="58">
        <v>43999</v>
      </c>
      <c r="D945" s="64">
        <f>MONTH(Data_Processed[[#This Row],[Date]])</f>
        <v>6</v>
      </c>
      <c r="G945" s="65">
        <f>Data_Processed[[#This Row],[MOD16A2GF_006_ET_500m (mm/8days)]]/(C946-Data_Processed[[#This Row],[Date]])</f>
        <v>0</v>
      </c>
      <c r="H945" s="65">
        <f>Data_Processed[[#This Row],[MOD16A2GF_006_PET_500m (mm/8days)]]/(C946-Data_Processed[[#This Row],[Date]])</f>
        <v>0</v>
      </c>
    </row>
    <row r="946" spans="2:8" x14ac:dyDescent="0.2">
      <c r="B946" s="6">
        <v>943</v>
      </c>
      <c r="C946" s="58">
        <v>44007</v>
      </c>
      <c r="D946" s="64">
        <f>MONTH(Data_Processed[[#This Row],[Date]])</f>
        <v>6</v>
      </c>
      <c r="G946" s="65">
        <f>Data_Processed[[#This Row],[MOD16A2GF_006_ET_500m (mm/8days)]]/(C947-Data_Processed[[#This Row],[Date]])</f>
        <v>0</v>
      </c>
      <c r="H946" s="65">
        <f>Data_Processed[[#This Row],[MOD16A2GF_006_PET_500m (mm/8days)]]/(C947-Data_Processed[[#This Row],[Date]])</f>
        <v>0</v>
      </c>
    </row>
    <row r="947" spans="2:8" x14ac:dyDescent="0.2">
      <c r="B947" s="6">
        <v>944</v>
      </c>
      <c r="C947" s="58">
        <v>44015</v>
      </c>
      <c r="D947" s="64">
        <f>MONTH(Data_Processed[[#This Row],[Date]])</f>
        <v>7</v>
      </c>
      <c r="G947" s="65">
        <f>Data_Processed[[#This Row],[MOD16A2GF_006_ET_500m (mm/8days)]]/(C948-Data_Processed[[#This Row],[Date]])</f>
        <v>0</v>
      </c>
      <c r="H947" s="65">
        <f>Data_Processed[[#This Row],[MOD16A2GF_006_PET_500m (mm/8days)]]/(C948-Data_Processed[[#This Row],[Date]])</f>
        <v>0</v>
      </c>
    </row>
    <row r="948" spans="2:8" x14ac:dyDescent="0.2">
      <c r="B948" s="6">
        <v>945</v>
      </c>
      <c r="C948" s="58">
        <v>44023</v>
      </c>
      <c r="D948" s="64">
        <f>MONTH(Data_Processed[[#This Row],[Date]])</f>
        <v>7</v>
      </c>
      <c r="G948" s="65">
        <f>Data_Processed[[#This Row],[MOD16A2GF_006_ET_500m (mm/8days)]]/(C949-Data_Processed[[#This Row],[Date]])</f>
        <v>0</v>
      </c>
      <c r="H948" s="65">
        <f>Data_Processed[[#This Row],[MOD16A2GF_006_PET_500m (mm/8days)]]/(C949-Data_Processed[[#This Row],[Date]])</f>
        <v>0</v>
      </c>
    </row>
    <row r="949" spans="2:8" x14ac:dyDescent="0.2">
      <c r="B949" s="6">
        <v>946</v>
      </c>
      <c r="C949" s="58">
        <v>44031</v>
      </c>
      <c r="D949" s="64">
        <f>MONTH(Data_Processed[[#This Row],[Date]])</f>
        <v>7</v>
      </c>
      <c r="G949" s="65">
        <f>Data_Processed[[#This Row],[MOD16A2GF_006_ET_500m (mm/8days)]]/(C950-Data_Processed[[#This Row],[Date]])</f>
        <v>0</v>
      </c>
      <c r="H949" s="65">
        <f>Data_Processed[[#This Row],[MOD16A2GF_006_PET_500m (mm/8days)]]/(C950-Data_Processed[[#This Row],[Date]])</f>
        <v>0</v>
      </c>
    </row>
    <row r="950" spans="2:8" x14ac:dyDescent="0.2">
      <c r="B950" s="6">
        <v>947</v>
      </c>
      <c r="C950" s="58">
        <v>44039</v>
      </c>
      <c r="D950" s="64">
        <f>MONTH(Data_Processed[[#This Row],[Date]])</f>
        <v>7</v>
      </c>
      <c r="G950" s="65">
        <f>Data_Processed[[#This Row],[MOD16A2GF_006_ET_500m (mm/8days)]]/(C951-Data_Processed[[#This Row],[Date]])</f>
        <v>0</v>
      </c>
      <c r="H950" s="65">
        <f>Data_Processed[[#This Row],[MOD16A2GF_006_PET_500m (mm/8days)]]/(C951-Data_Processed[[#This Row],[Date]])</f>
        <v>0</v>
      </c>
    </row>
    <row r="951" spans="2:8" x14ac:dyDescent="0.2">
      <c r="B951" s="6">
        <v>948</v>
      </c>
      <c r="C951" s="58">
        <v>44047</v>
      </c>
      <c r="D951" s="64">
        <f>MONTH(Data_Processed[[#This Row],[Date]])</f>
        <v>8</v>
      </c>
      <c r="G951" s="65">
        <f>Data_Processed[[#This Row],[MOD16A2GF_006_ET_500m (mm/8days)]]/(C952-Data_Processed[[#This Row],[Date]])</f>
        <v>0</v>
      </c>
      <c r="H951" s="65">
        <f>Data_Processed[[#This Row],[MOD16A2GF_006_PET_500m (mm/8days)]]/(C952-Data_Processed[[#This Row],[Date]])</f>
        <v>0</v>
      </c>
    </row>
    <row r="952" spans="2:8" x14ac:dyDescent="0.2">
      <c r="B952" s="6">
        <v>949</v>
      </c>
      <c r="C952" s="58">
        <v>44055</v>
      </c>
      <c r="D952" s="64">
        <f>MONTH(Data_Processed[[#This Row],[Date]])</f>
        <v>8</v>
      </c>
      <c r="G952" s="65">
        <f>Data_Processed[[#This Row],[MOD16A2GF_006_ET_500m (mm/8days)]]/(C953-Data_Processed[[#This Row],[Date]])</f>
        <v>0</v>
      </c>
      <c r="H952" s="65">
        <f>Data_Processed[[#This Row],[MOD16A2GF_006_PET_500m (mm/8days)]]/(C953-Data_Processed[[#This Row],[Date]])</f>
        <v>0</v>
      </c>
    </row>
    <row r="953" spans="2:8" x14ac:dyDescent="0.2">
      <c r="B953" s="6">
        <v>950</v>
      </c>
      <c r="C953" s="58">
        <v>44063</v>
      </c>
      <c r="D953" s="64">
        <f>MONTH(Data_Processed[[#This Row],[Date]])</f>
        <v>8</v>
      </c>
      <c r="G953" s="65">
        <f>Data_Processed[[#This Row],[MOD16A2GF_006_ET_500m (mm/8days)]]/(C954-Data_Processed[[#This Row],[Date]])</f>
        <v>0</v>
      </c>
      <c r="H953" s="65">
        <f>Data_Processed[[#This Row],[MOD16A2GF_006_PET_500m (mm/8days)]]/(C954-Data_Processed[[#This Row],[Date]])</f>
        <v>0</v>
      </c>
    </row>
    <row r="954" spans="2:8" x14ac:dyDescent="0.2">
      <c r="B954" s="6">
        <v>951</v>
      </c>
      <c r="C954" s="58">
        <v>44071</v>
      </c>
      <c r="D954" s="64">
        <f>MONTH(Data_Processed[[#This Row],[Date]])</f>
        <v>8</v>
      </c>
      <c r="G954" s="65">
        <f>Data_Processed[[#This Row],[MOD16A2GF_006_ET_500m (mm/8days)]]/(C955-Data_Processed[[#This Row],[Date]])</f>
        <v>0</v>
      </c>
      <c r="H954" s="65">
        <f>Data_Processed[[#This Row],[MOD16A2GF_006_PET_500m (mm/8days)]]/(C955-Data_Processed[[#This Row],[Date]])</f>
        <v>0</v>
      </c>
    </row>
    <row r="955" spans="2:8" x14ac:dyDescent="0.2">
      <c r="B955" s="6">
        <v>952</v>
      </c>
      <c r="C955" s="58">
        <v>44079</v>
      </c>
      <c r="D955" s="64">
        <f>MONTH(Data_Processed[[#This Row],[Date]])</f>
        <v>9</v>
      </c>
      <c r="G955" s="65">
        <f>Data_Processed[[#This Row],[MOD16A2GF_006_ET_500m (mm/8days)]]/(C956-Data_Processed[[#This Row],[Date]])</f>
        <v>0</v>
      </c>
      <c r="H955" s="65">
        <f>Data_Processed[[#This Row],[MOD16A2GF_006_PET_500m (mm/8days)]]/(C956-Data_Processed[[#This Row],[Date]])</f>
        <v>0</v>
      </c>
    </row>
    <row r="956" spans="2:8" x14ac:dyDescent="0.2">
      <c r="B956" s="6">
        <v>953</v>
      </c>
      <c r="C956" s="58">
        <v>44087</v>
      </c>
      <c r="D956" s="64">
        <f>MONTH(Data_Processed[[#This Row],[Date]])</f>
        <v>9</v>
      </c>
      <c r="G956" s="65">
        <f>Data_Processed[[#This Row],[MOD16A2GF_006_ET_500m (mm/8days)]]/(C957-Data_Processed[[#This Row],[Date]])</f>
        <v>0</v>
      </c>
      <c r="H956" s="65">
        <f>Data_Processed[[#This Row],[MOD16A2GF_006_PET_500m (mm/8days)]]/(C957-Data_Processed[[#This Row],[Date]])</f>
        <v>0</v>
      </c>
    </row>
    <row r="957" spans="2:8" x14ac:dyDescent="0.2">
      <c r="B957" s="6">
        <v>954</v>
      </c>
      <c r="C957" s="58">
        <v>44095</v>
      </c>
      <c r="D957" s="64">
        <f>MONTH(Data_Processed[[#This Row],[Date]])</f>
        <v>9</v>
      </c>
      <c r="G957" s="65">
        <f>Data_Processed[[#This Row],[MOD16A2GF_006_ET_500m (mm/8days)]]/(C958-Data_Processed[[#This Row],[Date]])</f>
        <v>0</v>
      </c>
      <c r="H957" s="65">
        <f>Data_Processed[[#This Row],[MOD16A2GF_006_PET_500m (mm/8days)]]/(C958-Data_Processed[[#This Row],[Date]])</f>
        <v>0</v>
      </c>
    </row>
    <row r="958" spans="2:8" x14ac:dyDescent="0.2">
      <c r="B958" s="6">
        <v>955</v>
      </c>
      <c r="C958" s="58">
        <v>44103</v>
      </c>
      <c r="D958" s="64">
        <f>MONTH(Data_Processed[[#This Row],[Date]])</f>
        <v>9</v>
      </c>
      <c r="G958" s="65">
        <f>Data_Processed[[#This Row],[MOD16A2GF_006_ET_500m (mm/8days)]]/(C959-Data_Processed[[#This Row],[Date]])</f>
        <v>0</v>
      </c>
      <c r="H958" s="65">
        <f>Data_Processed[[#This Row],[MOD16A2GF_006_PET_500m (mm/8days)]]/(C959-Data_Processed[[#This Row],[Date]])</f>
        <v>0</v>
      </c>
    </row>
    <row r="959" spans="2:8" x14ac:dyDescent="0.2">
      <c r="B959" s="6">
        <v>956</v>
      </c>
      <c r="C959" s="58">
        <v>44111</v>
      </c>
      <c r="D959" s="64">
        <f>MONTH(Data_Processed[[#This Row],[Date]])</f>
        <v>10</v>
      </c>
      <c r="G959" s="65">
        <f>Data_Processed[[#This Row],[MOD16A2GF_006_ET_500m (mm/8days)]]/(C960-Data_Processed[[#This Row],[Date]])</f>
        <v>0</v>
      </c>
      <c r="H959" s="65">
        <f>Data_Processed[[#This Row],[MOD16A2GF_006_PET_500m (mm/8days)]]/(C960-Data_Processed[[#This Row],[Date]])</f>
        <v>0</v>
      </c>
    </row>
    <row r="960" spans="2:8" x14ac:dyDescent="0.2">
      <c r="B960" s="6">
        <v>957</v>
      </c>
      <c r="C960" s="58">
        <v>44119</v>
      </c>
      <c r="D960" s="64">
        <f>MONTH(Data_Processed[[#This Row],[Date]])</f>
        <v>10</v>
      </c>
      <c r="G960" s="65">
        <f>Data_Processed[[#This Row],[MOD16A2GF_006_ET_500m (mm/8days)]]/(C961-Data_Processed[[#This Row],[Date]])</f>
        <v>0</v>
      </c>
      <c r="H960" s="65">
        <f>Data_Processed[[#This Row],[MOD16A2GF_006_PET_500m (mm/8days)]]/(C961-Data_Processed[[#This Row],[Date]])</f>
        <v>0</v>
      </c>
    </row>
    <row r="961" spans="2:8" x14ac:dyDescent="0.2">
      <c r="B961" s="6">
        <v>958</v>
      </c>
      <c r="C961" s="58">
        <v>44127</v>
      </c>
      <c r="D961" s="64">
        <f>MONTH(Data_Processed[[#This Row],[Date]])</f>
        <v>10</v>
      </c>
      <c r="G961" s="65">
        <f>Data_Processed[[#This Row],[MOD16A2GF_006_ET_500m (mm/8days)]]/(C962-Data_Processed[[#This Row],[Date]])</f>
        <v>0</v>
      </c>
      <c r="H961" s="65">
        <f>Data_Processed[[#This Row],[MOD16A2GF_006_PET_500m (mm/8days)]]/(C962-Data_Processed[[#This Row],[Date]])</f>
        <v>0</v>
      </c>
    </row>
    <row r="962" spans="2:8" x14ac:dyDescent="0.2">
      <c r="B962" s="6">
        <v>959</v>
      </c>
      <c r="C962" s="58">
        <v>44135</v>
      </c>
      <c r="D962" s="64">
        <f>MONTH(Data_Processed[[#This Row],[Date]])</f>
        <v>10</v>
      </c>
      <c r="G962" s="65">
        <f>Data_Processed[[#This Row],[MOD16A2GF_006_ET_500m (mm/8days)]]/(C963-Data_Processed[[#This Row],[Date]])</f>
        <v>0</v>
      </c>
      <c r="H962" s="65">
        <f>Data_Processed[[#This Row],[MOD16A2GF_006_PET_500m (mm/8days)]]/(C963-Data_Processed[[#This Row],[Date]])</f>
        <v>0</v>
      </c>
    </row>
    <row r="963" spans="2:8" x14ac:dyDescent="0.2">
      <c r="B963" s="6">
        <v>960</v>
      </c>
      <c r="C963" s="58">
        <v>44143</v>
      </c>
      <c r="D963" s="64">
        <f>MONTH(Data_Processed[[#This Row],[Date]])</f>
        <v>11</v>
      </c>
      <c r="G963" s="65">
        <f>Data_Processed[[#This Row],[MOD16A2GF_006_ET_500m (mm/8days)]]/(C964-Data_Processed[[#This Row],[Date]])</f>
        <v>0</v>
      </c>
      <c r="H963" s="65">
        <f>Data_Processed[[#This Row],[MOD16A2GF_006_PET_500m (mm/8days)]]/(C964-Data_Processed[[#This Row],[Date]])</f>
        <v>0</v>
      </c>
    </row>
    <row r="964" spans="2:8" x14ac:dyDescent="0.2">
      <c r="B964" s="6">
        <v>961</v>
      </c>
      <c r="C964" s="58">
        <v>44151</v>
      </c>
      <c r="D964" s="64">
        <f>MONTH(Data_Processed[[#This Row],[Date]])</f>
        <v>11</v>
      </c>
      <c r="G964" s="65">
        <f>Data_Processed[[#This Row],[MOD16A2GF_006_ET_500m (mm/8days)]]/(C965-Data_Processed[[#This Row],[Date]])</f>
        <v>0</v>
      </c>
      <c r="H964" s="65">
        <f>Data_Processed[[#This Row],[MOD16A2GF_006_PET_500m (mm/8days)]]/(C965-Data_Processed[[#This Row],[Date]])</f>
        <v>0</v>
      </c>
    </row>
    <row r="965" spans="2:8" x14ac:dyDescent="0.2">
      <c r="B965" s="6">
        <v>962</v>
      </c>
      <c r="C965" s="58">
        <v>44159</v>
      </c>
      <c r="D965" s="64">
        <f>MONTH(Data_Processed[[#This Row],[Date]])</f>
        <v>11</v>
      </c>
      <c r="G965" s="65">
        <f>Data_Processed[[#This Row],[MOD16A2GF_006_ET_500m (mm/8days)]]/(C966-Data_Processed[[#This Row],[Date]])</f>
        <v>0</v>
      </c>
      <c r="H965" s="65">
        <f>Data_Processed[[#This Row],[MOD16A2GF_006_PET_500m (mm/8days)]]/(C966-Data_Processed[[#This Row],[Date]])</f>
        <v>0</v>
      </c>
    </row>
    <row r="966" spans="2:8" x14ac:dyDescent="0.2">
      <c r="B966" s="6">
        <v>963</v>
      </c>
      <c r="C966" s="58">
        <v>44167</v>
      </c>
      <c r="D966" s="64">
        <f>MONTH(Data_Processed[[#This Row],[Date]])</f>
        <v>12</v>
      </c>
      <c r="G966" s="65">
        <f>Data_Processed[[#This Row],[MOD16A2GF_006_ET_500m (mm/8days)]]/(C967-Data_Processed[[#This Row],[Date]])</f>
        <v>0</v>
      </c>
      <c r="H966" s="65">
        <f>Data_Processed[[#This Row],[MOD16A2GF_006_PET_500m (mm/8days)]]/(C967-Data_Processed[[#This Row],[Date]])</f>
        <v>0</v>
      </c>
    </row>
    <row r="967" spans="2:8" x14ac:dyDescent="0.2">
      <c r="B967" s="6">
        <v>964</v>
      </c>
      <c r="C967" s="58">
        <v>44175</v>
      </c>
      <c r="D967" s="64">
        <f>MONTH(Data_Processed[[#This Row],[Date]])</f>
        <v>12</v>
      </c>
      <c r="G967" s="65">
        <f>Data_Processed[[#This Row],[MOD16A2GF_006_ET_500m (mm/8days)]]/(C968-Data_Processed[[#This Row],[Date]])</f>
        <v>0</v>
      </c>
      <c r="H967" s="65">
        <f>Data_Processed[[#This Row],[MOD16A2GF_006_PET_500m (mm/8days)]]/(C968-Data_Processed[[#This Row],[Date]])</f>
        <v>0</v>
      </c>
    </row>
    <row r="968" spans="2:8" x14ac:dyDescent="0.2">
      <c r="B968" s="6">
        <v>965</v>
      </c>
      <c r="C968" s="58">
        <v>44183</v>
      </c>
      <c r="D968" s="64">
        <f>MONTH(Data_Processed[[#This Row],[Date]])</f>
        <v>12</v>
      </c>
      <c r="G968" s="65">
        <f>Data_Processed[[#This Row],[MOD16A2GF_006_ET_500m (mm/8days)]]/(C969-Data_Processed[[#This Row],[Date]])</f>
        <v>0</v>
      </c>
      <c r="H968" s="65">
        <f>Data_Processed[[#This Row],[MOD16A2GF_006_PET_500m (mm/8days)]]/(C969-Data_Processed[[#This Row],[Date]])</f>
        <v>0</v>
      </c>
    </row>
    <row r="969" spans="2:8" x14ac:dyDescent="0.2">
      <c r="B969" s="6">
        <v>966</v>
      </c>
      <c r="C969" s="58">
        <v>44191</v>
      </c>
      <c r="D969" s="64">
        <f>MONTH(Data_Processed[[#This Row],[Date]])</f>
        <v>12</v>
      </c>
      <c r="G969" s="65">
        <f>Data_Processed[[#This Row],[MOD16A2GF_006_ET_500m (mm/8days)]]/(C970-Data_Processed[[#This Row],[Date]])</f>
        <v>0</v>
      </c>
      <c r="H969" s="65">
        <f>Data_Processed[[#This Row],[MOD16A2GF_006_PET_500m (mm/8days)]]/(C970-Data_Processed[[#This Row],[Date]])</f>
        <v>0</v>
      </c>
    </row>
    <row r="970" spans="2:8" s="59" customFormat="1" x14ac:dyDescent="0.2">
      <c r="C970" s="62">
        <v>44196</v>
      </c>
      <c r="D970" s="60"/>
      <c r="G970" s="61"/>
      <c r="H970" s="6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002D1-D005-40AA-926D-0A5821688A4C}">
  <dimension ref="B1:I7674"/>
  <sheetViews>
    <sheetView workbookViewId="0">
      <selection activeCell="G11" sqref="G11"/>
    </sheetView>
  </sheetViews>
  <sheetFormatPr baseColWidth="10" defaultColWidth="8.83203125" defaultRowHeight="16" x14ac:dyDescent="0.2"/>
  <cols>
    <col min="1" max="1" width="4.1640625" customWidth="1"/>
    <col min="3" max="3" width="19.5" customWidth="1"/>
    <col min="5" max="5" width="20.6640625" customWidth="1"/>
    <col min="6" max="6" width="33.1640625" customWidth="1"/>
    <col min="8" max="8" width="11.83203125" customWidth="1"/>
    <col min="9" max="9" width="59.83203125" customWidth="1"/>
  </cols>
  <sheetData>
    <row r="1" spans="2:9" x14ac:dyDescent="0.2">
      <c r="B1" s="21" t="s">
        <v>75</v>
      </c>
      <c r="C1" s="22"/>
      <c r="D1" s="23"/>
      <c r="E1" s="20"/>
      <c r="F1" s="20"/>
    </row>
    <row r="2" spans="2:9" x14ac:dyDescent="0.2">
      <c r="B2" s="21" t="s">
        <v>88</v>
      </c>
      <c r="C2" s="20"/>
      <c r="D2" s="20"/>
      <c r="E2" s="20"/>
      <c r="F2" s="20"/>
    </row>
    <row r="3" spans="2:9" x14ac:dyDescent="0.2">
      <c r="B3" s="6" t="s">
        <v>16</v>
      </c>
      <c r="C3" s="6" t="s">
        <v>3</v>
      </c>
      <c r="D3" s="6" t="s">
        <v>20</v>
      </c>
      <c r="E3" s="6" t="s">
        <v>24</v>
      </c>
      <c r="F3" s="6" t="s">
        <v>25</v>
      </c>
      <c r="H3" s="24" t="s">
        <v>72</v>
      </c>
      <c r="I3" s="25"/>
    </row>
    <row r="4" spans="2:9" x14ac:dyDescent="0.2">
      <c r="B4" s="6">
        <v>1</v>
      </c>
      <c r="C4" s="63">
        <v>36526</v>
      </c>
      <c r="D4" s="6">
        <f>MONTH(C4)</f>
        <v>1</v>
      </c>
      <c r="E4" s="7">
        <f>INDEX(Data_Processed[],MATCH(Data_Export[[#This Row],[Date]],Data_Processed[Date],1),6)</f>
        <v>0</v>
      </c>
      <c r="F4" s="7">
        <f>INDEX(Data_Processed[],MATCH(Data_Export[[#This Row],[Date]],Data_Processed[Date],1),7)</f>
        <v>0</v>
      </c>
      <c r="H4" s="25" t="s">
        <v>20</v>
      </c>
      <c r="I4" s="25" t="s">
        <v>69</v>
      </c>
    </row>
    <row r="5" spans="2:9" x14ac:dyDescent="0.2">
      <c r="B5" s="6">
        <v>2</v>
      </c>
      <c r="C5" s="63">
        <v>36527</v>
      </c>
      <c r="D5" s="6">
        <f t="shared" ref="D5:D68" si="0">MONTH(C5)</f>
        <v>1</v>
      </c>
      <c r="E5" s="7">
        <f>INDEX(Data_Processed[],MATCH(Data_Export[[#This Row],[Date]],Data_Processed[Date],1),6)</f>
        <v>0</v>
      </c>
      <c r="F5" s="7">
        <f>INDEX(Data_Processed[],MATCH(Data_Export[[#This Row],[Date]],Data_Processed[Date],1),7)</f>
        <v>0</v>
      </c>
      <c r="H5" s="25" t="s">
        <v>24</v>
      </c>
      <c r="I5" s="25" t="s">
        <v>70</v>
      </c>
    </row>
    <row r="6" spans="2:9" x14ac:dyDescent="0.2">
      <c r="B6" s="6">
        <v>3</v>
      </c>
      <c r="C6" s="63">
        <v>36528</v>
      </c>
      <c r="D6" s="6">
        <f t="shared" si="0"/>
        <v>1</v>
      </c>
      <c r="E6" s="7">
        <f>INDEX(Data_Processed[],MATCH(Data_Export[[#This Row],[Date]],Data_Processed[Date],1),6)</f>
        <v>0</v>
      </c>
      <c r="F6" s="7">
        <f>INDEX(Data_Processed[],MATCH(Data_Export[[#This Row],[Date]],Data_Processed[Date],1),7)</f>
        <v>0</v>
      </c>
      <c r="H6" s="25" t="s">
        <v>25</v>
      </c>
      <c r="I6" s="25" t="s">
        <v>71</v>
      </c>
    </row>
    <row r="7" spans="2:9" x14ac:dyDescent="0.2">
      <c r="B7" s="6">
        <v>4</v>
      </c>
      <c r="C7" s="63">
        <v>36529</v>
      </c>
      <c r="D7" s="6">
        <f t="shared" si="0"/>
        <v>1</v>
      </c>
      <c r="E7" s="7">
        <f>INDEX(Data_Processed[],MATCH(Data_Export[[#This Row],[Date]],Data_Processed[Date],1),6)</f>
        <v>0</v>
      </c>
      <c r="F7" s="7">
        <f>INDEX(Data_Processed[],MATCH(Data_Export[[#This Row],[Date]],Data_Processed[Date],1),7)</f>
        <v>0</v>
      </c>
    </row>
    <row r="8" spans="2:9" x14ac:dyDescent="0.2">
      <c r="B8" s="6">
        <v>5</v>
      </c>
      <c r="C8" s="63">
        <v>36530</v>
      </c>
      <c r="D8" s="6">
        <f t="shared" si="0"/>
        <v>1</v>
      </c>
      <c r="E8" s="7">
        <f>INDEX(Data_Processed[],MATCH(Data_Export[[#This Row],[Date]],Data_Processed[Date],1),6)</f>
        <v>0</v>
      </c>
      <c r="F8" s="7">
        <f>INDEX(Data_Processed[],MATCH(Data_Export[[#This Row],[Date]],Data_Processed[Date],1),7)</f>
        <v>0</v>
      </c>
    </row>
    <row r="9" spans="2:9" x14ac:dyDescent="0.2">
      <c r="B9" s="6">
        <v>6</v>
      </c>
      <c r="C9" s="63">
        <v>36531</v>
      </c>
      <c r="D9" s="6">
        <f t="shared" si="0"/>
        <v>1</v>
      </c>
      <c r="E9" s="7">
        <f>INDEX(Data_Processed[],MATCH(Data_Export[[#This Row],[Date]],Data_Processed[Date],1),6)</f>
        <v>0</v>
      </c>
      <c r="F9" s="7">
        <f>INDEX(Data_Processed[],MATCH(Data_Export[[#This Row],[Date]],Data_Processed[Date],1),7)</f>
        <v>0</v>
      </c>
    </row>
    <row r="10" spans="2:9" x14ac:dyDescent="0.2">
      <c r="B10" s="6">
        <v>7</v>
      </c>
      <c r="C10" s="63">
        <v>36532</v>
      </c>
      <c r="D10" s="6">
        <f t="shared" si="0"/>
        <v>1</v>
      </c>
      <c r="E10" s="7">
        <f>INDEX(Data_Processed[],MATCH(Data_Export[[#This Row],[Date]],Data_Processed[Date],1),6)</f>
        <v>0</v>
      </c>
      <c r="F10" s="7">
        <f>INDEX(Data_Processed[],MATCH(Data_Export[[#This Row],[Date]],Data_Processed[Date],1),7)</f>
        <v>0</v>
      </c>
    </row>
    <row r="11" spans="2:9" x14ac:dyDescent="0.2">
      <c r="B11" s="6">
        <v>8</v>
      </c>
      <c r="C11" s="63">
        <v>36533</v>
      </c>
      <c r="D11" s="6">
        <f t="shared" si="0"/>
        <v>1</v>
      </c>
      <c r="E11" s="7">
        <f>INDEX(Data_Processed[],MATCH(Data_Export[[#This Row],[Date]],Data_Processed[Date],1),6)</f>
        <v>0</v>
      </c>
      <c r="F11" s="7">
        <f>INDEX(Data_Processed[],MATCH(Data_Export[[#This Row],[Date]],Data_Processed[Date],1),7)</f>
        <v>0</v>
      </c>
    </row>
    <row r="12" spans="2:9" x14ac:dyDescent="0.2">
      <c r="B12" s="6">
        <v>9</v>
      </c>
      <c r="C12" s="63">
        <v>36534</v>
      </c>
      <c r="D12" s="6">
        <f t="shared" si="0"/>
        <v>1</v>
      </c>
      <c r="E12" s="7">
        <f>INDEX(Data_Processed[],MATCH(Data_Export[[#This Row],[Date]],Data_Processed[Date],1),6)</f>
        <v>0</v>
      </c>
      <c r="F12" s="7">
        <f>INDEX(Data_Processed[],MATCH(Data_Export[[#This Row],[Date]],Data_Processed[Date],1),7)</f>
        <v>0</v>
      </c>
    </row>
    <row r="13" spans="2:9" x14ac:dyDescent="0.2">
      <c r="B13" s="6">
        <v>10</v>
      </c>
      <c r="C13" s="63">
        <v>36535</v>
      </c>
      <c r="D13" s="6">
        <f t="shared" si="0"/>
        <v>1</v>
      </c>
      <c r="E13" s="7">
        <f>INDEX(Data_Processed[],MATCH(Data_Export[[#This Row],[Date]],Data_Processed[Date],1),6)</f>
        <v>0</v>
      </c>
      <c r="F13" s="7">
        <f>INDEX(Data_Processed[],MATCH(Data_Export[[#This Row],[Date]],Data_Processed[Date],1),7)</f>
        <v>0</v>
      </c>
    </row>
    <row r="14" spans="2:9" x14ac:dyDescent="0.2">
      <c r="B14" s="6">
        <v>11</v>
      </c>
      <c r="C14" s="63">
        <v>36536</v>
      </c>
      <c r="D14" s="6">
        <f t="shared" si="0"/>
        <v>1</v>
      </c>
      <c r="E14" s="7">
        <f>INDEX(Data_Processed[],MATCH(Data_Export[[#This Row],[Date]],Data_Processed[Date],1),6)</f>
        <v>0</v>
      </c>
      <c r="F14" s="7">
        <f>INDEX(Data_Processed[],MATCH(Data_Export[[#This Row],[Date]],Data_Processed[Date],1),7)</f>
        <v>0</v>
      </c>
    </row>
    <row r="15" spans="2:9" x14ac:dyDescent="0.2">
      <c r="B15" s="6">
        <v>12</v>
      </c>
      <c r="C15" s="63">
        <v>36537</v>
      </c>
      <c r="D15" s="6">
        <f t="shared" si="0"/>
        <v>1</v>
      </c>
      <c r="E15" s="7">
        <f>INDEX(Data_Processed[],MATCH(Data_Export[[#This Row],[Date]],Data_Processed[Date],1),6)</f>
        <v>0</v>
      </c>
      <c r="F15" s="7">
        <f>INDEX(Data_Processed[],MATCH(Data_Export[[#This Row],[Date]],Data_Processed[Date],1),7)</f>
        <v>0</v>
      </c>
    </row>
    <row r="16" spans="2:9" x14ac:dyDescent="0.2">
      <c r="B16" s="6">
        <v>13</v>
      </c>
      <c r="C16" s="63">
        <v>36538</v>
      </c>
      <c r="D16" s="6">
        <f t="shared" si="0"/>
        <v>1</v>
      </c>
      <c r="E16" s="7">
        <f>INDEX(Data_Processed[],MATCH(Data_Export[[#This Row],[Date]],Data_Processed[Date],1),6)</f>
        <v>0</v>
      </c>
      <c r="F16" s="7">
        <f>INDEX(Data_Processed[],MATCH(Data_Export[[#This Row],[Date]],Data_Processed[Date],1),7)</f>
        <v>0</v>
      </c>
    </row>
    <row r="17" spans="2:6" x14ac:dyDescent="0.2">
      <c r="B17" s="6">
        <v>14</v>
      </c>
      <c r="C17" s="63">
        <v>36539</v>
      </c>
      <c r="D17" s="6">
        <f t="shared" si="0"/>
        <v>1</v>
      </c>
      <c r="E17" s="7">
        <f>INDEX(Data_Processed[],MATCH(Data_Export[[#This Row],[Date]],Data_Processed[Date],1),6)</f>
        <v>0</v>
      </c>
      <c r="F17" s="7">
        <f>INDEX(Data_Processed[],MATCH(Data_Export[[#This Row],[Date]],Data_Processed[Date],1),7)</f>
        <v>0</v>
      </c>
    </row>
    <row r="18" spans="2:6" x14ac:dyDescent="0.2">
      <c r="B18" s="6">
        <v>15</v>
      </c>
      <c r="C18" s="63">
        <v>36540</v>
      </c>
      <c r="D18" s="6">
        <f t="shared" si="0"/>
        <v>1</v>
      </c>
      <c r="E18" s="7">
        <f>INDEX(Data_Processed[],MATCH(Data_Export[[#This Row],[Date]],Data_Processed[Date],1),6)</f>
        <v>0</v>
      </c>
      <c r="F18" s="7">
        <f>INDEX(Data_Processed[],MATCH(Data_Export[[#This Row],[Date]],Data_Processed[Date],1),7)</f>
        <v>0</v>
      </c>
    </row>
    <row r="19" spans="2:6" x14ac:dyDescent="0.2">
      <c r="B19" s="6">
        <v>16</v>
      </c>
      <c r="C19" s="63">
        <v>36541</v>
      </c>
      <c r="D19" s="6">
        <f t="shared" si="0"/>
        <v>1</v>
      </c>
      <c r="E19" s="7">
        <f>INDEX(Data_Processed[],MATCH(Data_Export[[#This Row],[Date]],Data_Processed[Date],1),6)</f>
        <v>0</v>
      </c>
      <c r="F19" s="7">
        <f>INDEX(Data_Processed[],MATCH(Data_Export[[#This Row],[Date]],Data_Processed[Date],1),7)</f>
        <v>0</v>
      </c>
    </row>
    <row r="20" spans="2:6" x14ac:dyDescent="0.2">
      <c r="B20" s="6">
        <v>17</v>
      </c>
      <c r="C20" s="63">
        <v>36542</v>
      </c>
      <c r="D20" s="6">
        <f t="shared" si="0"/>
        <v>1</v>
      </c>
      <c r="E20" s="7">
        <f>INDEX(Data_Processed[],MATCH(Data_Export[[#This Row],[Date]],Data_Processed[Date],1),6)</f>
        <v>0</v>
      </c>
      <c r="F20" s="7">
        <f>INDEX(Data_Processed[],MATCH(Data_Export[[#This Row],[Date]],Data_Processed[Date],1),7)</f>
        <v>0</v>
      </c>
    </row>
    <row r="21" spans="2:6" x14ac:dyDescent="0.2">
      <c r="B21" s="6">
        <v>18</v>
      </c>
      <c r="C21" s="63">
        <v>36543</v>
      </c>
      <c r="D21" s="6">
        <f t="shared" si="0"/>
        <v>1</v>
      </c>
      <c r="E21" s="7">
        <f>INDEX(Data_Processed[],MATCH(Data_Export[[#This Row],[Date]],Data_Processed[Date],1),6)</f>
        <v>0</v>
      </c>
      <c r="F21" s="7">
        <f>INDEX(Data_Processed[],MATCH(Data_Export[[#This Row],[Date]],Data_Processed[Date],1),7)</f>
        <v>0</v>
      </c>
    </row>
    <row r="22" spans="2:6" x14ac:dyDescent="0.2">
      <c r="B22" s="6">
        <v>19</v>
      </c>
      <c r="C22" s="63">
        <v>36544</v>
      </c>
      <c r="D22" s="6">
        <f t="shared" si="0"/>
        <v>1</v>
      </c>
      <c r="E22" s="7">
        <f>INDEX(Data_Processed[],MATCH(Data_Export[[#This Row],[Date]],Data_Processed[Date],1),6)</f>
        <v>0</v>
      </c>
      <c r="F22" s="7">
        <f>INDEX(Data_Processed[],MATCH(Data_Export[[#This Row],[Date]],Data_Processed[Date],1),7)</f>
        <v>0</v>
      </c>
    </row>
    <row r="23" spans="2:6" x14ac:dyDescent="0.2">
      <c r="B23" s="6">
        <v>20</v>
      </c>
      <c r="C23" s="63">
        <v>36545</v>
      </c>
      <c r="D23" s="6">
        <f t="shared" si="0"/>
        <v>1</v>
      </c>
      <c r="E23" s="7">
        <f>INDEX(Data_Processed[],MATCH(Data_Export[[#This Row],[Date]],Data_Processed[Date],1),6)</f>
        <v>0</v>
      </c>
      <c r="F23" s="7">
        <f>INDEX(Data_Processed[],MATCH(Data_Export[[#This Row],[Date]],Data_Processed[Date],1),7)</f>
        <v>0</v>
      </c>
    </row>
    <row r="24" spans="2:6" x14ac:dyDescent="0.2">
      <c r="B24" s="6">
        <v>21</v>
      </c>
      <c r="C24" s="63">
        <v>36546</v>
      </c>
      <c r="D24" s="6">
        <f t="shared" si="0"/>
        <v>1</v>
      </c>
      <c r="E24" s="7">
        <f>INDEX(Data_Processed[],MATCH(Data_Export[[#This Row],[Date]],Data_Processed[Date],1),6)</f>
        <v>0</v>
      </c>
      <c r="F24" s="7">
        <f>INDEX(Data_Processed[],MATCH(Data_Export[[#This Row],[Date]],Data_Processed[Date],1),7)</f>
        <v>0</v>
      </c>
    </row>
    <row r="25" spans="2:6" x14ac:dyDescent="0.2">
      <c r="B25" s="6">
        <v>22</v>
      </c>
      <c r="C25" s="63">
        <v>36547</v>
      </c>
      <c r="D25" s="6">
        <f t="shared" si="0"/>
        <v>1</v>
      </c>
      <c r="E25" s="7">
        <f>INDEX(Data_Processed[],MATCH(Data_Export[[#This Row],[Date]],Data_Processed[Date],1),6)</f>
        <v>0</v>
      </c>
      <c r="F25" s="7">
        <f>INDEX(Data_Processed[],MATCH(Data_Export[[#This Row],[Date]],Data_Processed[Date],1),7)</f>
        <v>0</v>
      </c>
    </row>
    <row r="26" spans="2:6" x14ac:dyDescent="0.2">
      <c r="B26" s="6">
        <v>23</v>
      </c>
      <c r="C26" s="63">
        <v>36548</v>
      </c>
      <c r="D26" s="6">
        <f t="shared" si="0"/>
        <v>1</v>
      </c>
      <c r="E26" s="7">
        <f>INDEX(Data_Processed[],MATCH(Data_Export[[#This Row],[Date]],Data_Processed[Date],1),6)</f>
        <v>0</v>
      </c>
      <c r="F26" s="7">
        <f>INDEX(Data_Processed[],MATCH(Data_Export[[#This Row],[Date]],Data_Processed[Date],1),7)</f>
        <v>0</v>
      </c>
    </row>
    <row r="27" spans="2:6" x14ac:dyDescent="0.2">
      <c r="B27" s="6">
        <v>24</v>
      </c>
      <c r="C27" s="63">
        <v>36549</v>
      </c>
      <c r="D27" s="6">
        <f t="shared" si="0"/>
        <v>1</v>
      </c>
      <c r="E27" s="7">
        <f>INDEX(Data_Processed[],MATCH(Data_Export[[#This Row],[Date]],Data_Processed[Date],1),6)</f>
        <v>0</v>
      </c>
      <c r="F27" s="7">
        <f>INDEX(Data_Processed[],MATCH(Data_Export[[#This Row],[Date]],Data_Processed[Date],1),7)</f>
        <v>0</v>
      </c>
    </row>
    <row r="28" spans="2:6" x14ac:dyDescent="0.2">
      <c r="B28" s="6">
        <v>25</v>
      </c>
      <c r="C28" s="63">
        <v>36550</v>
      </c>
      <c r="D28" s="6">
        <f t="shared" si="0"/>
        <v>1</v>
      </c>
      <c r="E28" s="7">
        <f>INDEX(Data_Processed[],MATCH(Data_Export[[#This Row],[Date]],Data_Processed[Date],1),6)</f>
        <v>0</v>
      </c>
      <c r="F28" s="7">
        <f>INDEX(Data_Processed[],MATCH(Data_Export[[#This Row],[Date]],Data_Processed[Date],1),7)</f>
        <v>0</v>
      </c>
    </row>
    <row r="29" spans="2:6" x14ac:dyDescent="0.2">
      <c r="B29" s="6">
        <v>26</v>
      </c>
      <c r="C29" s="63">
        <v>36551</v>
      </c>
      <c r="D29" s="6">
        <f t="shared" si="0"/>
        <v>1</v>
      </c>
      <c r="E29" s="7">
        <f>INDEX(Data_Processed[],MATCH(Data_Export[[#This Row],[Date]],Data_Processed[Date],1),6)</f>
        <v>0</v>
      </c>
      <c r="F29" s="7">
        <f>INDEX(Data_Processed[],MATCH(Data_Export[[#This Row],[Date]],Data_Processed[Date],1),7)</f>
        <v>0</v>
      </c>
    </row>
    <row r="30" spans="2:6" x14ac:dyDescent="0.2">
      <c r="B30" s="6">
        <v>27</v>
      </c>
      <c r="C30" s="63">
        <v>36552</v>
      </c>
      <c r="D30" s="6">
        <f t="shared" si="0"/>
        <v>1</v>
      </c>
      <c r="E30" s="7">
        <f>INDEX(Data_Processed[],MATCH(Data_Export[[#This Row],[Date]],Data_Processed[Date],1),6)</f>
        <v>0</v>
      </c>
      <c r="F30" s="7">
        <f>INDEX(Data_Processed[],MATCH(Data_Export[[#This Row],[Date]],Data_Processed[Date],1),7)</f>
        <v>0</v>
      </c>
    </row>
    <row r="31" spans="2:6" x14ac:dyDescent="0.2">
      <c r="B31" s="6">
        <v>28</v>
      </c>
      <c r="C31" s="63">
        <v>36553</v>
      </c>
      <c r="D31" s="6">
        <f t="shared" si="0"/>
        <v>1</v>
      </c>
      <c r="E31" s="7">
        <f>INDEX(Data_Processed[],MATCH(Data_Export[[#This Row],[Date]],Data_Processed[Date],1),6)</f>
        <v>0</v>
      </c>
      <c r="F31" s="7">
        <f>INDEX(Data_Processed[],MATCH(Data_Export[[#This Row],[Date]],Data_Processed[Date],1),7)</f>
        <v>0</v>
      </c>
    </row>
    <row r="32" spans="2:6" x14ac:dyDescent="0.2">
      <c r="B32" s="6">
        <v>29</v>
      </c>
      <c r="C32" s="63">
        <v>36554</v>
      </c>
      <c r="D32" s="6">
        <f t="shared" si="0"/>
        <v>1</v>
      </c>
      <c r="E32" s="7">
        <f>INDEX(Data_Processed[],MATCH(Data_Export[[#This Row],[Date]],Data_Processed[Date],1),6)</f>
        <v>0</v>
      </c>
      <c r="F32" s="7">
        <f>INDEX(Data_Processed[],MATCH(Data_Export[[#This Row],[Date]],Data_Processed[Date],1),7)</f>
        <v>0</v>
      </c>
    </row>
    <row r="33" spans="2:6" x14ac:dyDescent="0.2">
      <c r="B33" s="6">
        <v>30</v>
      </c>
      <c r="C33" s="63">
        <v>36555</v>
      </c>
      <c r="D33" s="6">
        <f t="shared" si="0"/>
        <v>1</v>
      </c>
      <c r="E33" s="7">
        <f>INDEX(Data_Processed[],MATCH(Data_Export[[#This Row],[Date]],Data_Processed[Date],1),6)</f>
        <v>0</v>
      </c>
      <c r="F33" s="7">
        <f>INDEX(Data_Processed[],MATCH(Data_Export[[#This Row],[Date]],Data_Processed[Date],1),7)</f>
        <v>0</v>
      </c>
    </row>
    <row r="34" spans="2:6" x14ac:dyDescent="0.2">
      <c r="B34" s="6">
        <v>31</v>
      </c>
      <c r="C34" s="63">
        <v>36556</v>
      </c>
      <c r="D34" s="6">
        <f t="shared" si="0"/>
        <v>1</v>
      </c>
      <c r="E34" s="7">
        <f>INDEX(Data_Processed[],MATCH(Data_Export[[#This Row],[Date]],Data_Processed[Date],1),6)</f>
        <v>0</v>
      </c>
      <c r="F34" s="7">
        <f>INDEX(Data_Processed[],MATCH(Data_Export[[#This Row],[Date]],Data_Processed[Date],1),7)</f>
        <v>0</v>
      </c>
    </row>
    <row r="35" spans="2:6" x14ac:dyDescent="0.2">
      <c r="B35" s="6">
        <v>32</v>
      </c>
      <c r="C35" s="63">
        <v>36557</v>
      </c>
      <c r="D35" s="6">
        <f t="shared" si="0"/>
        <v>2</v>
      </c>
      <c r="E35" s="7">
        <f>INDEX(Data_Processed[],MATCH(Data_Export[[#This Row],[Date]],Data_Processed[Date],1),6)</f>
        <v>0</v>
      </c>
      <c r="F35" s="7">
        <f>INDEX(Data_Processed[],MATCH(Data_Export[[#This Row],[Date]],Data_Processed[Date],1),7)</f>
        <v>0</v>
      </c>
    </row>
    <row r="36" spans="2:6" x14ac:dyDescent="0.2">
      <c r="B36" s="6">
        <v>33</v>
      </c>
      <c r="C36" s="63">
        <v>36558</v>
      </c>
      <c r="D36" s="6">
        <f t="shared" si="0"/>
        <v>2</v>
      </c>
      <c r="E36" s="7">
        <f>INDEX(Data_Processed[],MATCH(Data_Export[[#This Row],[Date]],Data_Processed[Date],1),6)</f>
        <v>0</v>
      </c>
      <c r="F36" s="7">
        <f>INDEX(Data_Processed[],MATCH(Data_Export[[#This Row],[Date]],Data_Processed[Date],1),7)</f>
        <v>0</v>
      </c>
    </row>
    <row r="37" spans="2:6" x14ac:dyDescent="0.2">
      <c r="B37" s="6">
        <v>34</v>
      </c>
      <c r="C37" s="63">
        <v>36559</v>
      </c>
      <c r="D37" s="6">
        <f t="shared" si="0"/>
        <v>2</v>
      </c>
      <c r="E37" s="7">
        <f>INDEX(Data_Processed[],MATCH(Data_Export[[#This Row],[Date]],Data_Processed[Date],1),6)</f>
        <v>0</v>
      </c>
      <c r="F37" s="7">
        <f>INDEX(Data_Processed[],MATCH(Data_Export[[#This Row],[Date]],Data_Processed[Date],1),7)</f>
        <v>0</v>
      </c>
    </row>
    <row r="38" spans="2:6" x14ac:dyDescent="0.2">
      <c r="B38" s="6">
        <v>35</v>
      </c>
      <c r="C38" s="63">
        <v>36560</v>
      </c>
      <c r="D38" s="6">
        <f t="shared" si="0"/>
        <v>2</v>
      </c>
      <c r="E38" s="7">
        <f>INDEX(Data_Processed[],MATCH(Data_Export[[#This Row],[Date]],Data_Processed[Date],1),6)</f>
        <v>0</v>
      </c>
      <c r="F38" s="7">
        <f>INDEX(Data_Processed[],MATCH(Data_Export[[#This Row],[Date]],Data_Processed[Date],1),7)</f>
        <v>0</v>
      </c>
    </row>
    <row r="39" spans="2:6" x14ac:dyDescent="0.2">
      <c r="B39" s="6">
        <v>36</v>
      </c>
      <c r="C39" s="63">
        <v>36561</v>
      </c>
      <c r="D39" s="6">
        <f t="shared" si="0"/>
        <v>2</v>
      </c>
      <c r="E39" s="7">
        <f>INDEX(Data_Processed[],MATCH(Data_Export[[#This Row],[Date]],Data_Processed[Date],1),6)</f>
        <v>0</v>
      </c>
      <c r="F39" s="7">
        <f>INDEX(Data_Processed[],MATCH(Data_Export[[#This Row],[Date]],Data_Processed[Date],1),7)</f>
        <v>0</v>
      </c>
    </row>
    <row r="40" spans="2:6" x14ac:dyDescent="0.2">
      <c r="B40" s="6">
        <v>37</v>
      </c>
      <c r="C40" s="63">
        <v>36562</v>
      </c>
      <c r="D40" s="6">
        <f t="shared" si="0"/>
        <v>2</v>
      </c>
      <c r="E40" s="7">
        <f>INDEX(Data_Processed[],MATCH(Data_Export[[#This Row],[Date]],Data_Processed[Date],1),6)</f>
        <v>0</v>
      </c>
      <c r="F40" s="7">
        <f>INDEX(Data_Processed[],MATCH(Data_Export[[#This Row],[Date]],Data_Processed[Date],1),7)</f>
        <v>0</v>
      </c>
    </row>
    <row r="41" spans="2:6" x14ac:dyDescent="0.2">
      <c r="B41" s="6">
        <v>38</v>
      </c>
      <c r="C41" s="63">
        <v>36563</v>
      </c>
      <c r="D41" s="6">
        <f t="shared" si="0"/>
        <v>2</v>
      </c>
      <c r="E41" s="7">
        <f>INDEX(Data_Processed[],MATCH(Data_Export[[#This Row],[Date]],Data_Processed[Date],1),6)</f>
        <v>0</v>
      </c>
      <c r="F41" s="7">
        <f>INDEX(Data_Processed[],MATCH(Data_Export[[#This Row],[Date]],Data_Processed[Date],1),7)</f>
        <v>0</v>
      </c>
    </row>
    <row r="42" spans="2:6" x14ac:dyDescent="0.2">
      <c r="B42" s="6">
        <v>39</v>
      </c>
      <c r="C42" s="63">
        <v>36564</v>
      </c>
      <c r="D42" s="6">
        <f t="shared" si="0"/>
        <v>2</v>
      </c>
      <c r="E42" s="7">
        <f>INDEX(Data_Processed[],MATCH(Data_Export[[#This Row],[Date]],Data_Processed[Date],1),6)</f>
        <v>0</v>
      </c>
      <c r="F42" s="7">
        <f>INDEX(Data_Processed[],MATCH(Data_Export[[#This Row],[Date]],Data_Processed[Date],1),7)</f>
        <v>0</v>
      </c>
    </row>
    <row r="43" spans="2:6" x14ac:dyDescent="0.2">
      <c r="B43" s="6">
        <v>40</v>
      </c>
      <c r="C43" s="63">
        <v>36565</v>
      </c>
      <c r="D43" s="6">
        <f t="shared" si="0"/>
        <v>2</v>
      </c>
      <c r="E43" s="7">
        <f>INDEX(Data_Processed[],MATCH(Data_Export[[#This Row],[Date]],Data_Processed[Date],1),6)</f>
        <v>0</v>
      </c>
      <c r="F43" s="7">
        <f>INDEX(Data_Processed[],MATCH(Data_Export[[#This Row],[Date]],Data_Processed[Date],1),7)</f>
        <v>0</v>
      </c>
    </row>
    <row r="44" spans="2:6" x14ac:dyDescent="0.2">
      <c r="B44" s="6">
        <v>41</v>
      </c>
      <c r="C44" s="63">
        <v>36566</v>
      </c>
      <c r="D44" s="6">
        <f t="shared" si="0"/>
        <v>2</v>
      </c>
      <c r="E44" s="7">
        <f>INDEX(Data_Processed[],MATCH(Data_Export[[#This Row],[Date]],Data_Processed[Date],1),6)</f>
        <v>0</v>
      </c>
      <c r="F44" s="7">
        <f>INDEX(Data_Processed[],MATCH(Data_Export[[#This Row],[Date]],Data_Processed[Date],1),7)</f>
        <v>0</v>
      </c>
    </row>
    <row r="45" spans="2:6" x14ac:dyDescent="0.2">
      <c r="B45" s="6">
        <v>42</v>
      </c>
      <c r="C45" s="63">
        <v>36567</v>
      </c>
      <c r="D45" s="6">
        <f t="shared" si="0"/>
        <v>2</v>
      </c>
      <c r="E45" s="7">
        <f>INDEX(Data_Processed[],MATCH(Data_Export[[#This Row],[Date]],Data_Processed[Date],1),6)</f>
        <v>0</v>
      </c>
      <c r="F45" s="7">
        <f>INDEX(Data_Processed[],MATCH(Data_Export[[#This Row],[Date]],Data_Processed[Date],1),7)</f>
        <v>0</v>
      </c>
    </row>
    <row r="46" spans="2:6" x14ac:dyDescent="0.2">
      <c r="B46" s="6">
        <v>43</v>
      </c>
      <c r="C46" s="63">
        <v>36568</v>
      </c>
      <c r="D46" s="6">
        <f t="shared" si="0"/>
        <v>2</v>
      </c>
      <c r="E46" s="7">
        <f>INDEX(Data_Processed[],MATCH(Data_Export[[#This Row],[Date]],Data_Processed[Date],1),6)</f>
        <v>0</v>
      </c>
      <c r="F46" s="7">
        <f>INDEX(Data_Processed[],MATCH(Data_Export[[#This Row],[Date]],Data_Processed[Date],1),7)</f>
        <v>0</v>
      </c>
    </row>
    <row r="47" spans="2:6" x14ac:dyDescent="0.2">
      <c r="B47" s="6">
        <v>44</v>
      </c>
      <c r="C47" s="63">
        <v>36569</v>
      </c>
      <c r="D47" s="6">
        <f t="shared" si="0"/>
        <v>2</v>
      </c>
      <c r="E47" s="7">
        <f>INDEX(Data_Processed[],MATCH(Data_Export[[#This Row],[Date]],Data_Processed[Date],1),6)</f>
        <v>0</v>
      </c>
      <c r="F47" s="7">
        <f>INDEX(Data_Processed[],MATCH(Data_Export[[#This Row],[Date]],Data_Processed[Date],1),7)</f>
        <v>0</v>
      </c>
    </row>
    <row r="48" spans="2:6" x14ac:dyDescent="0.2">
      <c r="B48" s="6">
        <v>45</v>
      </c>
      <c r="C48" s="63">
        <v>36570</v>
      </c>
      <c r="D48" s="6">
        <f t="shared" si="0"/>
        <v>2</v>
      </c>
      <c r="E48" s="7">
        <f>INDEX(Data_Processed[],MATCH(Data_Export[[#This Row],[Date]],Data_Processed[Date],1),6)</f>
        <v>0</v>
      </c>
      <c r="F48" s="7">
        <f>INDEX(Data_Processed[],MATCH(Data_Export[[#This Row],[Date]],Data_Processed[Date],1),7)</f>
        <v>0</v>
      </c>
    </row>
    <row r="49" spans="2:6" x14ac:dyDescent="0.2">
      <c r="B49" s="6">
        <v>46</v>
      </c>
      <c r="C49" s="63">
        <v>36571</v>
      </c>
      <c r="D49" s="6">
        <f t="shared" si="0"/>
        <v>2</v>
      </c>
      <c r="E49" s="7">
        <f>INDEX(Data_Processed[],MATCH(Data_Export[[#This Row],[Date]],Data_Processed[Date],1),6)</f>
        <v>0</v>
      </c>
      <c r="F49" s="7">
        <f>INDEX(Data_Processed[],MATCH(Data_Export[[#This Row],[Date]],Data_Processed[Date],1),7)</f>
        <v>0</v>
      </c>
    </row>
    <row r="50" spans="2:6" x14ac:dyDescent="0.2">
      <c r="B50" s="6">
        <v>47</v>
      </c>
      <c r="C50" s="63">
        <v>36572</v>
      </c>
      <c r="D50" s="6">
        <f t="shared" si="0"/>
        <v>2</v>
      </c>
      <c r="E50" s="7">
        <f>INDEX(Data_Processed[],MATCH(Data_Export[[#This Row],[Date]],Data_Processed[Date],1),6)</f>
        <v>0</v>
      </c>
      <c r="F50" s="7">
        <f>INDEX(Data_Processed[],MATCH(Data_Export[[#This Row],[Date]],Data_Processed[Date],1),7)</f>
        <v>0</v>
      </c>
    </row>
    <row r="51" spans="2:6" x14ac:dyDescent="0.2">
      <c r="B51" s="6">
        <v>48</v>
      </c>
      <c r="C51" s="63">
        <v>36573</v>
      </c>
      <c r="D51" s="6">
        <f t="shared" si="0"/>
        <v>2</v>
      </c>
      <c r="E51" s="7">
        <f>INDEX(Data_Processed[],MATCH(Data_Export[[#This Row],[Date]],Data_Processed[Date],1),6)</f>
        <v>0</v>
      </c>
      <c r="F51" s="7">
        <f>INDEX(Data_Processed[],MATCH(Data_Export[[#This Row],[Date]],Data_Processed[Date],1),7)</f>
        <v>0</v>
      </c>
    </row>
    <row r="52" spans="2:6" x14ac:dyDescent="0.2">
      <c r="B52" s="6">
        <v>49</v>
      </c>
      <c r="C52" s="63">
        <v>36574</v>
      </c>
      <c r="D52" s="6">
        <f t="shared" si="0"/>
        <v>2</v>
      </c>
      <c r="E52" s="7">
        <f>INDEX(Data_Processed[],MATCH(Data_Export[[#This Row],[Date]],Data_Processed[Date],1),6)</f>
        <v>0</v>
      </c>
      <c r="F52" s="7">
        <f>INDEX(Data_Processed[],MATCH(Data_Export[[#This Row],[Date]],Data_Processed[Date],1),7)</f>
        <v>0</v>
      </c>
    </row>
    <row r="53" spans="2:6" x14ac:dyDescent="0.2">
      <c r="B53" s="6">
        <v>50</v>
      </c>
      <c r="C53" s="63">
        <v>36575</v>
      </c>
      <c r="D53" s="6">
        <f t="shared" si="0"/>
        <v>2</v>
      </c>
      <c r="E53" s="7">
        <f>INDEX(Data_Processed[],MATCH(Data_Export[[#This Row],[Date]],Data_Processed[Date],1),6)</f>
        <v>0</v>
      </c>
      <c r="F53" s="7">
        <f>INDEX(Data_Processed[],MATCH(Data_Export[[#This Row],[Date]],Data_Processed[Date],1),7)</f>
        <v>0</v>
      </c>
    </row>
    <row r="54" spans="2:6" x14ac:dyDescent="0.2">
      <c r="B54" s="6">
        <v>51</v>
      </c>
      <c r="C54" s="63">
        <v>36576</v>
      </c>
      <c r="D54" s="6">
        <f t="shared" si="0"/>
        <v>2</v>
      </c>
      <c r="E54" s="7">
        <f>INDEX(Data_Processed[],MATCH(Data_Export[[#This Row],[Date]],Data_Processed[Date],1),6)</f>
        <v>0</v>
      </c>
      <c r="F54" s="7">
        <f>INDEX(Data_Processed[],MATCH(Data_Export[[#This Row],[Date]],Data_Processed[Date],1),7)</f>
        <v>0</v>
      </c>
    </row>
    <row r="55" spans="2:6" x14ac:dyDescent="0.2">
      <c r="B55" s="6">
        <v>52</v>
      </c>
      <c r="C55" s="63">
        <v>36577</v>
      </c>
      <c r="D55" s="6">
        <f t="shared" si="0"/>
        <v>2</v>
      </c>
      <c r="E55" s="7">
        <f>INDEX(Data_Processed[],MATCH(Data_Export[[#This Row],[Date]],Data_Processed[Date],1),6)</f>
        <v>0</v>
      </c>
      <c r="F55" s="7">
        <f>INDEX(Data_Processed[],MATCH(Data_Export[[#This Row],[Date]],Data_Processed[Date],1),7)</f>
        <v>0</v>
      </c>
    </row>
    <row r="56" spans="2:6" x14ac:dyDescent="0.2">
      <c r="B56" s="6">
        <v>53</v>
      </c>
      <c r="C56" s="63">
        <v>36578</v>
      </c>
      <c r="D56" s="6">
        <f t="shared" si="0"/>
        <v>2</v>
      </c>
      <c r="E56" s="7">
        <f>INDEX(Data_Processed[],MATCH(Data_Export[[#This Row],[Date]],Data_Processed[Date],1),6)</f>
        <v>0</v>
      </c>
      <c r="F56" s="7">
        <f>INDEX(Data_Processed[],MATCH(Data_Export[[#This Row],[Date]],Data_Processed[Date],1),7)</f>
        <v>0</v>
      </c>
    </row>
    <row r="57" spans="2:6" x14ac:dyDescent="0.2">
      <c r="B57" s="6">
        <v>54</v>
      </c>
      <c r="C57" s="63">
        <v>36579</v>
      </c>
      <c r="D57" s="6">
        <f t="shared" si="0"/>
        <v>2</v>
      </c>
      <c r="E57" s="7">
        <f>INDEX(Data_Processed[],MATCH(Data_Export[[#This Row],[Date]],Data_Processed[Date],1),6)</f>
        <v>0</v>
      </c>
      <c r="F57" s="7">
        <f>INDEX(Data_Processed[],MATCH(Data_Export[[#This Row],[Date]],Data_Processed[Date],1),7)</f>
        <v>0</v>
      </c>
    </row>
    <row r="58" spans="2:6" x14ac:dyDescent="0.2">
      <c r="B58" s="6">
        <v>55</v>
      </c>
      <c r="C58" s="63">
        <v>36580</v>
      </c>
      <c r="D58" s="6">
        <f t="shared" si="0"/>
        <v>2</v>
      </c>
      <c r="E58" s="7">
        <f>INDEX(Data_Processed[],MATCH(Data_Export[[#This Row],[Date]],Data_Processed[Date],1),6)</f>
        <v>0</v>
      </c>
      <c r="F58" s="7">
        <f>INDEX(Data_Processed[],MATCH(Data_Export[[#This Row],[Date]],Data_Processed[Date],1),7)</f>
        <v>0</v>
      </c>
    </row>
    <row r="59" spans="2:6" x14ac:dyDescent="0.2">
      <c r="B59" s="6">
        <v>56</v>
      </c>
      <c r="C59" s="63">
        <v>36581</v>
      </c>
      <c r="D59" s="6">
        <f t="shared" si="0"/>
        <v>2</v>
      </c>
      <c r="E59" s="7">
        <f>INDEX(Data_Processed[],MATCH(Data_Export[[#This Row],[Date]],Data_Processed[Date],1),6)</f>
        <v>0</v>
      </c>
      <c r="F59" s="7">
        <f>INDEX(Data_Processed[],MATCH(Data_Export[[#This Row],[Date]],Data_Processed[Date],1),7)</f>
        <v>0</v>
      </c>
    </row>
    <row r="60" spans="2:6" x14ac:dyDescent="0.2">
      <c r="B60" s="6">
        <v>57</v>
      </c>
      <c r="C60" s="63">
        <v>36582</v>
      </c>
      <c r="D60" s="6">
        <f t="shared" si="0"/>
        <v>2</v>
      </c>
      <c r="E60" s="7">
        <f>INDEX(Data_Processed[],MATCH(Data_Export[[#This Row],[Date]],Data_Processed[Date],1),6)</f>
        <v>0</v>
      </c>
      <c r="F60" s="7">
        <f>INDEX(Data_Processed[],MATCH(Data_Export[[#This Row],[Date]],Data_Processed[Date],1),7)</f>
        <v>0</v>
      </c>
    </row>
    <row r="61" spans="2:6" x14ac:dyDescent="0.2">
      <c r="B61" s="6">
        <v>58</v>
      </c>
      <c r="C61" s="63">
        <v>36583</v>
      </c>
      <c r="D61" s="6">
        <f t="shared" si="0"/>
        <v>2</v>
      </c>
      <c r="E61" s="7">
        <f>INDEX(Data_Processed[],MATCH(Data_Export[[#This Row],[Date]],Data_Processed[Date],1),6)</f>
        <v>0</v>
      </c>
      <c r="F61" s="7">
        <f>INDEX(Data_Processed[],MATCH(Data_Export[[#This Row],[Date]],Data_Processed[Date],1),7)</f>
        <v>0</v>
      </c>
    </row>
    <row r="62" spans="2:6" x14ac:dyDescent="0.2">
      <c r="B62" s="6">
        <v>59</v>
      </c>
      <c r="C62" s="63">
        <v>36584</v>
      </c>
      <c r="D62" s="6">
        <f t="shared" si="0"/>
        <v>2</v>
      </c>
      <c r="E62" s="7">
        <f>INDEX(Data_Processed[],MATCH(Data_Export[[#This Row],[Date]],Data_Processed[Date],1),6)</f>
        <v>0</v>
      </c>
      <c r="F62" s="7">
        <f>INDEX(Data_Processed[],MATCH(Data_Export[[#This Row],[Date]],Data_Processed[Date],1),7)</f>
        <v>0</v>
      </c>
    </row>
    <row r="63" spans="2:6" x14ac:dyDescent="0.2">
      <c r="B63" s="6">
        <v>60</v>
      </c>
      <c r="C63" s="63">
        <v>36585</v>
      </c>
      <c r="D63" s="6">
        <f t="shared" si="0"/>
        <v>2</v>
      </c>
      <c r="E63" s="7">
        <f>INDEX(Data_Processed[],MATCH(Data_Export[[#This Row],[Date]],Data_Processed[Date],1),6)</f>
        <v>0</v>
      </c>
      <c r="F63" s="7">
        <f>INDEX(Data_Processed[],MATCH(Data_Export[[#This Row],[Date]],Data_Processed[Date],1),7)</f>
        <v>0</v>
      </c>
    </row>
    <row r="64" spans="2:6" x14ac:dyDescent="0.2">
      <c r="B64" s="6">
        <v>61</v>
      </c>
      <c r="C64" s="63">
        <v>36586</v>
      </c>
      <c r="D64" s="6">
        <f t="shared" si="0"/>
        <v>3</v>
      </c>
      <c r="E64" s="7">
        <f>INDEX(Data_Processed[],MATCH(Data_Export[[#This Row],[Date]],Data_Processed[Date],1),6)</f>
        <v>0</v>
      </c>
      <c r="F64" s="7">
        <f>INDEX(Data_Processed[],MATCH(Data_Export[[#This Row],[Date]],Data_Processed[Date],1),7)</f>
        <v>0</v>
      </c>
    </row>
    <row r="65" spans="2:6" x14ac:dyDescent="0.2">
      <c r="B65" s="6">
        <v>62</v>
      </c>
      <c r="C65" s="63">
        <v>36587</v>
      </c>
      <c r="D65" s="6">
        <f t="shared" si="0"/>
        <v>3</v>
      </c>
      <c r="E65" s="7">
        <f>INDEX(Data_Processed[],MATCH(Data_Export[[#This Row],[Date]],Data_Processed[Date],1),6)</f>
        <v>0</v>
      </c>
      <c r="F65" s="7">
        <f>INDEX(Data_Processed[],MATCH(Data_Export[[#This Row],[Date]],Data_Processed[Date],1),7)</f>
        <v>0</v>
      </c>
    </row>
    <row r="66" spans="2:6" x14ac:dyDescent="0.2">
      <c r="B66" s="6">
        <v>63</v>
      </c>
      <c r="C66" s="63">
        <v>36588</v>
      </c>
      <c r="D66" s="6">
        <f t="shared" si="0"/>
        <v>3</v>
      </c>
      <c r="E66" s="7">
        <f>INDEX(Data_Processed[],MATCH(Data_Export[[#This Row],[Date]],Data_Processed[Date],1),6)</f>
        <v>0</v>
      </c>
      <c r="F66" s="7">
        <f>INDEX(Data_Processed[],MATCH(Data_Export[[#This Row],[Date]],Data_Processed[Date],1),7)</f>
        <v>0</v>
      </c>
    </row>
    <row r="67" spans="2:6" x14ac:dyDescent="0.2">
      <c r="B67" s="6">
        <v>64</v>
      </c>
      <c r="C67" s="63">
        <v>36589</v>
      </c>
      <c r="D67" s="6">
        <f t="shared" si="0"/>
        <v>3</v>
      </c>
      <c r="E67" s="7">
        <f>INDEX(Data_Processed[],MATCH(Data_Export[[#This Row],[Date]],Data_Processed[Date],1),6)</f>
        <v>0</v>
      </c>
      <c r="F67" s="7">
        <f>INDEX(Data_Processed[],MATCH(Data_Export[[#This Row],[Date]],Data_Processed[Date],1),7)</f>
        <v>0</v>
      </c>
    </row>
    <row r="68" spans="2:6" x14ac:dyDescent="0.2">
      <c r="B68" s="6">
        <v>65</v>
      </c>
      <c r="C68" s="63">
        <v>36590</v>
      </c>
      <c r="D68" s="6">
        <f t="shared" si="0"/>
        <v>3</v>
      </c>
      <c r="E68" s="7">
        <f>INDEX(Data_Processed[],MATCH(Data_Export[[#This Row],[Date]],Data_Processed[Date],1),6)</f>
        <v>0</v>
      </c>
      <c r="F68" s="7">
        <f>INDEX(Data_Processed[],MATCH(Data_Export[[#This Row],[Date]],Data_Processed[Date],1),7)</f>
        <v>0</v>
      </c>
    </row>
    <row r="69" spans="2:6" x14ac:dyDescent="0.2">
      <c r="B69" s="6">
        <v>66</v>
      </c>
      <c r="C69" s="63">
        <v>36591</v>
      </c>
      <c r="D69" s="6">
        <f t="shared" ref="D69:D132" si="1">MONTH(C69)</f>
        <v>3</v>
      </c>
      <c r="E69" s="7">
        <f>INDEX(Data_Processed[],MATCH(Data_Export[[#This Row],[Date]],Data_Processed[Date],1),6)</f>
        <v>0</v>
      </c>
      <c r="F69" s="7">
        <f>INDEX(Data_Processed[],MATCH(Data_Export[[#This Row],[Date]],Data_Processed[Date],1),7)</f>
        <v>0</v>
      </c>
    </row>
    <row r="70" spans="2:6" x14ac:dyDescent="0.2">
      <c r="B70" s="6">
        <v>67</v>
      </c>
      <c r="C70" s="63">
        <v>36592</v>
      </c>
      <c r="D70" s="6">
        <f t="shared" si="1"/>
        <v>3</v>
      </c>
      <c r="E70" s="7">
        <f>INDEX(Data_Processed[],MATCH(Data_Export[[#This Row],[Date]],Data_Processed[Date],1),6)</f>
        <v>0</v>
      </c>
      <c r="F70" s="7">
        <f>INDEX(Data_Processed[],MATCH(Data_Export[[#This Row],[Date]],Data_Processed[Date],1),7)</f>
        <v>0</v>
      </c>
    </row>
    <row r="71" spans="2:6" x14ac:dyDescent="0.2">
      <c r="B71" s="6">
        <v>68</v>
      </c>
      <c r="C71" s="63">
        <v>36593</v>
      </c>
      <c r="D71" s="6">
        <f t="shared" si="1"/>
        <v>3</v>
      </c>
      <c r="E71" s="7">
        <f>INDEX(Data_Processed[],MATCH(Data_Export[[#This Row],[Date]],Data_Processed[Date],1),6)</f>
        <v>0</v>
      </c>
      <c r="F71" s="7">
        <f>INDEX(Data_Processed[],MATCH(Data_Export[[#This Row],[Date]],Data_Processed[Date],1),7)</f>
        <v>0</v>
      </c>
    </row>
    <row r="72" spans="2:6" x14ac:dyDescent="0.2">
      <c r="B72" s="6">
        <v>69</v>
      </c>
      <c r="C72" s="63">
        <v>36594</v>
      </c>
      <c r="D72" s="6">
        <f t="shared" si="1"/>
        <v>3</v>
      </c>
      <c r="E72" s="7">
        <f>INDEX(Data_Processed[],MATCH(Data_Export[[#This Row],[Date]],Data_Processed[Date],1),6)</f>
        <v>0</v>
      </c>
      <c r="F72" s="7">
        <f>INDEX(Data_Processed[],MATCH(Data_Export[[#This Row],[Date]],Data_Processed[Date],1),7)</f>
        <v>0</v>
      </c>
    </row>
    <row r="73" spans="2:6" x14ac:dyDescent="0.2">
      <c r="B73" s="6">
        <v>70</v>
      </c>
      <c r="C73" s="63">
        <v>36595</v>
      </c>
      <c r="D73" s="6">
        <f t="shared" si="1"/>
        <v>3</v>
      </c>
      <c r="E73" s="7">
        <f>INDEX(Data_Processed[],MATCH(Data_Export[[#This Row],[Date]],Data_Processed[Date],1),6)</f>
        <v>0</v>
      </c>
      <c r="F73" s="7">
        <f>INDEX(Data_Processed[],MATCH(Data_Export[[#This Row],[Date]],Data_Processed[Date],1),7)</f>
        <v>0</v>
      </c>
    </row>
    <row r="74" spans="2:6" x14ac:dyDescent="0.2">
      <c r="B74" s="6">
        <v>71</v>
      </c>
      <c r="C74" s="63">
        <v>36596</v>
      </c>
      <c r="D74" s="6">
        <f t="shared" si="1"/>
        <v>3</v>
      </c>
      <c r="E74" s="7">
        <f>INDEX(Data_Processed[],MATCH(Data_Export[[#This Row],[Date]],Data_Processed[Date],1),6)</f>
        <v>0</v>
      </c>
      <c r="F74" s="7">
        <f>INDEX(Data_Processed[],MATCH(Data_Export[[#This Row],[Date]],Data_Processed[Date],1),7)</f>
        <v>0</v>
      </c>
    </row>
    <row r="75" spans="2:6" x14ac:dyDescent="0.2">
      <c r="B75" s="6">
        <v>72</v>
      </c>
      <c r="C75" s="63">
        <v>36597</v>
      </c>
      <c r="D75" s="6">
        <f t="shared" si="1"/>
        <v>3</v>
      </c>
      <c r="E75" s="7">
        <f>INDEX(Data_Processed[],MATCH(Data_Export[[#This Row],[Date]],Data_Processed[Date],1),6)</f>
        <v>0</v>
      </c>
      <c r="F75" s="7">
        <f>INDEX(Data_Processed[],MATCH(Data_Export[[#This Row],[Date]],Data_Processed[Date],1),7)</f>
        <v>0</v>
      </c>
    </row>
    <row r="76" spans="2:6" x14ac:dyDescent="0.2">
      <c r="B76" s="6">
        <v>73</v>
      </c>
      <c r="C76" s="63">
        <v>36598</v>
      </c>
      <c r="D76" s="6">
        <f t="shared" si="1"/>
        <v>3</v>
      </c>
      <c r="E76" s="7">
        <f>INDEX(Data_Processed[],MATCH(Data_Export[[#This Row],[Date]],Data_Processed[Date],1),6)</f>
        <v>0</v>
      </c>
      <c r="F76" s="7">
        <f>INDEX(Data_Processed[],MATCH(Data_Export[[#This Row],[Date]],Data_Processed[Date],1),7)</f>
        <v>0</v>
      </c>
    </row>
    <row r="77" spans="2:6" x14ac:dyDescent="0.2">
      <c r="B77" s="6">
        <v>74</v>
      </c>
      <c r="C77" s="63">
        <v>36599</v>
      </c>
      <c r="D77" s="6">
        <f t="shared" si="1"/>
        <v>3</v>
      </c>
      <c r="E77" s="7">
        <f>INDEX(Data_Processed[],MATCH(Data_Export[[#This Row],[Date]],Data_Processed[Date],1),6)</f>
        <v>0</v>
      </c>
      <c r="F77" s="7">
        <f>INDEX(Data_Processed[],MATCH(Data_Export[[#This Row],[Date]],Data_Processed[Date],1),7)</f>
        <v>0</v>
      </c>
    </row>
    <row r="78" spans="2:6" x14ac:dyDescent="0.2">
      <c r="B78" s="6">
        <v>75</v>
      </c>
      <c r="C78" s="63">
        <v>36600</v>
      </c>
      <c r="D78" s="6">
        <f t="shared" si="1"/>
        <v>3</v>
      </c>
      <c r="E78" s="7">
        <f>INDEX(Data_Processed[],MATCH(Data_Export[[#This Row],[Date]],Data_Processed[Date],1),6)</f>
        <v>0</v>
      </c>
      <c r="F78" s="7">
        <f>INDEX(Data_Processed[],MATCH(Data_Export[[#This Row],[Date]],Data_Processed[Date],1),7)</f>
        <v>0</v>
      </c>
    </row>
    <row r="79" spans="2:6" x14ac:dyDescent="0.2">
      <c r="B79" s="6">
        <v>76</v>
      </c>
      <c r="C79" s="63">
        <v>36601</v>
      </c>
      <c r="D79" s="6">
        <f t="shared" si="1"/>
        <v>3</v>
      </c>
      <c r="E79" s="7">
        <f>INDEX(Data_Processed[],MATCH(Data_Export[[#This Row],[Date]],Data_Processed[Date],1),6)</f>
        <v>0</v>
      </c>
      <c r="F79" s="7">
        <f>INDEX(Data_Processed[],MATCH(Data_Export[[#This Row],[Date]],Data_Processed[Date],1),7)</f>
        <v>0</v>
      </c>
    </row>
    <row r="80" spans="2:6" x14ac:dyDescent="0.2">
      <c r="B80" s="6">
        <v>77</v>
      </c>
      <c r="C80" s="63">
        <v>36602</v>
      </c>
      <c r="D80" s="6">
        <f t="shared" si="1"/>
        <v>3</v>
      </c>
      <c r="E80" s="7">
        <f>INDEX(Data_Processed[],MATCH(Data_Export[[#This Row],[Date]],Data_Processed[Date],1),6)</f>
        <v>0</v>
      </c>
      <c r="F80" s="7">
        <f>INDEX(Data_Processed[],MATCH(Data_Export[[#This Row],[Date]],Data_Processed[Date],1),7)</f>
        <v>0</v>
      </c>
    </row>
    <row r="81" spans="2:6" x14ac:dyDescent="0.2">
      <c r="B81" s="6">
        <v>78</v>
      </c>
      <c r="C81" s="63">
        <v>36603</v>
      </c>
      <c r="D81" s="6">
        <f t="shared" si="1"/>
        <v>3</v>
      </c>
      <c r="E81" s="7">
        <f>INDEX(Data_Processed[],MATCH(Data_Export[[#This Row],[Date]],Data_Processed[Date],1),6)</f>
        <v>0</v>
      </c>
      <c r="F81" s="7">
        <f>INDEX(Data_Processed[],MATCH(Data_Export[[#This Row],[Date]],Data_Processed[Date],1),7)</f>
        <v>0</v>
      </c>
    </row>
    <row r="82" spans="2:6" x14ac:dyDescent="0.2">
      <c r="B82" s="6">
        <v>79</v>
      </c>
      <c r="C82" s="63">
        <v>36604</v>
      </c>
      <c r="D82" s="6">
        <f t="shared" si="1"/>
        <v>3</v>
      </c>
      <c r="E82" s="7">
        <f>INDEX(Data_Processed[],MATCH(Data_Export[[#This Row],[Date]],Data_Processed[Date],1),6)</f>
        <v>0</v>
      </c>
      <c r="F82" s="7">
        <f>INDEX(Data_Processed[],MATCH(Data_Export[[#This Row],[Date]],Data_Processed[Date],1),7)</f>
        <v>0</v>
      </c>
    </row>
    <row r="83" spans="2:6" x14ac:dyDescent="0.2">
      <c r="B83" s="6">
        <v>80</v>
      </c>
      <c r="C83" s="63">
        <v>36605</v>
      </c>
      <c r="D83" s="6">
        <f t="shared" si="1"/>
        <v>3</v>
      </c>
      <c r="E83" s="7">
        <f>INDEX(Data_Processed[],MATCH(Data_Export[[#This Row],[Date]],Data_Processed[Date],1),6)</f>
        <v>0</v>
      </c>
      <c r="F83" s="7">
        <f>INDEX(Data_Processed[],MATCH(Data_Export[[#This Row],[Date]],Data_Processed[Date],1),7)</f>
        <v>0</v>
      </c>
    </row>
    <row r="84" spans="2:6" x14ac:dyDescent="0.2">
      <c r="B84" s="6">
        <v>81</v>
      </c>
      <c r="C84" s="63">
        <v>36606</v>
      </c>
      <c r="D84" s="6">
        <f t="shared" si="1"/>
        <v>3</v>
      </c>
      <c r="E84" s="7">
        <f>INDEX(Data_Processed[],MATCH(Data_Export[[#This Row],[Date]],Data_Processed[Date],1),6)</f>
        <v>0</v>
      </c>
      <c r="F84" s="7">
        <f>INDEX(Data_Processed[],MATCH(Data_Export[[#This Row],[Date]],Data_Processed[Date],1),7)</f>
        <v>0</v>
      </c>
    </row>
    <row r="85" spans="2:6" x14ac:dyDescent="0.2">
      <c r="B85" s="6">
        <v>82</v>
      </c>
      <c r="C85" s="63">
        <v>36607</v>
      </c>
      <c r="D85" s="6">
        <f t="shared" si="1"/>
        <v>3</v>
      </c>
      <c r="E85" s="7">
        <f>INDEX(Data_Processed[],MATCH(Data_Export[[#This Row],[Date]],Data_Processed[Date],1),6)</f>
        <v>0</v>
      </c>
      <c r="F85" s="7">
        <f>INDEX(Data_Processed[],MATCH(Data_Export[[#This Row],[Date]],Data_Processed[Date],1),7)</f>
        <v>0</v>
      </c>
    </row>
    <row r="86" spans="2:6" x14ac:dyDescent="0.2">
      <c r="B86" s="6">
        <v>83</v>
      </c>
      <c r="C86" s="63">
        <v>36608</v>
      </c>
      <c r="D86" s="6">
        <f t="shared" si="1"/>
        <v>3</v>
      </c>
      <c r="E86" s="7">
        <f>INDEX(Data_Processed[],MATCH(Data_Export[[#This Row],[Date]],Data_Processed[Date],1),6)</f>
        <v>0</v>
      </c>
      <c r="F86" s="7">
        <f>INDEX(Data_Processed[],MATCH(Data_Export[[#This Row],[Date]],Data_Processed[Date],1),7)</f>
        <v>0</v>
      </c>
    </row>
    <row r="87" spans="2:6" x14ac:dyDescent="0.2">
      <c r="B87" s="6">
        <v>84</v>
      </c>
      <c r="C87" s="63">
        <v>36609</v>
      </c>
      <c r="D87" s="6">
        <f t="shared" si="1"/>
        <v>3</v>
      </c>
      <c r="E87" s="7">
        <f>INDEX(Data_Processed[],MATCH(Data_Export[[#This Row],[Date]],Data_Processed[Date],1),6)</f>
        <v>0</v>
      </c>
      <c r="F87" s="7">
        <f>INDEX(Data_Processed[],MATCH(Data_Export[[#This Row],[Date]],Data_Processed[Date],1),7)</f>
        <v>0</v>
      </c>
    </row>
    <row r="88" spans="2:6" x14ac:dyDescent="0.2">
      <c r="B88" s="6">
        <v>85</v>
      </c>
      <c r="C88" s="63">
        <v>36610</v>
      </c>
      <c r="D88" s="6">
        <f t="shared" si="1"/>
        <v>3</v>
      </c>
      <c r="E88" s="7">
        <f>INDEX(Data_Processed[],MATCH(Data_Export[[#This Row],[Date]],Data_Processed[Date],1),6)</f>
        <v>0</v>
      </c>
      <c r="F88" s="7">
        <f>INDEX(Data_Processed[],MATCH(Data_Export[[#This Row],[Date]],Data_Processed[Date],1),7)</f>
        <v>0</v>
      </c>
    </row>
    <row r="89" spans="2:6" x14ac:dyDescent="0.2">
      <c r="B89" s="6">
        <v>86</v>
      </c>
      <c r="C89" s="63">
        <v>36611</v>
      </c>
      <c r="D89" s="6">
        <f t="shared" si="1"/>
        <v>3</v>
      </c>
      <c r="E89" s="7">
        <f>INDEX(Data_Processed[],MATCH(Data_Export[[#This Row],[Date]],Data_Processed[Date],1),6)</f>
        <v>0</v>
      </c>
      <c r="F89" s="7">
        <f>INDEX(Data_Processed[],MATCH(Data_Export[[#This Row],[Date]],Data_Processed[Date],1),7)</f>
        <v>0</v>
      </c>
    </row>
    <row r="90" spans="2:6" x14ac:dyDescent="0.2">
      <c r="B90" s="6">
        <v>87</v>
      </c>
      <c r="C90" s="63">
        <v>36612</v>
      </c>
      <c r="D90" s="6">
        <f t="shared" si="1"/>
        <v>3</v>
      </c>
      <c r="E90" s="7">
        <f>INDEX(Data_Processed[],MATCH(Data_Export[[#This Row],[Date]],Data_Processed[Date],1),6)</f>
        <v>0</v>
      </c>
      <c r="F90" s="7">
        <f>INDEX(Data_Processed[],MATCH(Data_Export[[#This Row],[Date]],Data_Processed[Date],1),7)</f>
        <v>0</v>
      </c>
    </row>
    <row r="91" spans="2:6" x14ac:dyDescent="0.2">
      <c r="B91" s="6">
        <v>88</v>
      </c>
      <c r="C91" s="63">
        <v>36613</v>
      </c>
      <c r="D91" s="6">
        <f t="shared" si="1"/>
        <v>3</v>
      </c>
      <c r="E91" s="7">
        <f>INDEX(Data_Processed[],MATCH(Data_Export[[#This Row],[Date]],Data_Processed[Date],1),6)</f>
        <v>0</v>
      </c>
      <c r="F91" s="7">
        <f>INDEX(Data_Processed[],MATCH(Data_Export[[#This Row],[Date]],Data_Processed[Date],1),7)</f>
        <v>0</v>
      </c>
    </row>
    <row r="92" spans="2:6" x14ac:dyDescent="0.2">
      <c r="B92" s="6">
        <v>89</v>
      </c>
      <c r="C92" s="63">
        <v>36614</v>
      </c>
      <c r="D92" s="6">
        <f t="shared" si="1"/>
        <v>3</v>
      </c>
      <c r="E92" s="7">
        <f>INDEX(Data_Processed[],MATCH(Data_Export[[#This Row],[Date]],Data_Processed[Date],1),6)</f>
        <v>0</v>
      </c>
      <c r="F92" s="7">
        <f>INDEX(Data_Processed[],MATCH(Data_Export[[#This Row],[Date]],Data_Processed[Date],1),7)</f>
        <v>0</v>
      </c>
    </row>
    <row r="93" spans="2:6" x14ac:dyDescent="0.2">
      <c r="B93" s="6">
        <v>90</v>
      </c>
      <c r="C93" s="63">
        <v>36615</v>
      </c>
      <c r="D93" s="6">
        <f t="shared" si="1"/>
        <v>3</v>
      </c>
      <c r="E93" s="7">
        <f>INDEX(Data_Processed[],MATCH(Data_Export[[#This Row],[Date]],Data_Processed[Date],1),6)</f>
        <v>0</v>
      </c>
      <c r="F93" s="7">
        <f>INDEX(Data_Processed[],MATCH(Data_Export[[#This Row],[Date]],Data_Processed[Date],1),7)</f>
        <v>0</v>
      </c>
    </row>
    <row r="94" spans="2:6" x14ac:dyDescent="0.2">
      <c r="B94" s="6">
        <v>91</v>
      </c>
      <c r="C94" s="63">
        <v>36616</v>
      </c>
      <c r="D94" s="6">
        <f t="shared" si="1"/>
        <v>3</v>
      </c>
      <c r="E94" s="7">
        <f>INDEX(Data_Processed[],MATCH(Data_Export[[#This Row],[Date]],Data_Processed[Date],1),6)</f>
        <v>0</v>
      </c>
      <c r="F94" s="7">
        <f>INDEX(Data_Processed[],MATCH(Data_Export[[#This Row],[Date]],Data_Processed[Date],1),7)</f>
        <v>0</v>
      </c>
    </row>
    <row r="95" spans="2:6" x14ac:dyDescent="0.2">
      <c r="B95" s="6">
        <v>92</v>
      </c>
      <c r="C95" s="63">
        <v>36617</v>
      </c>
      <c r="D95" s="6">
        <f t="shared" si="1"/>
        <v>4</v>
      </c>
      <c r="E95" s="7">
        <f>INDEX(Data_Processed[],MATCH(Data_Export[[#This Row],[Date]],Data_Processed[Date],1),6)</f>
        <v>0</v>
      </c>
      <c r="F95" s="7">
        <f>INDEX(Data_Processed[],MATCH(Data_Export[[#This Row],[Date]],Data_Processed[Date],1),7)</f>
        <v>0</v>
      </c>
    </row>
    <row r="96" spans="2:6" x14ac:dyDescent="0.2">
      <c r="B96" s="6">
        <v>93</v>
      </c>
      <c r="C96" s="63">
        <v>36618</v>
      </c>
      <c r="D96" s="6">
        <f t="shared" si="1"/>
        <v>4</v>
      </c>
      <c r="E96" s="7">
        <f>INDEX(Data_Processed[],MATCH(Data_Export[[#This Row],[Date]],Data_Processed[Date],1),6)</f>
        <v>0</v>
      </c>
      <c r="F96" s="7">
        <f>INDEX(Data_Processed[],MATCH(Data_Export[[#This Row],[Date]],Data_Processed[Date],1),7)</f>
        <v>0</v>
      </c>
    </row>
    <row r="97" spans="2:6" x14ac:dyDescent="0.2">
      <c r="B97" s="6">
        <v>94</v>
      </c>
      <c r="C97" s="63">
        <v>36619</v>
      </c>
      <c r="D97" s="6">
        <f t="shared" si="1"/>
        <v>4</v>
      </c>
      <c r="E97" s="7">
        <f>INDEX(Data_Processed[],MATCH(Data_Export[[#This Row],[Date]],Data_Processed[Date],1),6)</f>
        <v>0</v>
      </c>
      <c r="F97" s="7">
        <f>INDEX(Data_Processed[],MATCH(Data_Export[[#This Row],[Date]],Data_Processed[Date],1),7)</f>
        <v>0</v>
      </c>
    </row>
    <row r="98" spans="2:6" x14ac:dyDescent="0.2">
      <c r="B98" s="6">
        <v>95</v>
      </c>
      <c r="C98" s="63">
        <v>36620</v>
      </c>
      <c r="D98" s="6">
        <f t="shared" si="1"/>
        <v>4</v>
      </c>
      <c r="E98" s="7">
        <f>INDEX(Data_Processed[],MATCH(Data_Export[[#This Row],[Date]],Data_Processed[Date],1),6)</f>
        <v>0</v>
      </c>
      <c r="F98" s="7">
        <f>INDEX(Data_Processed[],MATCH(Data_Export[[#This Row],[Date]],Data_Processed[Date],1),7)</f>
        <v>0</v>
      </c>
    </row>
    <row r="99" spans="2:6" x14ac:dyDescent="0.2">
      <c r="B99" s="6">
        <v>96</v>
      </c>
      <c r="C99" s="63">
        <v>36621</v>
      </c>
      <c r="D99" s="6">
        <f t="shared" si="1"/>
        <v>4</v>
      </c>
      <c r="E99" s="7">
        <f>INDEX(Data_Processed[],MATCH(Data_Export[[#This Row],[Date]],Data_Processed[Date],1),6)</f>
        <v>0</v>
      </c>
      <c r="F99" s="7">
        <f>INDEX(Data_Processed[],MATCH(Data_Export[[#This Row],[Date]],Data_Processed[Date],1),7)</f>
        <v>0</v>
      </c>
    </row>
    <row r="100" spans="2:6" x14ac:dyDescent="0.2">
      <c r="B100" s="6">
        <v>97</v>
      </c>
      <c r="C100" s="63">
        <v>36622</v>
      </c>
      <c r="D100" s="6">
        <f t="shared" si="1"/>
        <v>4</v>
      </c>
      <c r="E100" s="7">
        <f>INDEX(Data_Processed[],MATCH(Data_Export[[#This Row],[Date]],Data_Processed[Date],1),6)</f>
        <v>0</v>
      </c>
      <c r="F100" s="7">
        <f>INDEX(Data_Processed[],MATCH(Data_Export[[#This Row],[Date]],Data_Processed[Date],1),7)</f>
        <v>0</v>
      </c>
    </row>
    <row r="101" spans="2:6" x14ac:dyDescent="0.2">
      <c r="B101" s="6">
        <v>98</v>
      </c>
      <c r="C101" s="63">
        <v>36623</v>
      </c>
      <c r="D101" s="6">
        <f t="shared" si="1"/>
        <v>4</v>
      </c>
      <c r="E101" s="7">
        <f>INDEX(Data_Processed[],MATCH(Data_Export[[#This Row],[Date]],Data_Processed[Date],1),6)</f>
        <v>0</v>
      </c>
      <c r="F101" s="7">
        <f>INDEX(Data_Processed[],MATCH(Data_Export[[#This Row],[Date]],Data_Processed[Date],1),7)</f>
        <v>0</v>
      </c>
    </row>
    <row r="102" spans="2:6" x14ac:dyDescent="0.2">
      <c r="B102" s="6">
        <v>99</v>
      </c>
      <c r="C102" s="63">
        <v>36624</v>
      </c>
      <c r="D102" s="6">
        <f t="shared" si="1"/>
        <v>4</v>
      </c>
      <c r="E102" s="7">
        <f>INDEX(Data_Processed[],MATCH(Data_Export[[#This Row],[Date]],Data_Processed[Date],1),6)</f>
        <v>0</v>
      </c>
      <c r="F102" s="7">
        <f>INDEX(Data_Processed[],MATCH(Data_Export[[#This Row],[Date]],Data_Processed[Date],1),7)</f>
        <v>0</v>
      </c>
    </row>
    <row r="103" spans="2:6" x14ac:dyDescent="0.2">
      <c r="B103" s="6">
        <v>100</v>
      </c>
      <c r="C103" s="63">
        <v>36625</v>
      </c>
      <c r="D103" s="6">
        <f t="shared" si="1"/>
        <v>4</v>
      </c>
      <c r="E103" s="7">
        <f>INDEX(Data_Processed[],MATCH(Data_Export[[#This Row],[Date]],Data_Processed[Date],1),6)</f>
        <v>0</v>
      </c>
      <c r="F103" s="7">
        <f>INDEX(Data_Processed[],MATCH(Data_Export[[#This Row],[Date]],Data_Processed[Date],1),7)</f>
        <v>0</v>
      </c>
    </row>
    <row r="104" spans="2:6" x14ac:dyDescent="0.2">
      <c r="B104" s="6">
        <v>101</v>
      </c>
      <c r="C104" s="63">
        <v>36626</v>
      </c>
      <c r="D104" s="6">
        <f t="shared" si="1"/>
        <v>4</v>
      </c>
      <c r="E104" s="7">
        <f>INDEX(Data_Processed[],MATCH(Data_Export[[#This Row],[Date]],Data_Processed[Date],1),6)</f>
        <v>0</v>
      </c>
      <c r="F104" s="7">
        <f>INDEX(Data_Processed[],MATCH(Data_Export[[#This Row],[Date]],Data_Processed[Date],1),7)</f>
        <v>0</v>
      </c>
    </row>
    <row r="105" spans="2:6" x14ac:dyDescent="0.2">
      <c r="B105" s="6">
        <v>102</v>
      </c>
      <c r="C105" s="63">
        <v>36627</v>
      </c>
      <c r="D105" s="6">
        <f t="shared" si="1"/>
        <v>4</v>
      </c>
      <c r="E105" s="7">
        <f>INDEX(Data_Processed[],MATCH(Data_Export[[#This Row],[Date]],Data_Processed[Date],1),6)</f>
        <v>0</v>
      </c>
      <c r="F105" s="7">
        <f>INDEX(Data_Processed[],MATCH(Data_Export[[#This Row],[Date]],Data_Processed[Date],1),7)</f>
        <v>0</v>
      </c>
    </row>
    <row r="106" spans="2:6" x14ac:dyDescent="0.2">
      <c r="B106" s="6">
        <v>103</v>
      </c>
      <c r="C106" s="63">
        <v>36628</v>
      </c>
      <c r="D106" s="6">
        <f t="shared" si="1"/>
        <v>4</v>
      </c>
      <c r="E106" s="7">
        <f>INDEX(Data_Processed[],MATCH(Data_Export[[#This Row],[Date]],Data_Processed[Date],1),6)</f>
        <v>0</v>
      </c>
      <c r="F106" s="7">
        <f>INDEX(Data_Processed[],MATCH(Data_Export[[#This Row],[Date]],Data_Processed[Date],1),7)</f>
        <v>0</v>
      </c>
    </row>
    <row r="107" spans="2:6" x14ac:dyDescent="0.2">
      <c r="B107" s="6">
        <v>104</v>
      </c>
      <c r="C107" s="63">
        <v>36629</v>
      </c>
      <c r="D107" s="6">
        <f t="shared" si="1"/>
        <v>4</v>
      </c>
      <c r="E107" s="7">
        <f>INDEX(Data_Processed[],MATCH(Data_Export[[#This Row],[Date]],Data_Processed[Date],1),6)</f>
        <v>0</v>
      </c>
      <c r="F107" s="7">
        <f>INDEX(Data_Processed[],MATCH(Data_Export[[#This Row],[Date]],Data_Processed[Date],1),7)</f>
        <v>0</v>
      </c>
    </row>
    <row r="108" spans="2:6" x14ac:dyDescent="0.2">
      <c r="B108" s="6">
        <v>105</v>
      </c>
      <c r="C108" s="63">
        <v>36630</v>
      </c>
      <c r="D108" s="6">
        <f t="shared" si="1"/>
        <v>4</v>
      </c>
      <c r="E108" s="7">
        <f>INDEX(Data_Processed[],MATCH(Data_Export[[#This Row],[Date]],Data_Processed[Date],1),6)</f>
        <v>0</v>
      </c>
      <c r="F108" s="7">
        <f>INDEX(Data_Processed[],MATCH(Data_Export[[#This Row],[Date]],Data_Processed[Date],1),7)</f>
        <v>0</v>
      </c>
    </row>
    <row r="109" spans="2:6" x14ac:dyDescent="0.2">
      <c r="B109" s="6">
        <v>106</v>
      </c>
      <c r="C109" s="63">
        <v>36631</v>
      </c>
      <c r="D109" s="6">
        <f t="shared" si="1"/>
        <v>4</v>
      </c>
      <c r="E109" s="7">
        <f>INDEX(Data_Processed[],MATCH(Data_Export[[#This Row],[Date]],Data_Processed[Date],1),6)</f>
        <v>0</v>
      </c>
      <c r="F109" s="7">
        <f>INDEX(Data_Processed[],MATCH(Data_Export[[#This Row],[Date]],Data_Processed[Date],1),7)</f>
        <v>0</v>
      </c>
    </row>
    <row r="110" spans="2:6" x14ac:dyDescent="0.2">
      <c r="B110" s="6">
        <v>107</v>
      </c>
      <c r="C110" s="63">
        <v>36632</v>
      </c>
      <c r="D110" s="6">
        <f t="shared" si="1"/>
        <v>4</v>
      </c>
      <c r="E110" s="7">
        <f>INDEX(Data_Processed[],MATCH(Data_Export[[#This Row],[Date]],Data_Processed[Date],1),6)</f>
        <v>0</v>
      </c>
      <c r="F110" s="7">
        <f>INDEX(Data_Processed[],MATCH(Data_Export[[#This Row],[Date]],Data_Processed[Date],1),7)</f>
        <v>0</v>
      </c>
    </row>
    <row r="111" spans="2:6" x14ac:dyDescent="0.2">
      <c r="B111" s="6">
        <v>108</v>
      </c>
      <c r="C111" s="63">
        <v>36633</v>
      </c>
      <c r="D111" s="6">
        <f t="shared" si="1"/>
        <v>4</v>
      </c>
      <c r="E111" s="7">
        <f>INDEX(Data_Processed[],MATCH(Data_Export[[#This Row],[Date]],Data_Processed[Date],1),6)</f>
        <v>0</v>
      </c>
      <c r="F111" s="7">
        <f>INDEX(Data_Processed[],MATCH(Data_Export[[#This Row],[Date]],Data_Processed[Date],1),7)</f>
        <v>0</v>
      </c>
    </row>
    <row r="112" spans="2:6" x14ac:dyDescent="0.2">
      <c r="B112" s="6">
        <v>109</v>
      </c>
      <c r="C112" s="63">
        <v>36634</v>
      </c>
      <c r="D112" s="6">
        <f t="shared" si="1"/>
        <v>4</v>
      </c>
      <c r="E112" s="7">
        <f>INDEX(Data_Processed[],MATCH(Data_Export[[#This Row],[Date]],Data_Processed[Date],1),6)</f>
        <v>0</v>
      </c>
      <c r="F112" s="7">
        <f>INDEX(Data_Processed[],MATCH(Data_Export[[#This Row],[Date]],Data_Processed[Date],1),7)</f>
        <v>0</v>
      </c>
    </row>
    <row r="113" spans="2:6" x14ac:dyDescent="0.2">
      <c r="B113" s="6">
        <v>110</v>
      </c>
      <c r="C113" s="63">
        <v>36635</v>
      </c>
      <c r="D113" s="6">
        <f t="shared" si="1"/>
        <v>4</v>
      </c>
      <c r="E113" s="7">
        <f>INDEX(Data_Processed[],MATCH(Data_Export[[#This Row],[Date]],Data_Processed[Date],1),6)</f>
        <v>0</v>
      </c>
      <c r="F113" s="7">
        <f>INDEX(Data_Processed[],MATCH(Data_Export[[#This Row],[Date]],Data_Processed[Date],1),7)</f>
        <v>0</v>
      </c>
    </row>
    <row r="114" spans="2:6" x14ac:dyDescent="0.2">
      <c r="B114" s="6">
        <v>111</v>
      </c>
      <c r="C114" s="63">
        <v>36636</v>
      </c>
      <c r="D114" s="6">
        <f t="shared" si="1"/>
        <v>4</v>
      </c>
      <c r="E114" s="7">
        <f>INDEX(Data_Processed[],MATCH(Data_Export[[#This Row],[Date]],Data_Processed[Date],1),6)</f>
        <v>0</v>
      </c>
      <c r="F114" s="7">
        <f>INDEX(Data_Processed[],MATCH(Data_Export[[#This Row],[Date]],Data_Processed[Date],1),7)</f>
        <v>0</v>
      </c>
    </row>
    <row r="115" spans="2:6" x14ac:dyDescent="0.2">
      <c r="B115" s="6">
        <v>112</v>
      </c>
      <c r="C115" s="63">
        <v>36637</v>
      </c>
      <c r="D115" s="6">
        <f t="shared" si="1"/>
        <v>4</v>
      </c>
      <c r="E115" s="7">
        <f>INDEX(Data_Processed[],MATCH(Data_Export[[#This Row],[Date]],Data_Processed[Date],1),6)</f>
        <v>0</v>
      </c>
      <c r="F115" s="7">
        <f>INDEX(Data_Processed[],MATCH(Data_Export[[#This Row],[Date]],Data_Processed[Date],1),7)</f>
        <v>0</v>
      </c>
    </row>
    <row r="116" spans="2:6" x14ac:dyDescent="0.2">
      <c r="B116" s="6">
        <v>113</v>
      </c>
      <c r="C116" s="63">
        <v>36638</v>
      </c>
      <c r="D116" s="6">
        <f t="shared" si="1"/>
        <v>4</v>
      </c>
      <c r="E116" s="7">
        <f>INDEX(Data_Processed[],MATCH(Data_Export[[#This Row],[Date]],Data_Processed[Date],1),6)</f>
        <v>0</v>
      </c>
      <c r="F116" s="7">
        <f>INDEX(Data_Processed[],MATCH(Data_Export[[#This Row],[Date]],Data_Processed[Date],1),7)</f>
        <v>0</v>
      </c>
    </row>
    <row r="117" spans="2:6" x14ac:dyDescent="0.2">
      <c r="B117" s="6">
        <v>114</v>
      </c>
      <c r="C117" s="63">
        <v>36639</v>
      </c>
      <c r="D117" s="6">
        <f t="shared" si="1"/>
        <v>4</v>
      </c>
      <c r="E117" s="7">
        <f>INDEX(Data_Processed[],MATCH(Data_Export[[#This Row],[Date]],Data_Processed[Date],1),6)</f>
        <v>0</v>
      </c>
      <c r="F117" s="7">
        <f>INDEX(Data_Processed[],MATCH(Data_Export[[#This Row],[Date]],Data_Processed[Date],1),7)</f>
        <v>0</v>
      </c>
    </row>
    <row r="118" spans="2:6" x14ac:dyDescent="0.2">
      <c r="B118" s="6">
        <v>115</v>
      </c>
      <c r="C118" s="63">
        <v>36640</v>
      </c>
      <c r="D118" s="6">
        <f t="shared" si="1"/>
        <v>4</v>
      </c>
      <c r="E118" s="7">
        <f>INDEX(Data_Processed[],MATCH(Data_Export[[#This Row],[Date]],Data_Processed[Date],1),6)</f>
        <v>0</v>
      </c>
      <c r="F118" s="7">
        <f>INDEX(Data_Processed[],MATCH(Data_Export[[#This Row],[Date]],Data_Processed[Date],1),7)</f>
        <v>0</v>
      </c>
    </row>
    <row r="119" spans="2:6" x14ac:dyDescent="0.2">
      <c r="B119" s="6">
        <v>116</v>
      </c>
      <c r="C119" s="63">
        <v>36641</v>
      </c>
      <c r="D119" s="6">
        <f t="shared" si="1"/>
        <v>4</v>
      </c>
      <c r="E119" s="7">
        <f>INDEX(Data_Processed[],MATCH(Data_Export[[#This Row],[Date]],Data_Processed[Date],1),6)</f>
        <v>0</v>
      </c>
      <c r="F119" s="7">
        <f>INDEX(Data_Processed[],MATCH(Data_Export[[#This Row],[Date]],Data_Processed[Date],1),7)</f>
        <v>0</v>
      </c>
    </row>
    <row r="120" spans="2:6" x14ac:dyDescent="0.2">
      <c r="B120" s="6">
        <v>117</v>
      </c>
      <c r="C120" s="63">
        <v>36642</v>
      </c>
      <c r="D120" s="6">
        <f t="shared" si="1"/>
        <v>4</v>
      </c>
      <c r="E120" s="7">
        <f>INDEX(Data_Processed[],MATCH(Data_Export[[#This Row],[Date]],Data_Processed[Date],1),6)</f>
        <v>0</v>
      </c>
      <c r="F120" s="7">
        <f>INDEX(Data_Processed[],MATCH(Data_Export[[#This Row],[Date]],Data_Processed[Date],1),7)</f>
        <v>0</v>
      </c>
    </row>
    <row r="121" spans="2:6" x14ac:dyDescent="0.2">
      <c r="B121" s="6">
        <v>118</v>
      </c>
      <c r="C121" s="63">
        <v>36643</v>
      </c>
      <c r="D121" s="6">
        <f t="shared" si="1"/>
        <v>4</v>
      </c>
      <c r="E121" s="7">
        <f>INDEX(Data_Processed[],MATCH(Data_Export[[#This Row],[Date]],Data_Processed[Date],1),6)</f>
        <v>0</v>
      </c>
      <c r="F121" s="7">
        <f>INDEX(Data_Processed[],MATCH(Data_Export[[#This Row],[Date]],Data_Processed[Date],1),7)</f>
        <v>0</v>
      </c>
    </row>
    <row r="122" spans="2:6" x14ac:dyDescent="0.2">
      <c r="B122" s="6">
        <v>119</v>
      </c>
      <c r="C122" s="63">
        <v>36644</v>
      </c>
      <c r="D122" s="6">
        <f t="shared" si="1"/>
        <v>4</v>
      </c>
      <c r="E122" s="7">
        <f>INDEX(Data_Processed[],MATCH(Data_Export[[#This Row],[Date]],Data_Processed[Date],1),6)</f>
        <v>0</v>
      </c>
      <c r="F122" s="7">
        <f>INDEX(Data_Processed[],MATCH(Data_Export[[#This Row],[Date]],Data_Processed[Date],1),7)</f>
        <v>0</v>
      </c>
    </row>
    <row r="123" spans="2:6" x14ac:dyDescent="0.2">
      <c r="B123" s="6">
        <v>120</v>
      </c>
      <c r="C123" s="63">
        <v>36645</v>
      </c>
      <c r="D123" s="6">
        <f t="shared" si="1"/>
        <v>4</v>
      </c>
      <c r="E123" s="7">
        <f>INDEX(Data_Processed[],MATCH(Data_Export[[#This Row],[Date]],Data_Processed[Date],1),6)</f>
        <v>0</v>
      </c>
      <c r="F123" s="7">
        <f>INDEX(Data_Processed[],MATCH(Data_Export[[#This Row],[Date]],Data_Processed[Date],1),7)</f>
        <v>0</v>
      </c>
    </row>
    <row r="124" spans="2:6" x14ac:dyDescent="0.2">
      <c r="B124" s="6">
        <v>121</v>
      </c>
      <c r="C124" s="63">
        <v>36646</v>
      </c>
      <c r="D124" s="6">
        <f t="shared" si="1"/>
        <v>4</v>
      </c>
      <c r="E124" s="7">
        <f>INDEX(Data_Processed[],MATCH(Data_Export[[#This Row],[Date]],Data_Processed[Date],1),6)</f>
        <v>0</v>
      </c>
      <c r="F124" s="7">
        <f>INDEX(Data_Processed[],MATCH(Data_Export[[#This Row],[Date]],Data_Processed[Date],1),7)</f>
        <v>0</v>
      </c>
    </row>
    <row r="125" spans="2:6" x14ac:dyDescent="0.2">
      <c r="B125" s="6">
        <v>122</v>
      </c>
      <c r="C125" s="63">
        <v>36647</v>
      </c>
      <c r="D125" s="6">
        <f t="shared" si="1"/>
        <v>5</v>
      </c>
      <c r="E125" s="7">
        <f>INDEX(Data_Processed[],MATCH(Data_Export[[#This Row],[Date]],Data_Processed[Date],1),6)</f>
        <v>0</v>
      </c>
      <c r="F125" s="7">
        <f>INDEX(Data_Processed[],MATCH(Data_Export[[#This Row],[Date]],Data_Processed[Date],1),7)</f>
        <v>0</v>
      </c>
    </row>
    <row r="126" spans="2:6" x14ac:dyDescent="0.2">
      <c r="B126" s="6">
        <v>123</v>
      </c>
      <c r="C126" s="63">
        <v>36648</v>
      </c>
      <c r="D126" s="6">
        <f t="shared" si="1"/>
        <v>5</v>
      </c>
      <c r="E126" s="7">
        <f>INDEX(Data_Processed[],MATCH(Data_Export[[#This Row],[Date]],Data_Processed[Date],1),6)</f>
        <v>0</v>
      </c>
      <c r="F126" s="7">
        <f>INDEX(Data_Processed[],MATCH(Data_Export[[#This Row],[Date]],Data_Processed[Date],1),7)</f>
        <v>0</v>
      </c>
    </row>
    <row r="127" spans="2:6" x14ac:dyDescent="0.2">
      <c r="B127" s="6">
        <v>124</v>
      </c>
      <c r="C127" s="63">
        <v>36649</v>
      </c>
      <c r="D127" s="6">
        <f t="shared" si="1"/>
        <v>5</v>
      </c>
      <c r="E127" s="7">
        <f>INDEX(Data_Processed[],MATCH(Data_Export[[#This Row],[Date]],Data_Processed[Date],1),6)</f>
        <v>0</v>
      </c>
      <c r="F127" s="7">
        <f>INDEX(Data_Processed[],MATCH(Data_Export[[#This Row],[Date]],Data_Processed[Date],1),7)</f>
        <v>0</v>
      </c>
    </row>
    <row r="128" spans="2:6" x14ac:dyDescent="0.2">
      <c r="B128" s="6">
        <v>125</v>
      </c>
      <c r="C128" s="63">
        <v>36650</v>
      </c>
      <c r="D128" s="6">
        <f t="shared" si="1"/>
        <v>5</v>
      </c>
      <c r="E128" s="7">
        <f>INDEX(Data_Processed[],MATCH(Data_Export[[#This Row],[Date]],Data_Processed[Date],1),6)</f>
        <v>0</v>
      </c>
      <c r="F128" s="7">
        <f>INDEX(Data_Processed[],MATCH(Data_Export[[#This Row],[Date]],Data_Processed[Date],1),7)</f>
        <v>0</v>
      </c>
    </row>
    <row r="129" spans="2:6" x14ac:dyDescent="0.2">
      <c r="B129" s="6">
        <v>126</v>
      </c>
      <c r="C129" s="63">
        <v>36651</v>
      </c>
      <c r="D129" s="6">
        <f t="shared" si="1"/>
        <v>5</v>
      </c>
      <c r="E129" s="7">
        <f>INDEX(Data_Processed[],MATCH(Data_Export[[#This Row],[Date]],Data_Processed[Date],1),6)</f>
        <v>0</v>
      </c>
      <c r="F129" s="7">
        <f>INDEX(Data_Processed[],MATCH(Data_Export[[#This Row],[Date]],Data_Processed[Date],1),7)</f>
        <v>0</v>
      </c>
    </row>
    <row r="130" spans="2:6" x14ac:dyDescent="0.2">
      <c r="B130" s="6">
        <v>127</v>
      </c>
      <c r="C130" s="63">
        <v>36652</v>
      </c>
      <c r="D130" s="6">
        <f t="shared" si="1"/>
        <v>5</v>
      </c>
      <c r="E130" s="7">
        <f>INDEX(Data_Processed[],MATCH(Data_Export[[#This Row],[Date]],Data_Processed[Date],1),6)</f>
        <v>0</v>
      </c>
      <c r="F130" s="7">
        <f>INDEX(Data_Processed[],MATCH(Data_Export[[#This Row],[Date]],Data_Processed[Date],1),7)</f>
        <v>0</v>
      </c>
    </row>
    <row r="131" spans="2:6" x14ac:dyDescent="0.2">
      <c r="B131" s="6">
        <v>128</v>
      </c>
      <c r="C131" s="63">
        <v>36653</v>
      </c>
      <c r="D131" s="6">
        <f t="shared" si="1"/>
        <v>5</v>
      </c>
      <c r="E131" s="7">
        <f>INDEX(Data_Processed[],MATCH(Data_Export[[#This Row],[Date]],Data_Processed[Date],1),6)</f>
        <v>0</v>
      </c>
      <c r="F131" s="7">
        <f>INDEX(Data_Processed[],MATCH(Data_Export[[#This Row],[Date]],Data_Processed[Date],1),7)</f>
        <v>0</v>
      </c>
    </row>
    <row r="132" spans="2:6" x14ac:dyDescent="0.2">
      <c r="B132" s="6">
        <v>129</v>
      </c>
      <c r="C132" s="63">
        <v>36654</v>
      </c>
      <c r="D132" s="6">
        <f t="shared" si="1"/>
        <v>5</v>
      </c>
      <c r="E132" s="7">
        <f>INDEX(Data_Processed[],MATCH(Data_Export[[#This Row],[Date]],Data_Processed[Date],1),6)</f>
        <v>0</v>
      </c>
      <c r="F132" s="7">
        <f>INDEX(Data_Processed[],MATCH(Data_Export[[#This Row],[Date]],Data_Processed[Date],1),7)</f>
        <v>0</v>
      </c>
    </row>
    <row r="133" spans="2:6" x14ac:dyDescent="0.2">
      <c r="B133" s="6">
        <v>130</v>
      </c>
      <c r="C133" s="63">
        <v>36655</v>
      </c>
      <c r="D133" s="6">
        <f t="shared" ref="D133:D196" si="2">MONTH(C133)</f>
        <v>5</v>
      </c>
      <c r="E133" s="7">
        <f>INDEX(Data_Processed[],MATCH(Data_Export[[#This Row],[Date]],Data_Processed[Date],1),6)</f>
        <v>0</v>
      </c>
      <c r="F133" s="7">
        <f>INDEX(Data_Processed[],MATCH(Data_Export[[#This Row],[Date]],Data_Processed[Date],1),7)</f>
        <v>0</v>
      </c>
    </row>
    <row r="134" spans="2:6" x14ac:dyDescent="0.2">
      <c r="B134" s="6">
        <v>131</v>
      </c>
      <c r="C134" s="63">
        <v>36656</v>
      </c>
      <c r="D134" s="6">
        <f t="shared" si="2"/>
        <v>5</v>
      </c>
      <c r="E134" s="7">
        <f>INDEX(Data_Processed[],MATCH(Data_Export[[#This Row],[Date]],Data_Processed[Date],1),6)</f>
        <v>0</v>
      </c>
      <c r="F134" s="7">
        <f>INDEX(Data_Processed[],MATCH(Data_Export[[#This Row],[Date]],Data_Processed[Date],1),7)</f>
        <v>0</v>
      </c>
    </row>
    <row r="135" spans="2:6" x14ac:dyDescent="0.2">
      <c r="B135" s="6">
        <v>132</v>
      </c>
      <c r="C135" s="63">
        <v>36657</v>
      </c>
      <c r="D135" s="6">
        <f t="shared" si="2"/>
        <v>5</v>
      </c>
      <c r="E135" s="7">
        <f>INDEX(Data_Processed[],MATCH(Data_Export[[#This Row],[Date]],Data_Processed[Date],1),6)</f>
        <v>0</v>
      </c>
      <c r="F135" s="7">
        <f>INDEX(Data_Processed[],MATCH(Data_Export[[#This Row],[Date]],Data_Processed[Date],1),7)</f>
        <v>0</v>
      </c>
    </row>
    <row r="136" spans="2:6" x14ac:dyDescent="0.2">
      <c r="B136" s="6">
        <v>133</v>
      </c>
      <c r="C136" s="63">
        <v>36658</v>
      </c>
      <c r="D136" s="6">
        <f t="shared" si="2"/>
        <v>5</v>
      </c>
      <c r="E136" s="7">
        <f>INDEX(Data_Processed[],MATCH(Data_Export[[#This Row],[Date]],Data_Processed[Date],1),6)</f>
        <v>0</v>
      </c>
      <c r="F136" s="7">
        <f>INDEX(Data_Processed[],MATCH(Data_Export[[#This Row],[Date]],Data_Processed[Date],1),7)</f>
        <v>0</v>
      </c>
    </row>
    <row r="137" spans="2:6" x14ac:dyDescent="0.2">
      <c r="B137" s="6">
        <v>134</v>
      </c>
      <c r="C137" s="63">
        <v>36659</v>
      </c>
      <c r="D137" s="6">
        <f t="shared" si="2"/>
        <v>5</v>
      </c>
      <c r="E137" s="7">
        <f>INDEX(Data_Processed[],MATCH(Data_Export[[#This Row],[Date]],Data_Processed[Date],1),6)</f>
        <v>0</v>
      </c>
      <c r="F137" s="7">
        <f>INDEX(Data_Processed[],MATCH(Data_Export[[#This Row],[Date]],Data_Processed[Date],1),7)</f>
        <v>0</v>
      </c>
    </row>
    <row r="138" spans="2:6" x14ac:dyDescent="0.2">
      <c r="B138" s="6">
        <v>135</v>
      </c>
      <c r="C138" s="63">
        <v>36660</v>
      </c>
      <c r="D138" s="6">
        <f t="shared" si="2"/>
        <v>5</v>
      </c>
      <c r="E138" s="7">
        <f>INDEX(Data_Processed[],MATCH(Data_Export[[#This Row],[Date]],Data_Processed[Date],1),6)</f>
        <v>0</v>
      </c>
      <c r="F138" s="7">
        <f>INDEX(Data_Processed[],MATCH(Data_Export[[#This Row],[Date]],Data_Processed[Date],1),7)</f>
        <v>0</v>
      </c>
    </row>
    <row r="139" spans="2:6" x14ac:dyDescent="0.2">
      <c r="B139" s="6">
        <v>136</v>
      </c>
      <c r="C139" s="63">
        <v>36661</v>
      </c>
      <c r="D139" s="6">
        <f t="shared" si="2"/>
        <v>5</v>
      </c>
      <c r="E139" s="7">
        <f>INDEX(Data_Processed[],MATCH(Data_Export[[#This Row],[Date]],Data_Processed[Date],1),6)</f>
        <v>0</v>
      </c>
      <c r="F139" s="7">
        <f>INDEX(Data_Processed[],MATCH(Data_Export[[#This Row],[Date]],Data_Processed[Date],1),7)</f>
        <v>0</v>
      </c>
    </row>
    <row r="140" spans="2:6" x14ac:dyDescent="0.2">
      <c r="B140" s="6">
        <v>137</v>
      </c>
      <c r="C140" s="63">
        <v>36662</v>
      </c>
      <c r="D140" s="6">
        <f t="shared" si="2"/>
        <v>5</v>
      </c>
      <c r="E140" s="7">
        <f>INDEX(Data_Processed[],MATCH(Data_Export[[#This Row],[Date]],Data_Processed[Date],1),6)</f>
        <v>0</v>
      </c>
      <c r="F140" s="7">
        <f>INDEX(Data_Processed[],MATCH(Data_Export[[#This Row],[Date]],Data_Processed[Date],1),7)</f>
        <v>0</v>
      </c>
    </row>
    <row r="141" spans="2:6" x14ac:dyDescent="0.2">
      <c r="B141" s="6">
        <v>138</v>
      </c>
      <c r="C141" s="63">
        <v>36663</v>
      </c>
      <c r="D141" s="6">
        <f t="shared" si="2"/>
        <v>5</v>
      </c>
      <c r="E141" s="7">
        <f>INDEX(Data_Processed[],MATCH(Data_Export[[#This Row],[Date]],Data_Processed[Date],1),6)</f>
        <v>0</v>
      </c>
      <c r="F141" s="7">
        <f>INDEX(Data_Processed[],MATCH(Data_Export[[#This Row],[Date]],Data_Processed[Date],1),7)</f>
        <v>0</v>
      </c>
    </row>
    <row r="142" spans="2:6" x14ac:dyDescent="0.2">
      <c r="B142" s="6">
        <v>139</v>
      </c>
      <c r="C142" s="63">
        <v>36664</v>
      </c>
      <c r="D142" s="6">
        <f t="shared" si="2"/>
        <v>5</v>
      </c>
      <c r="E142" s="7">
        <f>INDEX(Data_Processed[],MATCH(Data_Export[[#This Row],[Date]],Data_Processed[Date],1),6)</f>
        <v>0</v>
      </c>
      <c r="F142" s="7">
        <f>INDEX(Data_Processed[],MATCH(Data_Export[[#This Row],[Date]],Data_Processed[Date],1),7)</f>
        <v>0</v>
      </c>
    </row>
    <row r="143" spans="2:6" x14ac:dyDescent="0.2">
      <c r="B143" s="6">
        <v>140</v>
      </c>
      <c r="C143" s="63">
        <v>36665</v>
      </c>
      <c r="D143" s="6">
        <f t="shared" si="2"/>
        <v>5</v>
      </c>
      <c r="E143" s="7">
        <f>INDEX(Data_Processed[],MATCH(Data_Export[[#This Row],[Date]],Data_Processed[Date],1),6)</f>
        <v>0</v>
      </c>
      <c r="F143" s="7">
        <f>INDEX(Data_Processed[],MATCH(Data_Export[[#This Row],[Date]],Data_Processed[Date],1),7)</f>
        <v>0</v>
      </c>
    </row>
    <row r="144" spans="2:6" x14ac:dyDescent="0.2">
      <c r="B144" s="6">
        <v>141</v>
      </c>
      <c r="C144" s="63">
        <v>36666</v>
      </c>
      <c r="D144" s="6">
        <f t="shared" si="2"/>
        <v>5</v>
      </c>
      <c r="E144" s="7">
        <f>INDEX(Data_Processed[],MATCH(Data_Export[[#This Row],[Date]],Data_Processed[Date],1),6)</f>
        <v>0</v>
      </c>
      <c r="F144" s="7">
        <f>INDEX(Data_Processed[],MATCH(Data_Export[[#This Row],[Date]],Data_Processed[Date],1),7)</f>
        <v>0</v>
      </c>
    </row>
    <row r="145" spans="2:6" x14ac:dyDescent="0.2">
      <c r="B145" s="6">
        <v>142</v>
      </c>
      <c r="C145" s="63">
        <v>36667</v>
      </c>
      <c r="D145" s="6">
        <f t="shared" si="2"/>
        <v>5</v>
      </c>
      <c r="E145" s="7">
        <f>INDEX(Data_Processed[],MATCH(Data_Export[[#This Row],[Date]],Data_Processed[Date],1),6)</f>
        <v>0</v>
      </c>
      <c r="F145" s="7">
        <f>INDEX(Data_Processed[],MATCH(Data_Export[[#This Row],[Date]],Data_Processed[Date],1),7)</f>
        <v>0</v>
      </c>
    </row>
    <row r="146" spans="2:6" x14ac:dyDescent="0.2">
      <c r="B146" s="6">
        <v>143</v>
      </c>
      <c r="C146" s="63">
        <v>36668</v>
      </c>
      <c r="D146" s="6">
        <f t="shared" si="2"/>
        <v>5</v>
      </c>
      <c r="E146" s="7">
        <f>INDEX(Data_Processed[],MATCH(Data_Export[[#This Row],[Date]],Data_Processed[Date],1),6)</f>
        <v>0</v>
      </c>
      <c r="F146" s="7">
        <f>INDEX(Data_Processed[],MATCH(Data_Export[[#This Row],[Date]],Data_Processed[Date],1),7)</f>
        <v>0</v>
      </c>
    </row>
    <row r="147" spans="2:6" x14ac:dyDescent="0.2">
      <c r="B147" s="6">
        <v>144</v>
      </c>
      <c r="C147" s="63">
        <v>36669</v>
      </c>
      <c r="D147" s="6">
        <f t="shared" si="2"/>
        <v>5</v>
      </c>
      <c r="E147" s="7">
        <f>INDEX(Data_Processed[],MATCH(Data_Export[[#This Row],[Date]],Data_Processed[Date],1),6)</f>
        <v>0</v>
      </c>
      <c r="F147" s="7">
        <f>INDEX(Data_Processed[],MATCH(Data_Export[[#This Row],[Date]],Data_Processed[Date],1),7)</f>
        <v>0</v>
      </c>
    </row>
    <row r="148" spans="2:6" x14ac:dyDescent="0.2">
      <c r="B148" s="6">
        <v>145</v>
      </c>
      <c r="C148" s="63">
        <v>36670</v>
      </c>
      <c r="D148" s="6">
        <f t="shared" si="2"/>
        <v>5</v>
      </c>
      <c r="E148" s="7">
        <f>INDEX(Data_Processed[],MATCH(Data_Export[[#This Row],[Date]],Data_Processed[Date],1),6)</f>
        <v>0</v>
      </c>
      <c r="F148" s="7">
        <f>INDEX(Data_Processed[],MATCH(Data_Export[[#This Row],[Date]],Data_Processed[Date],1),7)</f>
        <v>0</v>
      </c>
    </row>
    <row r="149" spans="2:6" x14ac:dyDescent="0.2">
      <c r="B149" s="6">
        <v>146</v>
      </c>
      <c r="C149" s="63">
        <v>36671</v>
      </c>
      <c r="D149" s="6">
        <f t="shared" si="2"/>
        <v>5</v>
      </c>
      <c r="E149" s="7">
        <f>INDEX(Data_Processed[],MATCH(Data_Export[[#This Row],[Date]],Data_Processed[Date],1),6)</f>
        <v>0</v>
      </c>
      <c r="F149" s="7">
        <f>INDEX(Data_Processed[],MATCH(Data_Export[[#This Row],[Date]],Data_Processed[Date],1),7)</f>
        <v>0</v>
      </c>
    </row>
    <row r="150" spans="2:6" x14ac:dyDescent="0.2">
      <c r="B150" s="6">
        <v>147</v>
      </c>
      <c r="C150" s="63">
        <v>36672</v>
      </c>
      <c r="D150" s="6">
        <f t="shared" si="2"/>
        <v>5</v>
      </c>
      <c r="E150" s="7">
        <f>INDEX(Data_Processed[],MATCH(Data_Export[[#This Row],[Date]],Data_Processed[Date],1),6)</f>
        <v>0</v>
      </c>
      <c r="F150" s="7">
        <f>INDEX(Data_Processed[],MATCH(Data_Export[[#This Row],[Date]],Data_Processed[Date],1),7)</f>
        <v>0</v>
      </c>
    </row>
    <row r="151" spans="2:6" x14ac:dyDescent="0.2">
      <c r="B151" s="6">
        <v>148</v>
      </c>
      <c r="C151" s="63">
        <v>36673</v>
      </c>
      <c r="D151" s="6">
        <f t="shared" si="2"/>
        <v>5</v>
      </c>
      <c r="E151" s="7">
        <f>INDEX(Data_Processed[],MATCH(Data_Export[[#This Row],[Date]],Data_Processed[Date],1),6)</f>
        <v>0</v>
      </c>
      <c r="F151" s="7">
        <f>INDEX(Data_Processed[],MATCH(Data_Export[[#This Row],[Date]],Data_Processed[Date],1),7)</f>
        <v>0</v>
      </c>
    </row>
    <row r="152" spans="2:6" x14ac:dyDescent="0.2">
      <c r="B152" s="6">
        <v>149</v>
      </c>
      <c r="C152" s="63">
        <v>36674</v>
      </c>
      <c r="D152" s="6">
        <f t="shared" si="2"/>
        <v>5</v>
      </c>
      <c r="E152" s="7">
        <f>INDEX(Data_Processed[],MATCH(Data_Export[[#This Row],[Date]],Data_Processed[Date],1),6)</f>
        <v>0</v>
      </c>
      <c r="F152" s="7">
        <f>INDEX(Data_Processed[],MATCH(Data_Export[[#This Row],[Date]],Data_Processed[Date],1),7)</f>
        <v>0</v>
      </c>
    </row>
    <row r="153" spans="2:6" x14ac:dyDescent="0.2">
      <c r="B153" s="6">
        <v>150</v>
      </c>
      <c r="C153" s="63">
        <v>36675</v>
      </c>
      <c r="D153" s="6">
        <f t="shared" si="2"/>
        <v>5</v>
      </c>
      <c r="E153" s="7">
        <f>INDEX(Data_Processed[],MATCH(Data_Export[[#This Row],[Date]],Data_Processed[Date],1),6)</f>
        <v>0</v>
      </c>
      <c r="F153" s="7">
        <f>INDEX(Data_Processed[],MATCH(Data_Export[[#This Row],[Date]],Data_Processed[Date],1),7)</f>
        <v>0</v>
      </c>
    </row>
    <row r="154" spans="2:6" x14ac:dyDescent="0.2">
      <c r="B154" s="6">
        <v>151</v>
      </c>
      <c r="C154" s="63">
        <v>36676</v>
      </c>
      <c r="D154" s="6">
        <f t="shared" si="2"/>
        <v>5</v>
      </c>
      <c r="E154" s="7">
        <f>INDEX(Data_Processed[],MATCH(Data_Export[[#This Row],[Date]],Data_Processed[Date],1),6)</f>
        <v>0</v>
      </c>
      <c r="F154" s="7">
        <f>INDEX(Data_Processed[],MATCH(Data_Export[[#This Row],[Date]],Data_Processed[Date],1),7)</f>
        <v>0</v>
      </c>
    </row>
    <row r="155" spans="2:6" x14ac:dyDescent="0.2">
      <c r="B155" s="6">
        <v>152</v>
      </c>
      <c r="C155" s="63">
        <v>36677</v>
      </c>
      <c r="D155" s="6">
        <f t="shared" si="2"/>
        <v>5</v>
      </c>
      <c r="E155" s="7">
        <f>INDEX(Data_Processed[],MATCH(Data_Export[[#This Row],[Date]],Data_Processed[Date],1),6)</f>
        <v>0</v>
      </c>
      <c r="F155" s="7">
        <f>INDEX(Data_Processed[],MATCH(Data_Export[[#This Row],[Date]],Data_Processed[Date],1),7)</f>
        <v>0</v>
      </c>
    </row>
    <row r="156" spans="2:6" x14ac:dyDescent="0.2">
      <c r="B156" s="6">
        <v>153</v>
      </c>
      <c r="C156" s="63">
        <v>36678</v>
      </c>
      <c r="D156" s="6">
        <f t="shared" si="2"/>
        <v>6</v>
      </c>
      <c r="E156" s="7">
        <f>INDEX(Data_Processed[],MATCH(Data_Export[[#This Row],[Date]],Data_Processed[Date],1),6)</f>
        <v>0</v>
      </c>
      <c r="F156" s="7">
        <f>INDEX(Data_Processed[],MATCH(Data_Export[[#This Row],[Date]],Data_Processed[Date],1),7)</f>
        <v>0</v>
      </c>
    </row>
    <row r="157" spans="2:6" x14ac:dyDescent="0.2">
      <c r="B157" s="6">
        <v>154</v>
      </c>
      <c r="C157" s="63">
        <v>36679</v>
      </c>
      <c r="D157" s="6">
        <f t="shared" si="2"/>
        <v>6</v>
      </c>
      <c r="E157" s="7">
        <f>INDEX(Data_Processed[],MATCH(Data_Export[[#This Row],[Date]],Data_Processed[Date],1),6)</f>
        <v>0</v>
      </c>
      <c r="F157" s="7">
        <f>INDEX(Data_Processed[],MATCH(Data_Export[[#This Row],[Date]],Data_Processed[Date],1),7)</f>
        <v>0</v>
      </c>
    </row>
    <row r="158" spans="2:6" x14ac:dyDescent="0.2">
      <c r="B158" s="6">
        <v>155</v>
      </c>
      <c r="C158" s="63">
        <v>36680</v>
      </c>
      <c r="D158" s="6">
        <f t="shared" si="2"/>
        <v>6</v>
      </c>
      <c r="E158" s="7">
        <f>INDEX(Data_Processed[],MATCH(Data_Export[[#This Row],[Date]],Data_Processed[Date],1),6)</f>
        <v>0</v>
      </c>
      <c r="F158" s="7">
        <f>INDEX(Data_Processed[],MATCH(Data_Export[[#This Row],[Date]],Data_Processed[Date],1),7)</f>
        <v>0</v>
      </c>
    </row>
    <row r="159" spans="2:6" x14ac:dyDescent="0.2">
      <c r="B159" s="6">
        <v>156</v>
      </c>
      <c r="C159" s="63">
        <v>36681</v>
      </c>
      <c r="D159" s="6">
        <f t="shared" si="2"/>
        <v>6</v>
      </c>
      <c r="E159" s="7">
        <f>INDEX(Data_Processed[],MATCH(Data_Export[[#This Row],[Date]],Data_Processed[Date],1),6)</f>
        <v>0</v>
      </c>
      <c r="F159" s="7">
        <f>INDEX(Data_Processed[],MATCH(Data_Export[[#This Row],[Date]],Data_Processed[Date],1),7)</f>
        <v>0</v>
      </c>
    </row>
    <row r="160" spans="2:6" x14ac:dyDescent="0.2">
      <c r="B160" s="6">
        <v>157</v>
      </c>
      <c r="C160" s="63">
        <v>36682</v>
      </c>
      <c r="D160" s="6">
        <f t="shared" si="2"/>
        <v>6</v>
      </c>
      <c r="E160" s="7">
        <f>INDEX(Data_Processed[],MATCH(Data_Export[[#This Row],[Date]],Data_Processed[Date],1),6)</f>
        <v>0</v>
      </c>
      <c r="F160" s="7">
        <f>INDEX(Data_Processed[],MATCH(Data_Export[[#This Row],[Date]],Data_Processed[Date],1),7)</f>
        <v>0</v>
      </c>
    </row>
    <row r="161" spans="2:6" x14ac:dyDescent="0.2">
      <c r="B161" s="6">
        <v>158</v>
      </c>
      <c r="C161" s="63">
        <v>36683</v>
      </c>
      <c r="D161" s="6">
        <f t="shared" si="2"/>
        <v>6</v>
      </c>
      <c r="E161" s="7">
        <f>INDEX(Data_Processed[],MATCH(Data_Export[[#This Row],[Date]],Data_Processed[Date],1),6)</f>
        <v>0</v>
      </c>
      <c r="F161" s="7">
        <f>INDEX(Data_Processed[],MATCH(Data_Export[[#This Row],[Date]],Data_Processed[Date],1),7)</f>
        <v>0</v>
      </c>
    </row>
    <row r="162" spans="2:6" x14ac:dyDescent="0.2">
      <c r="B162" s="6">
        <v>159</v>
      </c>
      <c r="C162" s="63">
        <v>36684</v>
      </c>
      <c r="D162" s="6">
        <f t="shared" si="2"/>
        <v>6</v>
      </c>
      <c r="E162" s="7">
        <f>INDEX(Data_Processed[],MATCH(Data_Export[[#This Row],[Date]],Data_Processed[Date],1),6)</f>
        <v>0</v>
      </c>
      <c r="F162" s="7">
        <f>INDEX(Data_Processed[],MATCH(Data_Export[[#This Row],[Date]],Data_Processed[Date],1),7)</f>
        <v>0</v>
      </c>
    </row>
    <row r="163" spans="2:6" x14ac:dyDescent="0.2">
      <c r="B163" s="6">
        <v>160</v>
      </c>
      <c r="C163" s="63">
        <v>36685</v>
      </c>
      <c r="D163" s="6">
        <f t="shared" si="2"/>
        <v>6</v>
      </c>
      <c r="E163" s="7">
        <f>INDEX(Data_Processed[],MATCH(Data_Export[[#This Row],[Date]],Data_Processed[Date],1),6)</f>
        <v>0</v>
      </c>
      <c r="F163" s="7">
        <f>INDEX(Data_Processed[],MATCH(Data_Export[[#This Row],[Date]],Data_Processed[Date],1),7)</f>
        <v>0</v>
      </c>
    </row>
    <row r="164" spans="2:6" x14ac:dyDescent="0.2">
      <c r="B164" s="6">
        <v>161</v>
      </c>
      <c r="C164" s="63">
        <v>36686</v>
      </c>
      <c r="D164" s="6">
        <f t="shared" si="2"/>
        <v>6</v>
      </c>
      <c r="E164" s="7">
        <f>INDEX(Data_Processed[],MATCH(Data_Export[[#This Row],[Date]],Data_Processed[Date],1),6)</f>
        <v>0</v>
      </c>
      <c r="F164" s="7">
        <f>INDEX(Data_Processed[],MATCH(Data_Export[[#This Row],[Date]],Data_Processed[Date],1),7)</f>
        <v>0</v>
      </c>
    </row>
    <row r="165" spans="2:6" x14ac:dyDescent="0.2">
      <c r="B165" s="6">
        <v>162</v>
      </c>
      <c r="C165" s="63">
        <v>36687</v>
      </c>
      <c r="D165" s="6">
        <f t="shared" si="2"/>
        <v>6</v>
      </c>
      <c r="E165" s="7">
        <f>INDEX(Data_Processed[],MATCH(Data_Export[[#This Row],[Date]],Data_Processed[Date],1),6)</f>
        <v>0</v>
      </c>
      <c r="F165" s="7">
        <f>INDEX(Data_Processed[],MATCH(Data_Export[[#This Row],[Date]],Data_Processed[Date],1),7)</f>
        <v>0</v>
      </c>
    </row>
    <row r="166" spans="2:6" x14ac:dyDescent="0.2">
      <c r="B166" s="6">
        <v>163</v>
      </c>
      <c r="C166" s="63">
        <v>36688</v>
      </c>
      <c r="D166" s="6">
        <f t="shared" si="2"/>
        <v>6</v>
      </c>
      <c r="E166" s="7">
        <f>INDEX(Data_Processed[],MATCH(Data_Export[[#This Row],[Date]],Data_Processed[Date],1),6)</f>
        <v>0</v>
      </c>
      <c r="F166" s="7">
        <f>INDEX(Data_Processed[],MATCH(Data_Export[[#This Row],[Date]],Data_Processed[Date],1),7)</f>
        <v>0</v>
      </c>
    </row>
    <row r="167" spans="2:6" x14ac:dyDescent="0.2">
      <c r="B167" s="6">
        <v>164</v>
      </c>
      <c r="C167" s="63">
        <v>36689</v>
      </c>
      <c r="D167" s="6">
        <f t="shared" si="2"/>
        <v>6</v>
      </c>
      <c r="E167" s="7">
        <f>INDEX(Data_Processed[],MATCH(Data_Export[[#This Row],[Date]],Data_Processed[Date],1),6)</f>
        <v>0</v>
      </c>
      <c r="F167" s="7">
        <f>INDEX(Data_Processed[],MATCH(Data_Export[[#This Row],[Date]],Data_Processed[Date],1),7)</f>
        <v>0</v>
      </c>
    </row>
    <row r="168" spans="2:6" x14ac:dyDescent="0.2">
      <c r="B168" s="6">
        <v>165</v>
      </c>
      <c r="C168" s="63">
        <v>36690</v>
      </c>
      <c r="D168" s="6">
        <f t="shared" si="2"/>
        <v>6</v>
      </c>
      <c r="E168" s="7">
        <f>INDEX(Data_Processed[],MATCH(Data_Export[[#This Row],[Date]],Data_Processed[Date],1),6)</f>
        <v>0</v>
      </c>
      <c r="F168" s="7">
        <f>INDEX(Data_Processed[],MATCH(Data_Export[[#This Row],[Date]],Data_Processed[Date],1),7)</f>
        <v>0</v>
      </c>
    </row>
    <row r="169" spans="2:6" x14ac:dyDescent="0.2">
      <c r="B169" s="6">
        <v>166</v>
      </c>
      <c r="C169" s="63">
        <v>36691</v>
      </c>
      <c r="D169" s="6">
        <f t="shared" si="2"/>
        <v>6</v>
      </c>
      <c r="E169" s="7">
        <f>INDEX(Data_Processed[],MATCH(Data_Export[[#This Row],[Date]],Data_Processed[Date],1),6)</f>
        <v>0</v>
      </c>
      <c r="F169" s="7">
        <f>INDEX(Data_Processed[],MATCH(Data_Export[[#This Row],[Date]],Data_Processed[Date],1),7)</f>
        <v>0</v>
      </c>
    </row>
    <row r="170" spans="2:6" x14ac:dyDescent="0.2">
      <c r="B170" s="6">
        <v>167</v>
      </c>
      <c r="C170" s="63">
        <v>36692</v>
      </c>
      <c r="D170" s="6">
        <f t="shared" si="2"/>
        <v>6</v>
      </c>
      <c r="E170" s="7">
        <f>INDEX(Data_Processed[],MATCH(Data_Export[[#This Row],[Date]],Data_Processed[Date],1),6)</f>
        <v>0</v>
      </c>
      <c r="F170" s="7">
        <f>INDEX(Data_Processed[],MATCH(Data_Export[[#This Row],[Date]],Data_Processed[Date],1),7)</f>
        <v>0</v>
      </c>
    </row>
    <row r="171" spans="2:6" x14ac:dyDescent="0.2">
      <c r="B171" s="6">
        <v>168</v>
      </c>
      <c r="C171" s="63">
        <v>36693</v>
      </c>
      <c r="D171" s="6">
        <f t="shared" si="2"/>
        <v>6</v>
      </c>
      <c r="E171" s="7">
        <f>INDEX(Data_Processed[],MATCH(Data_Export[[#This Row],[Date]],Data_Processed[Date],1),6)</f>
        <v>0</v>
      </c>
      <c r="F171" s="7">
        <f>INDEX(Data_Processed[],MATCH(Data_Export[[#This Row],[Date]],Data_Processed[Date],1),7)</f>
        <v>0</v>
      </c>
    </row>
    <row r="172" spans="2:6" x14ac:dyDescent="0.2">
      <c r="B172" s="6">
        <v>169</v>
      </c>
      <c r="C172" s="63">
        <v>36694</v>
      </c>
      <c r="D172" s="6">
        <f t="shared" si="2"/>
        <v>6</v>
      </c>
      <c r="E172" s="7">
        <f>INDEX(Data_Processed[],MATCH(Data_Export[[#This Row],[Date]],Data_Processed[Date],1),6)</f>
        <v>0</v>
      </c>
      <c r="F172" s="7">
        <f>INDEX(Data_Processed[],MATCH(Data_Export[[#This Row],[Date]],Data_Processed[Date],1),7)</f>
        <v>0</v>
      </c>
    </row>
    <row r="173" spans="2:6" x14ac:dyDescent="0.2">
      <c r="B173" s="6">
        <v>170</v>
      </c>
      <c r="C173" s="63">
        <v>36695</v>
      </c>
      <c r="D173" s="6">
        <f t="shared" si="2"/>
        <v>6</v>
      </c>
      <c r="E173" s="7">
        <f>INDEX(Data_Processed[],MATCH(Data_Export[[#This Row],[Date]],Data_Processed[Date],1),6)</f>
        <v>0</v>
      </c>
      <c r="F173" s="7">
        <f>INDEX(Data_Processed[],MATCH(Data_Export[[#This Row],[Date]],Data_Processed[Date],1),7)</f>
        <v>0</v>
      </c>
    </row>
    <row r="174" spans="2:6" x14ac:dyDescent="0.2">
      <c r="B174" s="6">
        <v>171</v>
      </c>
      <c r="C174" s="63">
        <v>36696</v>
      </c>
      <c r="D174" s="6">
        <f t="shared" si="2"/>
        <v>6</v>
      </c>
      <c r="E174" s="7">
        <f>INDEX(Data_Processed[],MATCH(Data_Export[[#This Row],[Date]],Data_Processed[Date],1),6)</f>
        <v>0</v>
      </c>
      <c r="F174" s="7">
        <f>INDEX(Data_Processed[],MATCH(Data_Export[[#This Row],[Date]],Data_Processed[Date],1),7)</f>
        <v>0</v>
      </c>
    </row>
    <row r="175" spans="2:6" x14ac:dyDescent="0.2">
      <c r="B175" s="6">
        <v>172</v>
      </c>
      <c r="C175" s="63">
        <v>36697</v>
      </c>
      <c r="D175" s="6">
        <f t="shared" si="2"/>
        <v>6</v>
      </c>
      <c r="E175" s="7">
        <f>INDEX(Data_Processed[],MATCH(Data_Export[[#This Row],[Date]],Data_Processed[Date],1),6)</f>
        <v>0</v>
      </c>
      <c r="F175" s="7">
        <f>INDEX(Data_Processed[],MATCH(Data_Export[[#This Row],[Date]],Data_Processed[Date],1),7)</f>
        <v>0</v>
      </c>
    </row>
    <row r="176" spans="2:6" x14ac:dyDescent="0.2">
      <c r="B176" s="6">
        <v>173</v>
      </c>
      <c r="C176" s="63">
        <v>36698</v>
      </c>
      <c r="D176" s="6">
        <f t="shared" si="2"/>
        <v>6</v>
      </c>
      <c r="E176" s="7">
        <f>INDEX(Data_Processed[],MATCH(Data_Export[[#This Row],[Date]],Data_Processed[Date],1),6)</f>
        <v>0</v>
      </c>
      <c r="F176" s="7">
        <f>INDEX(Data_Processed[],MATCH(Data_Export[[#This Row],[Date]],Data_Processed[Date],1),7)</f>
        <v>0</v>
      </c>
    </row>
    <row r="177" spans="2:6" x14ac:dyDescent="0.2">
      <c r="B177" s="6">
        <v>174</v>
      </c>
      <c r="C177" s="63">
        <v>36699</v>
      </c>
      <c r="D177" s="6">
        <f t="shared" si="2"/>
        <v>6</v>
      </c>
      <c r="E177" s="7">
        <f>INDEX(Data_Processed[],MATCH(Data_Export[[#This Row],[Date]],Data_Processed[Date],1),6)</f>
        <v>0</v>
      </c>
      <c r="F177" s="7">
        <f>INDEX(Data_Processed[],MATCH(Data_Export[[#This Row],[Date]],Data_Processed[Date],1),7)</f>
        <v>0</v>
      </c>
    </row>
    <row r="178" spans="2:6" x14ac:dyDescent="0.2">
      <c r="B178" s="6">
        <v>175</v>
      </c>
      <c r="C178" s="63">
        <v>36700</v>
      </c>
      <c r="D178" s="6">
        <f t="shared" si="2"/>
        <v>6</v>
      </c>
      <c r="E178" s="7">
        <f>INDEX(Data_Processed[],MATCH(Data_Export[[#This Row],[Date]],Data_Processed[Date],1),6)</f>
        <v>0</v>
      </c>
      <c r="F178" s="7">
        <f>INDEX(Data_Processed[],MATCH(Data_Export[[#This Row],[Date]],Data_Processed[Date],1),7)</f>
        <v>0</v>
      </c>
    </row>
    <row r="179" spans="2:6" x14ac:dyDescent="0.2">
      <c r="B179" s="6">
        <v>176</v>
      </c>
      <c r="C179" s="63">
        <v>36701</v>
      </c>
      <c r="D179" s="6">
        <f t="shared" si="2"/>
        <v>6</v>
      </c>
      <c r="E179" s="7">
        <f>INDEX(Data_Processed[],MATCH(Data_Export[[#This Row],[Date]],Data_Processed[Date],1),6)</f>
        <v>0</v>
      </c>
      <c r="F179" s="7">
        <f>INDEX(Data_Processed[],MATCH(Data_Export[[#This Row],[Date]],Data_Processed[Date],1),7)</f>
        <v>0</v>
      </c>
    </row>
    <row r="180" spans="2:6" x14ac:dyDescent="0.2">
      <c r="B180" s="6">
        <v>177</v>
      </c>
      <c r="C180" s="63">
        <v>36702</v>
      </c>
      <c r="D180" s="6">
        <f t="shared" si="2"/>
        <v>6</v>
      </c>
      <c r="E180" s="7">
        <f>INDEX(Data_Processed[],MATCH(Data_Export[[#This Row],[Date]],Data_Processed[Date],1),6)</f>
        <v>0</v>
      </c>
      <c r="F180" s="7">
        <f>INDEX(Data_Processed[],MATCH(Data_Export[[#This Row],[Date]],Data_Processed[Date],1),7)</f>
        <v>0</v>
      </c>
    </row>
    <row r="181" spans="2:6" x14ac:dyDescent="0.2">
      <c r="B181" s="6">
        <v>178</v>
      </c>
      <c r="C181" s="63">
        <v>36703</v>
      </c>
      <c r="D181" s="6">
        <f t="shared" si="2"/>
        <v>6</v>
      </c>
      <c r="E181" s="7">
        <f>INDEX(Data_Processed[],MATCH(Data_Export[[#This Row],[Date]],Data_Processed[Date],1),6)</f>
        <v>0</v>
      </c>
      <c r="F181" s="7">
        <f>INDEX(Data_Processed[],MATCH(Data_Export[[#This Row],[Date]],Data_Processed[Date],1),7)</f>
        <v>0</v>
      </c>
    </row>
    <row r="182" spans="2:6" x14ac:dyDescent="0.2">
      <c r="B182" s="6">
        <v>179</v>
      </c>
      <c r="C182" s="63">
        <v>36704</v>
      </c>
      <c r="D182" s="6">
        <f t="shared" si="2"/>
        <v>6</v>
      </c>
      <c r="E182" s="7">
        <f>INDEX(Data_Processed[],MATCH(Data_Export[[#This Row],[Date]],Data_Processed[Date],1),6)</f>
        <v>0</v>
      </c>
      <c r="F182" s="7">
        <f>INDEX(Data_Processed[],MATCH(Data_Export[[#This Row],[Date]],Data_Processed[Date],1),7)</f>
        <v>0</v>
      </c>
    </row>
    <row r="183" spans="2:6" x14ac:dyDescent="0.2">
      <c r="B183" s="6">
        <v>180</v>
      </c>
      <c r="C183" s="63">
        <v>36705</v>
      </c>
      <c r="D183" s="6">
        <f t="shared" si="2"/>
        <v>6</v>
      </c>
      <c r="E183" s="7">
        <f>INDEX(Data_Processed[],MATCH(Data_Export[[#This Row],[Date]],Data_Processed[Date],1),6)</f>
        <v>0</v>
      </c>
      <c r="F183" s="7">
        <f>INDEX(Data_Processed[],MATCH(Data_Export[[#This Row],[Date]],Data_Processed[Date],1),7)</f>
        <v>0</v>
      </c>
    </row>
    <row r="184" spans="2:6" x14ac:dyDescent="0.2">
      <c r="B184" s="6">
        <v>181</v>
      </c>
      <c r="C184" s="63">
        <v>36706</v>
      </c>
      <c r="D184" s="6">
        <f t="shared" si="2"/>
        <v>6</v>
      </c>
      <c r="E184" s="7">
        <f>INDEX(Data_Processed[],MATCH(Data_Export[[#This Row],[Date]],Data_Processed[Date],1),6)</f>
        <v>0</v>
      </c>
      <c r="F184" s="7">
        <f>INDEX(Data_Processed[],MATCH(Data_Export[[#This Row],[Date]],Data_Processed[Date],1),7)</f>
        <v>0</v>
      </c>
    </row>
    <row r="185" spans="2:6" x14ac:dyDescent="0.2">
      <c r="B185" s="6">
        <v>182</v>
      </c>
      <c r="C185" s="63">
        <v>36707</v>
      </c>
      <c r="D185" s="6">
        <f t="shared" si="2"/>
        <v>6</v>
      </c>
      <c r="E185" s="7">
        <f>INDEX(Data_Processed[],MATCH(Data_Export[[#This Row],[Date]],Data_Processed[Date],1),6)</f>
        <v>0</v>
      </c>
      <c r="F185" s="7">
        <f>INDEX(Data_Processed[],MATCH(Data_Export[[#This Row],[Date]],Data_Processed[Date],1),7)</f>
        <v>0</v>
      </c>
    </row>
    <row r="186" spans="2:6" x14ac:dyDescent="0.2">
      <c r="B186" s="6">
        <v>183</v>
      </c>
      <c r="C186" s="63">
        <v>36708</v>
      </c>
      <c r="D186" s="6">
        <f t="shared" si="2"/>
        <v>7</v>
      </c>
      <c r="E186" s="7">
        <f>INDEX(Data_Processed[],MATCH(Data_Export[[#This Row],[Date]],Data_Processed[Date],1),6)</f>
        <v>0</v>
      </c>
      <c r="F186" s="7">
        <f>INDEX(Data_Processed[],MATCH(Data_Export[[#This Row],[Date]],Data_Processed[Date],1),7)</f>
        <v>0</v>
      </c>
    </row>
    <row r="187" spans="2:6" x14ac:dyDescent="0.2">
      <c r="B187" s="6">
        <v>184</v>
      </c>
      <c r="C187" s="63">
        <v>36709</v>
      </c>
      <c r="D187" s="6">
        <f t="shared" si="2"/>
        <v>7</v>
      </c>
      <c r="E187" s="7">
        <f>INDEX(Data_Processed[],MATCH(Data_Export[[#This Row],[Date]],Data_Processed[Date],1),6)</f>
        <v>0</v>
      </c>
      <c r="F187" s="7">
        <f>INDEX(Data_Processed[],MATCH(Data_Export[[#This Row],[Date]],Data_Processed[Date],1),7)</f>
        <v>0</v>
      </c>
    </row>
    <row r="188" spans="2:6" x14ac:dyDescent="0.2">
      <c r="B188" s="6">
        <v>185</v>
      </c>
      <c r="C188" s="63">
        <v>36710</v>
      </c>
      <c r="D188" s="6">
        <f t="shared" si="2"/>
        <v>7</v>
      </c>
      <c r="E188" s="7">
        <f>INDEX(Data_Processed[],MATCH(Data_Export[[#This Row],[Date]],Data_Processed[Date],1),6)</f>
        <v>0</v>
      </c>
      <c r="F188" s="7">
        <f>INDEX(Data_Processed[],MATCH(Data_Export[[#This Row],[Date]],Data_Processed[Date],1),7)</f>
        <v>0</v>
      </c>
    </row>
    <row r="189" spans="2:6" x14ac:dyDescent="0.2">
      <c r="B189" s="6">
        <v>186</v>
      </c>
      <c r="C189" s="63">
        <v>36711</v>
      </c>
      <c r="D189" s="6">
        <f t="shared" si="2"/>
        <v>7</v>
      </c>
      <c r="E189" s="7">
        <f>INDEX(Data_Processed[],MATCH(Data_Export[[#This Row],[Date]],Data_Processed[Date],1),6)</f>
        <v>0</v>
      </c>
      <c r="F189" s="7">
        <f>INDEX(Data_Processed[],MATCH(Data_Export[[#This Row],[Date]],Data_Processed[Date],1),7)</f>
        <v>0</v>
      </c>
    </row>
    <row r="190" spans="2:6" x14ac:dyDescent="0.2">
      <c r="B190" s="6">
        <v>187</v>
      </c>
      <c r="C190" s="63">
        <v>36712</v>
      </c>
      <c r="D190" s="6">
        <f t="shared" si="2"/>
        <v>7</v>
      </c>
      <c r="E190" s="7">
        <f>INDEX(Data_Processed[],MATCH(Data_Export[[#This Row],[Date]],Data_Processed[Date],1),6)</f>
        <v>0</v>
      </c>
      <c r="F190" s="7">
        <f>INDEX(Data_Processed[],MATCH(Data_Export[[#This Row],[Date]],Data_Processed[Date],1),7)</f>
        <v>0</v>
      </c>
    </row>
    <row r="191" spans="2:6" x14ac:dyDescent="0.2">
      <c r="B191" s="6">
        <v>188</v>
      </c>
      <c r="C191" s="63">
        <v>36713</v>
      </c>
      <c r="D191" s="6">
        <f t="shared" si="2"/>
        <v>7</v>
      </c>
      <c r="E191" s="7">
        <f>INDEX(Data_Processed[],MATCH(Data_Export[[#This Row],[Date]],Data_Processed[Date],1),6)</f>
        <v>0</v>
      </c>
      <c r="F191" s="7">
        <f>INDEX(Data_Processed[],MATCH(Data_Export[[#This Row],[Date]],Data_Processed[Date],1),7)</f>
        <v>0</v>
      </c>
    </row>
    <row r="192" spans="2:6" x14ac:dyDescent="0.2">
      <c r="B192" s="6">
        <v>189</v>
      </c>
      <c r="C192" s="63">
        <v>36714</v>
      </c>
      <c r="D192" s="6">
        <f t="shared" si="2"/>
        <v>7</v>
      </c>
      <c r="E192" s="7">
        <f>INDEX(Data_Processed[],MATCH(Data_Export[[#This Row],[Date]],Data_Processed[Date],1),6)</f>
        <v>0</v>
      </c>
      <c r="F192" s="7">
        <f>INDEX(Data_Processed[],MATCH(Data_Export[[#This Row],[Date]],Data_Processed[Date],1),7)</f>
        <v>0</v>
      </c>
    </row>
    <row r="193" spans="2:6" x14ac:dyDescent="0.2">
      <c r="B193" s="6">
        <v>190</v>
      </c>
      <c r="C193" s="63">
        <v>36715</v>
      </c>
      <c r="D193" s="6">
        <f t="shared" si="2"/>
        <v>7</v>
      </c>
      <c r="E193" s="7">
        <f>INDEX(Data_Processed[],MATCH(Data_Export[[#This Row],[Date]],Data_Processed[Date],1),6)</f>
        <v>0</v>
      </c>
      <c r="F193" s="7">
        <f>INDEX(Data_Processed[],MATCH(Data_Export[[#This Row],[Date]],Data_Processed[Date],1),7)</f>
        <v>0</v>
      </c>
    </row>
    <row r="194" spans="2:6" x14ac:dyDescent="0.2">
      <c r="B194" s="6">
        <v>191</v>
      </c>
      <c r="C194" s="63">
        <v>36716</v>
      </c>
      <c r="D194" s="6">
        <f t="shared" si="2"/>
        <v>7</v>
      </c>
      <c r="E194" s="7">
        <f>INDEX(Data_Processed[],MATCH(Data_Export[[#This Row],[Date]],Data_Processed[Date],1),6)</f>
        <v>0</v>
      </c>
      <c r="F194" s="7">
        <f>INDEX(Data_Processed[],MATCH(Data_Export[[#This Row],[Date]],Data_Processed[Date],1),7)</f>
        <v>0</v>
      </c>
    </row>
    <row r="195" spans="2:6" x14ac:dyDescent="0.2">
      <c r="B195" s="6">
        <v>192</v>
      </c>
      <c r="C195" s="63">
        <v>36717</v>
      </c>
      <c r="D195" s="6">
        <f t="shared" si="2"/>
        <v>7</v>
      </c>
      <c r="E195" s="7">
        <f>INDEX(Data_Processed[],MATCH(Data_Export[[#This Row],[Date]],Data_Processed[Date],1),6)</f>
        <v>0</v>
      </c>
      <c r="F195" s="7">
        <f>INDEX(Data_Processed[],MATCH(Data_Export[[#This Row],[Date]],Data_Processed[Date],1),7)</f>
        <v>0</v>
      </c>
    </row>
    <row r="196" spans="2:6" x14ac:dyDescent="0.2">
      <c r="B196" s="6">
        <v>193</v>
      </c>
      <c r="C196" s="63">
        <v>36718</v>
      </c>
      <c r="D196" s="6">
        <f t="shared" si="2"/>
        <v>7</v>
      </c>
      <c r="E196" s="7">
        <f>INDEX(Data_Processed[],MATCH(Data_Export[[#This Row],[Date]],Data_Processed[Date],1),6)</f>
        <v>0</v>
      </c>
      <c r="F196" s="7">
        <f>INDEX(Data_Processed[],MATCH(Data_Export[[#This Row],[Date]],Data_Processed[Date],1),7)</f>
        <v>0</v>
      </c>
    </row>
    <row r="197" spans="2:6" x14ac:dyDescent="0.2">
      <c r="B197" s="6">
        <v>194</v>
      </c>
      <c r="C197" s="63">
        <v>36719</v>
      </c>
      <c r="D197" s="6">
        <f t="shared" ref="D197:D260" si="3">MONTH(C197)</f>
        <v>7</v>
      </c>
      <c r="E197" s="7">
        <f>INDEX(Data_Processed[],MATCH(Data_Export[[#This Row],[Date]],Data_Processed[Date],1),6)</f>
        <v>0</v>
      </c>
      <c r="F197" s="7">
        <f>INDEX(Data_Processed[],MATCH(Data_Export[[#This Row],[Date]],Data_Processed[Date],1),7)</f>
        <v>0</v>
      </c>
    </row>
    <row r="198" spans="2:6" x14ac:dyDescent="0.2">
      <c r="B198" s="6">
        <v>195</v>
      </c>
      <c r="C198" s="63">
        <v>36720</v>
      </c>
      <c r="D198" s="6">
        <f t="shared" si="3"/>
        <v>7</v>
      </c>
      <c r="E198" s="7">
        <f>INDEX(Data_Processed[],MATCH(Data_Export[[#This Row],[Date]],Data_Processed[Date],1),6)</f>
        <v>0</v>
      </c>
      <c r="F198" s="7">
        <f>INDEX(Data_Processed[],MATCH(Data_Export[[#This Row],[Date]],Data_Processed[Date],1),7)</f>
        <v>0</v>
      </c>
    </row>
    <row r="199" spans="2:6" x14ac:dyDescent="0.2">
      <c r="B199" s="6">
        <v>196</v>
      </c>
      <c r="C199" s="63">
        <v>36721</v>
      </c>
      <c r="D199" s="6">
        <f t="shared" si="3"/>
        <v>7</v>
      </c>
      <c r="E199" s="7">
        <f>INDEX(Data_Processed[],MATCH(Data_Export[[#This Row],[Date]],Data_Processed[Date],1),6)</f>
        <v>0</v>
      </c>
      <c r="F199" s="7">
        <f>INDEX(Data_Processed[],MATCH(Data_Export[[#This Row],[Date]],Data_Processed[Date],1),7)</f>
        <v>0</v>
      </c>
    </row>
    <row r="200" spans="2:6" x14ac:dyDescent="0.2">
      <c r="B200" s="6">
        <v>197</v>
      </c>
      <c r="C200" s="63">
        <v>36722</v>
      </c>
      <c r="D200" s="6">
        <f t="shared" si="3"/>
        <v>7</v>
      </c>
      <c r="E200" s="7">
        <f>INDEX(Data_Processed[],MATCH(Data_Export[[#This Row],[Date]],Data_Processed[Date],1),6)</f>
        <v>0</v>
      </c>
      <c r="F200" s="7">
        <f>INDEX(Data_Processed[],MATCH(Data_Export[[#This Row],[Date]],Data_Processed[Date],1),7)</f>
        <v>0</v>
      </c>
    </row>
    <row r="201" spans="2:6" x14ac:dyDescent="0.2">
      <c r="B201" s="6">
        <v>198</v>
      </c>
      <c r="C201" s="63">
        <v>36723</v>
      </c>
      <c r="D201" s="6">
        <f t="shared" si="3"/>
        <v>7</v>
      </c>
      <c r="E201" s="7">
        <f>INDEX(Data_Processed[],MATCH(Data_Export[[#This Row],[Date]],Data_Processed[Date],1),6)</f>
        <v>0</v>
      </c>
      <c r="F201" s="7">
        <f>INDEX(Data_Processed[],MATCH(Data_Export[[#This Row],[Date]],Data_Processed[Date],1),7)</f>
        <v>0</v>
      </c>
    </row>
    <row r="202" spans="2:6" x14ac:dyDescent="0.2">
      <c r="B202" s="6">
        <v>199</v>
      </c>
      <c r="C202" s="63">
        <v>36724</v>
      </c>
      <c r="D202" s="6">
        <f t="shared" si="3"/>
        <v>7</v>
      </c>
      <c r="E202" s="7">
        <f>INDEX(Data_Processed[],MATCH(Data_Export[[#This Row],[Date]],Data_Processed[Date],1),6)</f>
        <v>0</v>
      </c>
      <c r="F202" s="7">
        <f>INDEX(Data_Processed[],MATCH(Data_Export[[#This Row],[Date]],Data_Processed[Date],1),7)</f>
        <v>0</v>
      </c>
    </row>
    <row r="203" spans="2:6" x14ac:dyDescent="0.2">
      <c r="B203" s="6">
        <v>200</v>
      </c>
      <c r="C203" s="63">
        <v>36725</v>
      </c>
      <c r="D203" s="6">
        <f t="shared" si="3"/>
        <v>7</v>
      </c>
      <c r="E203" s="7">
        <f>INDEX(Data_Processed[],MATCH(Data_Export[[#This Row],[Date]],Data_Processed[Date],1),6)</f>
        <v>0</v>
      </c>
      <c r="F203" s="7">
        <f>INDEX(Data_Processed[],MATCH(Data_Export[[#This Row],[Date]],Data_Processed[Date],1),7)</f>
        <v>0</v>
      </c>
    </row>
    <row r="204" spans="2:6" x14ac:dyDescent="0.2">
      <c r="B204" s="6">
        <v>201</v>
      </c>
      <c r="C204" s="63">
        <v>36726</v>
      </c>
      <c r="D204" s="6">
        <f t="shared" si="3"/>
        <v>7</v>
      </c>
      <c r="E204" s="7">
        <f>INDEX(Data_Processed[],MATCH(Data_Export[[#This Row],[Date]],Data_Processed[Date],1),6)</f>
        <v>0</v>
      </c>
      <c r="F204" s="7">
        <f>INDEX(Data_Processed[],MATCH(Data_Export[[#This Row],[Date]],Data_Processed[Date],1),7)</f>
        <v>0</v>
      </c>
    </row>
    <row r="205" spans="2:6" x14ac:dyDescent="0.2">
      <c r="B205" s="6">
        <v>202</v>
      </c>
      <c r="C205" s="63">
        <v>36727</v>
      </c>
      <c r="D205" s="6">
        <f t="shared" si="3"/>
        <v>7</v>
      </c>
      <c r="E205" s="7">
        <f>INDEX(Data_Processed[],MATCH(Data_Export[[#This Row],[Date]],Data_Processed[Date],1),6)</f>
        <v>0</v>
      </c>
      <c r="F205" s="7">
        <f>INDEX(Data_Processed[],MATCH(Data_Export[[#This Row],[Date]],Data_Processed[Date],1),7)</f>
        <v>0</v>
      </c>
    </row>
    <row r="206" spans="2:6" x14ac:dyDescent="0.2">
      <c r="B206" s="6">
        <v>203</v>
      </c>
      <c r="C206" s="63">
        <v>36728</v>
      </c>
      <c r="D206" s="6">
        <f t="shared" si="3"/>
        <v>7</v>
      </c>
      <c r="E206" s="7">
        <f>INDEX(Data_Processed[],MATCH(Data_Export[[#This Row],[Date]],Data_Processed[Date],1),6)</f>
        <v>0</v>
      </c>
      <c r="F206" s="7">
        <f>INDEX(Data_Processed[],MATCH(Data_Export[[#This Row],[Date]],Data_Processed[Date],1),7)</f>
        <v>0</v>
      </c>
    </row>
    <row r="207" spans="2:6" x14ac:dyDescent="0.2">
      <c r="B207" s="6">
        <v>204</v>
      </c>
      <c r="C207" s="63">
        <v>36729</v>
      </c>
      <c r="D207" s="6">
        <f t="shared" si="3"/>
        <v>7</v>
      </c>
      <c r="E207" s="7">
        <f>INDEX(Data_Processed[],MATCH(Data_Export[[#This Row],[Date]],Data_Processed[Date],1),6)</f>
        <v>0</v>
      </c>
      <c r="F207" s="7">
        <f>INDEX(Data_Processed[],MATCH(Data_Export[[#This Row],[Date]],Data_Processed[Date],1),7)</f>
        <v>0</v>
      </c>
    </row>
    <row r="208" spans="2:6" x14ac:dyDescent="0.2">
      <c r="B208" s="6">
        <v>205</v>
      </c>
      <c r="C208" s="63">
        <v>36730</v>
      </c>
      <c r="D208" s="6">
        <f t="shared" si="3"/>
        <v>7</v>
      </c>
      <c r="E208" s="7">
        <f>INDEX(Data_Processed[],MATCH(Data_Export[[#This Row],[Date]],Data_Processed[Date],1),6)</f>
        <v>0</v>
      </c>
      <c r="F208" s="7">
        <f>INDEX(Data_Processed[],MATCH(Data_Export[[#This Row],[Date]],Data_Processed[Date],1),7)</f>
        <v>0</v>
      </c>
    </row>
    <row r="209" spans="2:6" x14ac:dyDescent="0.2">
      <c r="B209" s="6">
        <v>206</v>
      </c>
      <c r="C209" s="63">
        <v>36731</v>
      </c>
      <c r="D209" s="6">
        <f t="shared" si="3"/>
        <v>7</v>
      </c>
      <c r="E209" s="7">
        <f>INDEX(Data_Processed[],MATCH(Data_Export[[#This Row],[Date]],Data_Processed[Date],1),6)</f>
        <v>0</v>
      </c>
      <c r="F209" s="7">
        <f>INDEX(Data_Processed[],MATCH(Data_Export[[#This Row],[Date]],Data_Processed[Date],1),7)</f>
        <v>0</v>
      </c>
    </row>
    <row r="210" spans="2:6" x14ac:dyDescent="0.2">
      <c r="B210" s="6">
        <v>207</v>
      </c>
      <c r="C210" s="63">
        <v>36732</v>
      </c>
      <c r="D210" s="6">
        <f t="shared" si="3"/>
        <v>7</v>
      </c>
      <c r="E210" s="7">
        <f>INDEX(Data_Processed[],MATCH(Data_Export[[#This Row],[Date]],Data_Processed[Date],1),6)</f>
        <v>0</v>
      </c>
      <c r="F210" s="7">
        <f>INDEX(Data_Processed[],MATCH(Data_Export[[#This Row],[Date]],Data_Processed[Date],1),7)</f>
        <v>0</v>
      </c>
    </row>
    <row r="211" spans="2:6" x14ac:dyDescent="0.2">
      <c r="B211" s="6">
        <v>208</v>
      </c>
      <c r="C211" s="63">
        <v>36733</v>
      </c>
      <c r="D211" s="6">
        <f t="shared" si="3"/>
        <v>7</v>
      </c>
      <c r="E211" s="7">
        <f>INDEX(Data_Processed[],MATCH(Data_Export[[#This Row],[Date]],Data_Processed[Date],1),6)</f>
        <v>0</v>
      </c>
      <c r="F211" s="7">
        <f>INDEX(Data_Processed[],MATCH(Data_Export[[#This Row],[Date]],Data_Processed[Date],1),7)</f>
        <v>0</v>
      </c>
    </row>
    <row r="212" spans="2:6" x14ac:dyDescent="0.2">
      <c r="B212" s="6">
        <v>209</v>
      </c>
      <c r="C212" s="63">
        <v>36734</v>
      </c>
      <c r="D212" s="6">
        <f t="shared" si="3"/>
        <v>7</v>
      </c>
      <c r="E212" s="7">
        <f>INDEX(Data_Processed[],MATCH(Data_Export[[#This Row],[Date]],Data_Processed[Date],1),6)</f>
        <v>0</v>
      </c>
      <c r="F212" s="7">
        <f>INDEX(Data_Processed[],MATCH(Data_Export[[#This Row],[Date]],Data_Processed[Date],1),7)</f>
        <v>0</v>
      </c>
    </row>
    <row r="213" spans="2:6" x14ac:dyDescent="0.2">
      <c r="B213" s="6">
        <v>210</v>
      </c>
      <c r="C213" s="63">
        <v>36735</v>
      </c>
      <c r="D213" s="6">
        <f t="shared" si="3"/>
        <v>7</v>
      </c>
      <c r="E213" s="7">
        <f>INDEX(Data_Processed[],MATCH(Data_Export[[#This Row],[Date]],Data_Processed[Date],1),6)</f>
        <v>0</v>
      </c>
      <c r="F213" s="7">
        <f>INDEX(Data_Processed[],MATCH(Data_Export[[#This Row],[Date]],Data_Processed[Date],1),7)</f>
        <v>0</v>
      </c>
    </row>
    <row r="214" spans="2:6" x14ac:dyDescent="0.2">
      <c r="B214" s="6">
        <v>211</v>
      </c>
      <c r="C214" s="63">
        <v>36736</v>
      </c>
      <c r="D214" s="6">
        <f t="shared" si="3"/>
        <v>7</v>
      </c>
      <c r="E214" s="7">
        <f>INDEX(Data_Processed[],MATCH(Data_Export[[#This Row],[Date]],Data_Processed[Date],1),6)</f>
        <v>0</v>
      </c>
      <c r="F214" s="7">
        <f>INDEX(Data_Processed[],MATCH(Data_Export[[#This Row],[Date]],Data_Processed[Date],1),7)</f>
        <v>0</v>
      </c>
    </row>
    <row r="215" spans="2:6" x14ac:dyDescent="0.2">
      <c r="B215" s="6">
        <v>212</v>
      </c>
      <c r="C215" s="63">
        <v>36737</v>
      </c>
      <c r="D215" s="6">
        <f t="shared" si="3"/>
        <v>7</v>
      </c>
      <c r="E215" s="7">
        <f>INDEX(Data_Processed[],MATCH(Data_Export[[#This Row],[Date]],Data_Processed[Date],1),6)</f>
        <v>0</v>
      </c>
      <c r="F215" s="7">
        <f>INDEX(Data_Processed[],MATCH(Data_Export[[#This Row],[Date]],Data_Processed[Date],1),7)</f>
        <v>0</v>
      </c>
    </row>
    <row r="216" spans="2:6" x14ac:dyDescent="0.2">
      <c r="B216" s="6">
        <v>213</v>
      </c>
      <c r="C216" s="63">
        <v>36738</v>
      </c>
      <c r="D216" s="6">
        <f t="shared" si="3"/>
        <v>7</v>
      </c>
      <c r="E216" s="7">
        <f>INDEX(Data_Processed[],MATCH(Data_Export[[#This Row],[Date]],Data_Processed[Date],1),6)</f>
        <v>0</v>
      </c>
      <c r="F216" s="7">
        <f>INDEX(Data_Processed[],MATCH(Data_Export[[#This Row],[Date]],Data_Processed[Date],1),7)</f>
        <v>0</v>
      </c>
    </row>
    <row r="217" spans="2:6" x14ac:dyDescent="0.2">
      <c r="B217" s="6">
        <v>214</v>
      </c>
      <c r="C217" s="63">
        <v>36739</v>
      </c>
      <c r="D217" s="6">
        <f t="shared" si="3"/>
        <v>8</v>
      </c>
      <c r="E217" s="7">
        <f>INDEX(Data_Processed[],MATCH(Data_Export[[#This Row],[Date]],Data_Processed[Date],1),6)</f>
        <v>0</v>
      </c>
      <c r="F217" s="7">
        <f>INDEX(Data_Processed[],MATCH(Data_Export[[#This Row],[Date]],Data_Processed[Date],1),7)</f>
        <v>0</v>
      </c>
    </row>
    <row r="218" spans="2:6" x14ac:dyDescent="0.2">
      <c r="B218" s="6">
        <v>215</v>
      </c>
      <c r="C218" s="63">
        <v>36740</v>
      </c>
      <c r="D218" s="6">
        <f t="shared" si="3"/>
        <v>8</v>
      </c>
      <c r="E218" s="7">
        <f>INDEX(Data_Processed[],MATCH(Data_Export[[#This Row],[Date]],Data_Processed[Date],1),6)</f>
        <v>0</v>
      </c>
      <c r="F218" s="7">
        <f>INDEX(Data_Processed[],MATCH(Data_Export[[#This Row],[Date]],Data_Processed[Date],1),7)</f>
        <v>0</v>
      </c>
    </row>
    <row r="219" spans="2:6" x14ac:dyDescent="0.2">
      <c r="B219" s="6">
        <v>216</v>
      </c>
      <c r="C219" s="63">
        <v>36741</v>
      </c>
      <c r="D219" s="6">
        <f t="shared" si="3"/>
        <v>8</v>
      </c>
      <c r="E219" s="7">
        <f>INDEX(Data_Processed[],MATCH(Data_Export[[#This Row],[Date]],Data_Processed[Date],1),6)</f>
        <v>0</v>
      </c>
      <c r="F219" s="7">
        <f>INDEX(Data_Processed[],MATCH(Data_Export[[#This Row],[Date]],Data_Processed[Date],1),7)</f>
        <v>0</v>
      </c>
    </row>
    <row r="220" spans="2:6" x14ac:dyDescent="0.2">
      <c r="B220" s="6">
        <v>217</v>
      </c>
      <c r="C220" s="63">
        <v>36742</v>
      </c>
      <c r="D220" s="6">
        <f t="shared" si="3"/>
        <v>8</v>
      </c>
      <c r="E220" s="7">
        <f>INDEX(Data_Processed[],MATCH(Data_Export[[#This Row],[Date]],Data_Processed[Date],1),6)</f>
        <v>0</v>
      </c>
      <c r="F220" s="7">
        <f>INDEX(Data_Processed[],MATCH(Data_Export[[#This Row],[Date]],Data_Processed[Date],1),7)</f>
        <v>0</v>
      </c>
    </row>
    <row r="221" spans="2:6" x14ac:dyDescent="0.2">
      <c r="B221" s="6">
        <v>218</v>
      </c>
      <c r="C221" s="63">
        <v>36743</v>
      </c>
      <c r="D221" s="6">
        <f t="shared" si="3"/>
        <v>8</v>
      </c>
      <c r="E221" s="7">
        <f>INDEX(Data_Processed[],MATCH(Data_Export[[#This Row],[Date]],Data_Processed[Date],1),6)</f>
        <v>0</v>
      </c>
      <c r="F221" s="7">
        <f>INDEX(Data_Processed[],MATCH(Data_Export[[#This Row],[Date]],Data_Processed[Date],1),7)</f>
        <v>0</v>
      </c>
    </row>
    <row r="222" spans="2:6" x14ac:dyDescent="0.2">
      <c r="B222" s="6">
        <v>219</v>
      </c>
      <c r="C222" s="63">
        <v>36744</v>
      </c>
      <c r="D222" s="6">
        <f t="shared" si="3"/>
        <v>8</v>
      </c>
      <c r="E222" s="7">
        <f>INDEX(Data_Processed[],MATCH(Data_Export[[#This Row],[Date]],Data_Processed[Date],1),6)</f>
        <v>0</v>
      </c>
      <c r="F222" s="7">
        <f>INDEX(Data_Processed[],MATCH(Data_Export[[#This Row],[Date]],Data_Processed[Date],1),7)</f>
        <v>0</v>
      </c>
    </row>
    <row r="223" spans="2:6" x14ac:dyDescent="0.2">
      <c r="B223" s="6">
        <v>220</v>
      </c>
      <c r="C223" s="63">
        <v>36745</v>
      </c>
      <c r="D223" s="6">
        <f t="shared" si="3"/>
        <v>8</v>
      </c>
      <c r="E223" s="7">
        <f>INDEX(Data_Processed[],MATCH(Data_Export[[#This Row],[Date]],Data_Processed[Date],1),6)</f>
        <v>0</v>
      </c>
      <c r="F223" s="7">
        <f>INDEX(Data_Processed[],MATCH(Data_Export[[#This Row],[Date]],Data_Processed[Date],1),7)</f>
        <v>0</v>
      </c>
    </row>
    <row r="224" spans="2:6" x14ac:dyDescent="0.2">
      <c r="B224" s="6">
        <v>221</v>
      </c>
      <c r="C224" s="63">
        <v>36746</v>
      </c>
      <c r="D224" s="6">
        <f t="shared" si="3"/>
        <v>8</v>
      </c>
      <c r="E224" s="7">
        <f>INDEX(Data_Processed[],MATCH(Data_Export[[#This Row],[Date]],Data_Processed[Date],1),6)</f>
        <v>0</v>
      </c>
      <c r="F224" s="7">
        <f>INDEX(Data_Processed[],MATCH(Data_Export[[#This Row],[Date]],Data_Processed[Date],1),7)</f>
        <v>0</v>
      </c>
    </row>
    <row r="225" spans="2:6" x14ac:dyDescent="0.2">
      <c r="B225" s="6">
        <v>222</v>
      </c>
      <c r="C225" s="63">
        <v>36747</v>
      </c>
      <c r="D225" s="6">
        <f t="shared" si="3"/>
        <v>8</v>
      </c>
      <c r="E225" s="7">
        <f>INDEX(Data_Processed[],MATCH(Data_Export[[#This Row],[Date]],Data_Processed[Date],1),6)</f>
        <v>0</v>
      </c>
      <c r="F225" s="7">
        <f>INDEX(Data_Processed[],MATCH(Data_Export[[#This Row],[Date]],Data_Processed[Date],1),7)</f>
        <v>0</v>
      </c>
    </row>
    <row r="226" spans="2:6" x14ac:dyDescent="0.2">
      <c r="B226" s="6">
        <v>223</v>
      </c>
      <c r="C226" s="63">
        <v>36748</v>
      </c>
      <c r="D226" s="6">
        <f t="shared" si="3"/>
        <v>8</v>
      </c>
      <c r="E226" s="7">
        <f>INDEX(Data_Processed[],MATCH(Data_Export[[#This Row],[Date]],Data_Processed[Date],1),6)</f>
        <v>0</v>
      </c>
      <c r="F226" s="7">
        <f>INDEX(Data_Processed[],MATCH(Data_Export[[#This Row],[Date]],Data_Processed[Date],1),7)</f>
        <v>0</v>
      </c>
    </row>
    <row r="227" spans="2:6" x14ac:dyDescent="0.2">
      <c r="B227" s="6">
        <v>224</v>
      </c>
      <c r="C227" s="63">
        <v>36749</v>
      </c>
      <c r="D227" s="6">
        <f t="shared" si="3"/>
        <v>8</v>
      </c>
      <c r="E227" s="7">
        <f>INDEX(Data_Processed[],MATCH(Data_Export[[#This Row],[Date]],Data_Processed[Date],1),6)</f>
        <v>0</v>
      </c>
      <c r="F227" s="7">
        <f>INDEX(Data_Processed[],MATCH(Data_Export[[#This Row],[Date]],Data_Processed[Date],1),7)</f>
        <v>0</v>
      </c>
    </row>
    <row r="228" spans="2:6" x14ac:dyDescent="0.2">
      <c r="B228" s="6">
        <v>225</v>
      </c>
      <c r="C228" s="63">
        <v>36750</v>
      </c>
      <c r="D228" s="6">
        <f t="shared" si="3"/>
        <v>8</v>
      </c>
      <c r="E228" s="7">
        <f>INDEX(Data_Processed[],MATCH(Data_Export[[#This Row],[Date]],Data_Processed[Date],1),6)</f>
        <v>0</v>
      </c>
      <c r="F228" s="7">
        <f>INDEX(Data_Processed[],MATCH(Data_Export[[#This Row],[Date]],Data_Processed[Date],1),7)</f>
        <v>0</v>
      </c>
    </row>
    <row r="229" spans="2:6" x14ac:dyDescent="0.2">
      <c r="B229" s="6">
        <v>226</v>
      </c>
      <c r="C229" s="63">
        <v>36751</v>
      </c>
      <c r="D229" s="6">
        <f t="shared" si="3"/>
        <v>8</v>
      </c>
      <c r="E229" s="7">
        <f>INDEX(Data_Processed[],MATCH(Data_Export[[#This Row],[Date]],Data_Processed[Date],1),6)</f>
        <v>0</v>
      </c>
      <c r="F229" s="7">
        <f>INDEX(Data_Processed[],MATCH(Data_Export[[#This Row],[Date]],Data_Processed[Date],1),7)</f>
        <v>0</v>
      </c>
    </row>
    <row r="230" spans="2:6" x14ac:dyDescent="0.2">
      <c r="B230" s="6">
        <v>227</v>
      </c>
      <c r="C230" s="63">
        <v>36752</v>
      </c>
      <c r="D230" s="6">
        <f t="shared" si="3"/>
        <v>8</v>
      </c>
      <c r="E230" s="7">
        <f>INDEX(Data_Processed[],MATCH(Data_Export[[#This Row],[Date]],Data_Processed[Date],1),6)</f>
        <v>0</v>
      </c>
      <c r="F230" s="7">
        <f>INDEX(Data_Processed[],MATCH(Data_Export[[#This Row],[Date]],Data_Processed[Date],1),7)</f>
        <v>0</v>
      </c>
    </row>
    <row r="231" spans="2:6" x14ac:dyDescent="0.2">
      <c r="B231" s="6">
        <v>228</v>
      </c>
      <c r="C231" s="63">
        <v>36753</v>
      </c>
      <c r="D231" s="6">
        <f t="shared" si="3"/>
        <v>8</v>
      </c>
      <c r="E231" s="7">
        <f>INDEX(Data_Processed[],MATCH(Data_Export[[#This Row],[Date]],Data_Processed[Date],1),6)</f>
        <v>0</v>
      </c>
      <c r="F231" s="7">
        <f>INDEX(Data_Processed[],MATCH(Data_Export[[#This Row],[Date]],Data_Processed[Date],1),7)</f>
        <v>0</v>
      </c>
    </row>
    <row r="232" spans="2:6" x14ac:dyDescent="0.2">
      <c r="B232" s="6">
        <v>229</v>
      </c>
      <c r="C232" s="63">
        <v>36754</v>
      </c>
      <c r="D232" s="6">
        <f t="shared" si="3"/>
        <v>8</v>
      </c>
      <c r="E232" s="7">
        <f>INDEX(Data_Processed[],MATCH(Data_Export[[#This Row],[Date]],Data_Processed[Date],1),6)</f>
        <v>0</v>
      </c>
      <c r="F232" s="7">
        <f>INDEX(Data_Processed[],MATCH(Data_Export[[#This Row],[Date]],Data_Processed[Date],1),7)</f>
        <v>0</v>
      </c>
    </row>
    <row r="233" spans="2:6" x14ac:dyDescent="0.2">
      <c r="B233" s="6">
        <v>230</v>
      </c>
      <c r="C233" s="63">
        <v>36755</v>
      </c>
      <c r="D233" s="6">
        <f t="shared" si="3"/>
        <v>8</v>
      </c>
      <c r="E233" s="7">
        <f>INDEX(Data_Processed[],MATCH(Data_Export[[#This Row],[Date]],Data_Processed[Date],1),6)</f>
        <v>0</v>
      </c>
      <c r="F233" s="7">
        <f>INDEX(Data_Processed[],MATCH(Data_Export[[#This Row],[Date]],Data_Processed[Date],1),7)</f>
        <v>0</v>
      </c>
    </row>
    <row r="234" spans="2:6" x14ac:dyDescent="0.2">
      <c r="B234" s="6">
        <v>231</v>
      </c>
      <c r="C234" s="63">
        <v>36756</v>
      </c>
      <c r="D234" s="6">
        <f t="shared" si="3"/>
        <v>8</v>
      </c>
      <c r="E234" s="7">
        <f>INDEX(Data_Processed[],MATCH(Data_Export[[#This Row],[Date]],Data_Processed[Date],1),6)</f>
        <v>0</v>
      </c>
      <c r="F234" s="7">
        <f>INDEX(Data_Processed[],MATCH(Data_Export[[#This Row],[Date]],Data_Processed[Date],1),7)</f>
        <v>0</v>
      </c>
    </row>
    <row r="235" spans="2:6" x14ac:dyDescent="0.2">
      <c r="B235" s="6">
        <v>232</v>
      </c>
      <c r="C235" s="63">
        <v>36757</v>
      </c>
      <c r="D235" s="6">
        <f t="shared" si="3"/>
        <v>8</v>
      </c>
      <c r="E235" s="7">
        <f>INDEX(Data_Processed[],MATCH(Data_Export[[#This Row],[Date]],Data_Processed[Date],1),6)</f>
        <v>0</v>
      </c>
      <c r="F235" s="7">
        <f>INDEX(Data_Processed[],MATCH(Data_Export[[#This Row],[Date]],Data_Processed[Date],1),7)</f>
        <v>0</v>
      </c>
    </row>
    <row r="236" spans="2:6" x14ac:dyDescent="0.2">
      <c r="B236" s="6">
        <v>233</v>
      </c>
      <c r="C236" s="63">
        <v>36758</v>
      </c>
      <c r="D236" s="6">
        <f t="shared" si="3"/>
        <v>8</v>
      </c>
      <c r="E236" s="7">
        <f>INDEX(Data_Processed[],MATCH(Data_Export[[#This Row],[Date]],Data_Processed[Date],1),6)</f>
        <v>0</v>
      </c>
      <c r="F236" s="7">
        <f>INDEX(Data_Processed[],MATCH(Data_Export[[#This Row],[Date]],Data_Processed[Date],1),7)</f>
        <v>0</v>
      </c>
    </row>
    <row r="237" spans="2:6" x14ac:dyDescent="0.2">
      <c r="B237" s="6">
        <v>234</v>
      </c>
      <c r="C237" s="63">
        <v>36759</v>
      </c>
      <c r="D237" s="6">
        <f t="shared" si="3"/>
        <v>8</v>
      </c>
      <c r="E237" s="7">
        <f>INDEX(Data_Processed[],MATCH(Data_Export[[#This Row],[Date]],Data_Processed[Date],1),6)</f>
        <v>0</v>
      </c>
      <c r="F237" s="7">
        <f>INDEX(Data_Processed[],MATCH(Data_Export[[#This Row],[Date]],Data_Processed[Date],1),7)</f>
        <v>0</v>
      </c>
    </row>
    <row r="238" spans="2:6" x14ac:dyDescent="0.2">
      <c r="B238" s="6">
        <v>235</v>
      </c>
      <c r="C238" s="63">
        <v>36760</v>
      </c>
      <c r="D238" s="6">
        <f t="shared" si="3"/>
        <v>8</v>
      </c>
      <c r="E238" s="7">
        <f>INDEX(Data_Processed[],MATCH(Data_Export[[#This Row],[Date]],Data_Processed[Date],1),6)</f>
        <v>0</v>
      </c>
      <c r="F238" s="7">
        <f>INDEX(Data_Processed[],MATCH(Data_Export[[#This Row],[Date]],Data_Processed[Date],1),7)</f>
        <v>0</v>
      </c>
    </row>
    <row r="239" spans="2:6" x14ac:dyDescent="0.2">
      <c r="B239" s="6">
        <v>236</v>
      </c>
      <c r="C239" s="63">
        <v>36761</v>
      </c>
      <c r="D239" s="6">
        <f t="shared" si="3"/>
        <v>8</v>
      </c>
      <c r="E239" s="7">
        <f>INDEX(Data_Processed[],MATCH(Data_Export[[#This Row],[Date]],Data_Processed[Date],1),6)</f>
        <v>0</v>
      </c>
      <c r="F239" s="7">
        <f>INDEX(Data_Processed[],MATCH(Data_Export[[#This Row],[Date]],Data_Processed[Date],1),7)</f>
        <v>0</v>
      </c>
    </row>
    <row r="240" spans="2:6" x14ac:dyDescent="0.2">
      <c r="B240" s="6">
        <v>237</v>
      </c>
      <c r="C240" s="63">
        <v>36762</v>
      </c>
      <c r="D240" s="6">
        <f t="shared" si="3"/>
        <v>8</v>
      </c>
      <c r="E240" s="7">
        <f>INDEX(Data_Processed[],MATCH(Data_Export[[#This Row],[Date]],Data_Processed[Date],1),6)</f>
        <v>0</v>
      </c>
      <c r="F240" s="7">
        <f>INDEX(Data_Processed[],MATCH(Data_Export[[#This Row],[Date]],Data_Processed[Date],1),7)</f>
        <v>0</v>
      </c>
    </row>
    <row r="241" spans="2:6" x14ac:dyDescent="0.2">
      <c r="B241" s="6">
        <v>238</v>
      </c>
      <c r="C241" s="63">
        <v>36763</v>
      </c>
      <c r="D241" s="6">
        <f t="shared" si="3"/>
        <v>8</v>
      </c>
      <c r="E241" s="7">
        <f>INDEX(Data_Processed[],MATCH(Data_Export[[#This Row],[Date]],Data_Processed[Date],1),6)</f>
        <v>0</v>
      </c>
      <c r="F241" s="7">
        <f>INDEX(Data_Processed[],MATCH(Data_Export[[#This Row],[Date]],Data_Processed[Date],1),7)</f>
        <v>0</v>
      </c>
    </row>
    <row r="242" spans="2:6" x14ac:dyDescent="0.2">
      <c r="B242" s="6">
        <v>239</v>
      </c>
      <c r="C242" s="63">
        <v>36764</v>
      </c>
      <c r="D242" s="6">
        <f t="shared" si="3"/>
        <v>8</v>
      </c>
      <c r="E242" s="7">
        <f>INDEX(Data_Processed[],MATCH(Data_Export[[#This Row],[Date]],Data_Processed[Date],1),6)</f>
        <v>0</v>
      </c>
      <c r="F242" s="7">
        <f>INDEX(Data_Processed[],MATCH(Data_Export[[#This Row],[Date]],Data_Processed[Date],1),7)</f>
        <v>0</v>
      </c>
    </row>
    <row r="243" spans="2:6" x14ac:dyDescent="0.2">
      <c r="B243" s="6">
        <v>240</v>
      </c>
      <c r="C243" s="63">
        <v>36765</v>
      </c>
      <c r="D243" s="6">
        <f t="shared" si="3"/>
        <v>8</v>
      </c>
      <c r="E243" s="7">
        <f>INDEX(Data_Processed[],MATCH(Data_Export[[#This Row],[Date]],Data_Processed[Date],1),6)</f>
        <v>0</v>
      </c>
      <c r="F243" s="7">
        <f>INDEX(Data_Processed[],MATCH(Data_Export[[#This Row],[Date]],Data_Processed[Date],1),7)</f>
        <v>0</v>
      </c>
    </row>
    <row r="244" spans="2:6" x14ac:dyDescent="0.2">
      <c r="B244" s="6">
        <v>241</v>
      </c>
      <c r="C244" s="63">
        <v>36766</v>
      </c>
      <c r="D244" s="6">
        <f t="shared" si="3"/>
        <v>8</v>
      </c>
      <c r="E244" s="7">
        <f>INDEX(Data_Processed[],MATCH(Data_Export[[#This Row],[Date]],Data_Processed[Date],1),6)</f>
        <v>0</v>
      </c>
      <c r="F244" s="7">
        <f>INDEX(Data_Processed[],MATCH(Data_Export[[#This Row],[Date]],Data_Processed[Date],1),7)</f>
        <v>0</v>
      </c>
    </row>
    <row r="245" spans="2:6" x14ac:dyDescent="0.2">
      <c r="B245" s="6">
        <v>242</v>
      </c>
      <c r="C245" s="63">
        <v>36767</v>
      </c>
      <c r="D245" s="6">
        <f t="shared" si="3"/>
        <v>8</v>
      </c>
      <c r="E245" s="7">
        <f>INDEX(Data_Processed[],MATCH(Data_Export[[#This Row],[Date]],Data_Processed[Date],1),6)</f>
        <v>0</v>
      </c>
      <c r="F245" s="7">
        <f>INDEX(Data_Processed[],MATCH(Data_Export[[#This Row],[Date]],Data_Processed[Date],1),7)</f>
        <v>0</v>
      </c>
    </row>
    <row r="246" spans="2:6" x14ac:dyDescent="0.2">
      <c r="B246" s="6">
        <v>243</v>
      </c>
      <c r="C246" s="63">
        <v>36768</v>
      </c>
      <c r="D246" s="6">
        <f t="shared" si="3"/>
        <v>8</v>
      </c>
      <c r="E246" s="7">
        <f>INDEX(Data_Processed[],MATCH(Data_Export[[#This Row],[Date]],Data_Processed[Date],1),6)</f>
        <v>0</v>
      </c>
      <c r="F246" s="7">
        <f>INDEX(Data_Processed[],MATCH(Data_Export[[#This Row],[Date]],Data_Processed[Date],1),7)</f>
        <v>0</v>
      </c>
    </row>
    <row r="247" spans="2:6" x14ac:dyDescent="0.2">
      <c r="B247" s="6">
        <v>244</v>
      </c>
      <c r="C247" s="63">
        <v>36769</v>
      </c>
      <c r="D247" s="6">
        <f t="shared" si="3"/>
        <v>8</v>
      </c>
      <c r="E247" s="7">
        <f>INDEX(Data_Processed[],MATCH(Data_Export[[#This Row],[Date]],Data_Processed[Date],1),6)</f>
        <v>0</v>
      </c>
      <c r="F247" s="7">
        <f>INDEX(Data_Processed[],MATCH(Data_Export[[#This Row],[Date]],Data_Processed[Date],1),7)</f>
        <v>0</v>
      </c>
    </row>
    <row r="248" spans="2:6" x14ac:dyDescent="0.2">
      <c r="B248" s="6">
        <v>245</v>
      </c>
      <c r="C248" s="63">
        <v>36770</v>
      </c>
      <c r="D248" s="6">
        <f t="shared" si="3"/>
        <v>9</v>
      </c>
      <c r="E248" s="7">
        <f>INDEX(Data_Processed[],MATCH(Data_Export[[#This Row],[Date]],Data_Processed[Date],1),6)</f>
        <v>0</v>
      </c>
      <c r="F248" s="7">
        <f>INDEX(Data_Processed[],MATCH(Data_Export[[#This Row],[Date]],Data_Processed[Date],1),7)</f>
        <v>0</v>
      </c>
    </row>
    <row r="249" spans="2:6" x14ac:dyDescent="0.2">
      <c r="B249" s="6">
        <v>246</v>
      </c>
      <c r="C249" s="63">
        <v>36771</v>
      </c>
      <c r="D249" s="6">
        <f t="shared" si="3"/>
        <v>9</v>
      </c>
      <c r="E249" s="7">
        <f>INDEX(Data_Processed[],MATCH(Data_Export[[#This Row],[Date]],Data_Processed[Date],1),6)</f>
        <v>0</v>
      </c>
      <c r="F249" s="7">
        <f>INDEX(Data_Processed[],MATCH(Data_Export[[#This Row],[Date]],Data_Processed[Date],1),7)</f>
        <v>0</v>
      </c>
    </row>
    <row r="250" spans="2:6" x14ac:dyDescent="0.2">
      <c r="B250" s="6">
        <v>247</v>
      </c>
      <c r="C250" s="63">
        <v>36772</v>
      </c>
      <c r="D250" s="6">
        <f t="shared" si="3"/>
        <v>9</v>
      </c>
      <c r="E250" s="7">
        <f>INDEX(Data_Processed[],MATCH(Data_Export[[#This Row],[Date]],Data_Processed[Date],1),6)</f>
        <v>0</v>
      </c>
      <c r="F250" s="7">
        <f>INDEX(Data_Processed[],MATCH(Data_Export[[#This Row],[Date]],Data_Processed[Date],1),7)</f>
        <v>0</v>
      </c>
    </row>
    <row r="251" spans="2:6" x14ac:dyDescent="0.2">
      <c r="B251" s="6">
        <v>248</v>
      </c>
      <c r="C251" s="63">
        <v>36773</v>
      </c>
      <c r="D251" s="6">
        <f t="shared" si="3"/>
        <v>9</v>
      </c>
      <c r="E251" s="7">
        <f>INDEX(Data_Processed[],MATCH(Data_Export[[#This Row],[Date]],Data_Processed[Date],1),6)</f>
        <v>0</v>
      </c>
      <c r="F251" s="7">
        <f>INDEX(Data_Processed[],MATCH(Data_Export[[#This Row],[Date]],Data_Processed[Date],1),7)</f>
        <v>0</v>
      </c>
    </row>
    <row r="252" spans="2:6" x14ac:dyDescent="0.2">
      <c r="B252" s="6">
        <v>249</v>
      </c>
      <c r="C252" s="63">
        <v>36774</v>
      </c>
      <c r="D252" s="6">
        <f t="shared" si="3"/>
        <v>9</v>
      </c>
      <c r="E252" s="7">
        <f>INDEX(Data_Processed[],MATCH(Data_Export[[#This Row],[Date]],Data_Processed[Date],1),6)</f>
        <v>0</v>
      </c>
      <c r="F252" s="7">
        <f>INDEX(Data_Processed[],MATCH(Data_Export[[#This Row],[Date]],Data_Processed[Date],1),7)</f>
        <v>0</v>
      </c>
    </row>
    <row r="253" spans="2:6" x14ac:dyDescent="0.2">
      <c r="B253" s="6">
        <v>250</v>
      </c>
      <c r="C253" s="63">
        <v>36775</v>
      </c>
      <c r="D253" s="6">
        <f t="shared" si="3"/>
        <v>9</v>
      </c>
      <c r="E253" s="7">
        <f>INDEX(Data_Processed[],MATCH(Data_Export[[#This Row],[Date]],Data_Processed[Date],1),6)</f>
        <v>0</v>
      </c>
      <c r="F253" s="7">
        <f>INDEX(Data_Processed[],MATCH(Data_Export[[#This Row],[Date]],Data_Processed[Date],1),7)</f>
        <v>0</v>
      </c>
    </row>
    <row r="254" spans="2:6" x14ac:dyDescent="0.2">
      <c r="B254" s="6">
        <v>251</v>
      </c>
      <c r="C254" s="63">
        <v>36776</v>
      </c>
      <c r="D254" s="6">
        <f t="shared" si="3"/>
        <v>9</v>
      </c>
      <c r="E254" s="7">
        <f>INDEX(Data_Processed[],MATCH(Data_Export[[#This Row],[Date]],Data_Processed[Date],1),6)</f>
        <v>0</v>
      </c>
      <c r="F254" s="7">
        <f>INDEX(Data_Processed[],MATCH(Data_Export[[#This Row],[Date]],Data_Processed[Date],1),7)</f>
        <v>0</v>
      </c>
    </row>
    <row r="255" spans="2:6" x14ac:dyDescent="0.2">
      <c r="B255" s="6">
        <v>252</v>
      </c>
      <c r="C255" s="63">
        <v>36777</v>
      </c>
      <c r="D255" s="6">
        <f t="shared" si="3"/>
        <v>9</v>
      </c>
      <c r="E255" s="7">
        <f>INDEX(Data_Processed[],MATCH(Data_Export[[#This Row],[Date]],Data_Processed[Date],1),6)</f>
        <v>0</v>
      </c>
      <c r="F255" s="7">
        <f>INDEX(Data_Processed[],MATCH(Data_Export[[#This Row],[Date]],Data_Processed[Date],1),7)</f>
        <v>0</v>
      </c>
    </row>
    <row r="256" spans="2:6" x14ac:dyDescent="0.2">
      <c r="B256" s="6">
        <v>253</v>
      </c>
      <c r="C256" s="63">
        <v>36778</v>
      </c>
      <c r="D256" s="6">
        <f t="shared" si="3"/>
        <v>9</v>
      </c>
      <c r="E256" s="7">
        <f>INDEX(Data_Processed[],MATCH(Data_Export[[#This Row],[Date]],Data_Processed[Date],1),6)</f>
        <v>0</v>
      </c>
      <c r="F256" s="7">
        <f>INDEX(Data_Processed[],MATCH(Data_Export[[#This Row],[Date]],Data_Processed[Date],1),7)</f>
        <v>0</v>
      </c>
    </row>
    <row r="257" spans="2:6" x14ac:dyDescent="0.2">
      <c r="B257" s="6">
        <v>254</v>
      </c>
      <c r="C257" s="63">
        <v>36779</v>
      </c>
      <c r="D257" s="6">
        <f t="shared" si="3"/>
        <v>9</v>
      </c>
      <c r="E257" s="7">
        <f>INDEX(Data_Processed[],MATCH(Data_Export[[#This Row],[Date]],Data_Processed[Date],1),6)</f>
        <v>0</v>
      </c>
      <c r="F257" s="7">
        <f>INDEX(Data_Processed[],MATCH(Data_Export[[#This Row],[Date]],Data_Processed[Date],1),7)</f>
        <v>0</v>
      </c>
    </row>
    <row r="258" spans="2:6" x14ac:dyDescent="0.2">
      <c r="B258" s="6">
        <v>255</v>
      </c>
      <c r="C258" s="63">
        <v>36780</v>
      </c>
      <c r="D258" s="6">
        <f t="shared" si="3"/>
        <v>9</v>
      </c>
      <c r="E258" s="7">
        <f>INDEX(Data_Processed[],MATCH(Data_Export[[#This Row],[Date]],Data_Processed[Date],1),6)</f>
        <v>0</v>
      </c>
      <c r="F258" s="7">
        <f>INDEX(Data_Processed[],MATCH(Data_Export[[#This Row],[Date]],Data_Processed[Date],1),7)</f>
        <v>0</v>
      </c>
    </row>
    <row r="259" spans="2:6" x14ac:dyDescent="0.2">
      <c r="B259" s="6">
        <v>256</v>
      </c>
      <c r="C259" s="63">
        <v>36781</v>
      </c>
      <c r="D259" s="6">
        <f t="shared" si="3"/>
        <v>9</v>
      </c>
      <c r="E259" s="7">
        <f>INDEX(Data_Processed[],MATCH(Data_Export[[#This Row],[Date]],Data_Processed[Date],1),6)</f>
        <v>0</v>
      </c>
      <c r="F259" s="7">
        <f>INDEX(Data_Processed[],MATCH(Data_Export[[#This Row],[Date]],Data_Processed[Date],1),7)</f>
        <v>0</v>
      </c>
    </row>
    <row r="260" spans="2:6" x14ac:dyDescent="0.2">
      <c r="B260" s="6">
        <v>257</v>
      </c>
      <c r="C260" s="63">
        <v>36782</v>
      </c>
      <c r="D260" s="6">
        <f t="shared" si="3"/>
        <v>9</v>
      </c>
      <c r="E260" s="7">
        <f>INDEX(Data_Processed[],MATCH(Data_Export[[#This Row],[Date]],Data_Processed[Date],1),6)</f>
        <v>0</v>
      </c>
      <c r="F260" s="7">
        <f>INDEX(Data_Processed[],MATCH(Data_Export[[#This Row],[Date]],Data_Processed[Date],1),7)</f>
        <v>0</v>
      </c>
    </row>
    <row r="261" spans="2:6" x14ac:dyDescent="0.2">
      <c r="B261" s="6">
        <v>258</v>
      </c>
      <c r="C261" s="63">
        <v>36783</v>
      </c>
      <c r="D261" s="6">
        <f t="shared" ref="D261:D324" si="4">MONTH(C261)</f>
        <v>9</v>
      </c>
      <c r="E261" s="7">
        <f>INDEX(Data_Processed[],MATCH(Data_Export[[#This Row],[Date]],Data_Processed[Date],1),6)</f>
        <v>0</v>
      </c>
      <c r="F261" s="7">
        <f>INDEX(Data_Processed[],MATCH(Data_Export[[#This Row],[Date]],Data_Processed[Date],1),7)</f>
        <v>0</v>
      </c>
    </row>
    <row r="262" spans="2:6" x14ac:dyDescent="0.2">
      <c r="B262" s="6">
        <v>259</v>
      </c>
      <c r="C262" s="63">
        <v>36784</v>
      </c>
      <c r="D262" s="6">
        <f t="shared" si="4"/>
        <v>9</v>
      </c>
      <c r="E262" s="7">
        <f>INDEX(Data_Processed[],MATCH(Data_Export[[#This Row],[Date]],Data_Processed[Date],1),6)</f>
        <v>0</v>
      </c>
      <c r="F262" s="7">
        <f>INDEX(Data_Processed[],MATCH(Data_Export[[#This Row],[Date]],Data_Processed[Date],1),7)</f>
        <v>0</v>
      </c>
    </row>
    <row r="263" spans="2:6" x14ac:dyDescent="0.2">
      <c r="B263" s="6">
        <v>260</v>
      </c>
      <c r="C263" s="63">
        <v>36785</v>
      </c>
      <c r="D263" s="6">
        <f t="shared" si="4"/>
        <v>9</v>
      </c>
      <c r="E263" s="7">
        <f>INDEX(Data_Processed[],MATCH(Data_Export[[#This Row],[Date]],Data_Processed[Date],1),6)</f>
        <v>0</v>
      </c>
      <c r="F263" s="7">
        <f>INDEX(Data_Processed[],MATCH(Data_Export[[#This Row],[Date]],Data_Processed[Date],1),7)</f>
        <v>0</v>
      </c>
    </row>
    <row r="264" spans="2:6" x14ac:dyDescent="0.2">
      <c r="B264" s="6">
        <v>261</v>
      </c>
      <c r="C264" s="63">
        <v>36786</v>
      </c>
      <c r="D264" s="6">
        <f t="shared" si="4"/>
        <v>9</v>
      </c>
      <c r="E264" s="7">
        <f>INDEX(Data_Processed[],MATCH(Data_Export[[#This Row],[Date]],Data_Processed[Date],1),6)</f>
        <v>0</v>
      </c>
      <c r="F264" s="7">
        <f>INDEX(Data_Processed[],MATCH(Data_Export[[#This Row],[Date]],Data_Processed[Date],1),7)</f>
        <v>0</v>
      </c>
    </row>
    <row r="265" spans="2:6" x14ac:dyDescent="0.2">
      <c r="B265" s="6">
        <v>262</v>
      </c>
      <c r="C265" s="63">
        <v>36787</v>
      </c>
      <c r="D265" s="6">
        <f t="shared" si="4"/>
        <v>9</v>
      </c>
      <c r="E265" s="7">
        <f>INDEX(Data_Processed[],MATCH(Data_Export[[#This Row],[Date]],Data_Processed[Date],1),6)</f>
        <v>0</v>
      </c>
      <c r="F265" s="7">
        <f>INDEX(Data_Processed[],MATCH(Data_Export[[#This Row],[Date]],Data_Processed[Date],1),7)</f>
        <v>0</v>
      </c>
    </row>
    <row r="266" spans="2:6" x14ac:dyDescent="0.2">
      <c r="B266" s="6">
        <v>263</v>
      </c>
      <c r="C266" s="63">
        <v>36788</v>
      </c>
      <c r="D266" s="6">
        <f t="shared" si="4"/>
        <v>9</v>
      </c>
      <c r="E266" s="7">
        <f>INDEX(Data_Processed[],MATCH(Data_Export[[#This Row],[Date]],Data_Processed[Date],1),6)</f>
        <v>0</v>
      </c>
      <c r="F266" s="7">
        <f>INDEX(Data_Processed[],MATCH(Data_Export[[#This Row],[Date]],Data_Processed[Date],1),7)</f>
        <v>0</v>
      </c>
    </row>
    <row r="267" spans="2:6" x14ac:dyDescent="0.2">
      <c r="B267" s="6">
        <v>264</v>
      </c>
      <c r="C267" s="63">
        <v>36789</v>
      </c>
      <c r="D267" s="6">
        <f t="shared" si="4"/>
        <v>9</v>
      </c>
      <c r="E267" s="7">
        <f>INDEX(Data_Processed[],MATCH(Data_Export[[#This Row],[Date]],Data_Processed[Date],1),6)</f>
        <v>0</v>
      </c>
      <c r="F267" s="7">
        <f>INDEX(Data_Processed[],MATCH(Data_Export[[#This Row],[Date]],Data_Processed[Date],1),7)</f>
        <v>0</v>
      </c>
    </row>
    <row r="268" spans="2:6" x14ac:dyDescent="0.2">
      <c r="B268" s="6">
        <v>265</v>
      </c>
      <c r="C268" s="63">
        <v>36790</v>
      </c>
      <c r="D268" s="6">
        <f t="shared" si="4"/>
        <v>9</v>
      </c>
      <c r="E268" s="7">
        <f>INDEX(Data_Processed[],MATCH(Data_Export[[#This Row],[Date]],Data_Processed[Date],1),6)</f>
        <v>0</v>
      </c>
      <c r="F268" s="7">
        <f>INDEX(Data_Processed[],MATCH(Data_Export[[#This Row],[Date]],Data_Processed[Date],1),7)</f>
        <v>0</v>
      </c>
    </row>
    <row r="269" spans="2:6" x14ac:dyDescent="0.2">
      <c r="B269" s="6">
        <v>266</v>
      </c>
      <c r="C269" s="63">
        <v>36791</v>
      </c>
      <c r="D269" s="6">
        <f t="shared" si="4"/>
        <v>9</v>
      </c>
      <c r="E269" s="7">
        <f>INDEX(Data_Processed[],MATCH(Data_Export[[#This Row],[Date]],Data_Processed[Date],1),6)</f>
        <v>0</v>
      </c>
      <c r="F269" s="7">
        <f>INDEX(Data_Processed[],MATCH(Data_Export[[#This Row],[Date]],Data_Processed[Date],1),7)</f>
        <v>0</v>
      </c>
    </row>
    <row r="270" spans="2:6" x14ac:dyDescent="0.2">
      <c r="B270" s="6">
        <v>267</v>
      </c>
      <c r="C270" s="63">
        <v>36792</v>
      </c>
      <c r="D270" s="6">
        <f t="shared" si="4"/>
        <v>9</v>
      </c>
      <c r="E270" s="7">
        <f>INDEX(Data_Processed[],MATCH(Data_Export[[#This Row],[Date]],Data_Processed[Date],1),6)</f>
        <v>0</v>
      </c>
      <c r="F270" s="7">
        <f>INDEX(Data_Processed[],MATCH(Data_Export[[#This Row],[Date]],Data_Processed[Date],1),7)</f>
        <v>0</v>
      </c>
    </row>
    <row r="271" spans="2:6" x14ac:dyDescent="0.2">
      <c r="B271" s="6">
        <v>268</v>
      </c>
      <c r="C271" s="63">
        <v>36793</v>
      </c>
      <c r="D271" s="6">
        <f t="shared" si="4"/>
        <v>9</v>
      </c>
      <c r="E271" s="7">
        <f>INDEX(Data_Processed[],MATCH(Data_Export[[#This Row],[Date]],Data_Processed[Date],1),6)</f>
        <v>0</v>
      </c>
      <c r="F271" s="7">
        <f>INDEX(Data_Processed[],MATCH(Data_Export[[#This Row],[Date]],Data_Processed[Date],1),7)</f>
        <v>0</v>
      </c>
    </row>
    <row r="272" spans="2:6" x14ac:dyDescent="0.2">
      <c r="B272" s="6">
        <v>269</v>
      </c>
      <c r="C272" s="63">
        <v>36794</v>
      </c>
      <c r="D272" s="6">
        <f t="shared" si="4"/>
        <v>9</v>
      </c>
      <c r="E272" s="7">
        <f>INDEX(Data_Processed[],MATCH(Data_Export[[#This Row],[Date]],Data_Processed[Date],1),6)</f>
        <v>0</v>
      </c>
      <c r="F272" s="7">
        <f>INDEX(Data_Processed[],MATCH(Data_Export[[#This Row],[Date]],Data_Processed[Date],1),7)</f>
        <v>0</v>
      </c>
    </row>
    <row r="273" spans="2:6" x14ac:dyDescent="0.2">
      <c r="B273" s="6">
        <v>270</v>
      </c>
      <c r="C273" s="63">
        <v>36795</v>
      </c>
      <c r="D273" s="6">
        <f t="shared" si="4"/>
        <v>9</v>
      </c>
      <c r="E273" s="7">
        <f>INDEX(Data_Processed[],MATCH(Data_Export[[#This Row],[Date]],Data_Processed[Date],1),6)</f>
        <v>0</v>
      </c>
      <c r="F273" s="7">
        <f>INDEX(Data_Processed[],MATCH(Data_Export[[#This Row],[Date]],Data_Processed[Date],1),7)</f>
        <v>0</v>
      </c>
    </row>
    <row r="274" spans="2:6" x14ac:dyDescent="0.2">
      <c r="B274" s="6">
        <v>271</v>
      </c>
      <c r="C274" s="63">
        <v>36796</v>
      </c>
      <c r="D274" s="6">
        <f t="shared" si="4"/>
        <v>9</v>
      </c>
      <c r="E274" s="7">
        <f>INDEX(Data_Processed[],MATCH(Data_Export[[#This Row],[Date]],Data_Processed[Date],1),6)</f>
        <v>0</v>
      </c>
      <c r="F274" s="7">
        <f>INDEX(Data_Processed[],MATCH(Data_Export[[#This Row],[Date]],Data_Processed[Date],1),7)</f>
        <v>0</v>
      </c>
    </row>
    <row r="275" spans="2:6" x14ac:dyDescent="0.2">
      <c r="B275" s="6">
        <v>272</v>
      </c>
      <c r="C275" s="63">
        <v>36797</v>
      </c>
      <c r="D275" s="6">
        <f t="shared" si="4"/>
        <v>9</v>
      </c>
      <c r="E275" s="7">
        <f>INDEX(Data_Processed[],MATCH(Data_Export[[#This Row],[Date]],Data_Processed[Date],1),6)</f>
        <v>0</v>
      </c>
      <c r="F275" s="7">
        <f>INDEX(Data_Processed[],MATCH(Data_Export[[#This Row],[Date]],Data_Processed[Date],1),7)</f>
        <v>0</v>
      </c>
    </row>
    <row r="276" spans="2:6" x14ac:dyDescent="0.2">
      <c r="B276" s="6">
        <v>273</v>
      </c>
      <c r="C276" s="63">
        <v>36798</v>
      </c>
      <c r="D276" s="6">
        <f t="shared" si="4"/>
        <v>9</v>
      </c>
      <c r="E276" s="7">
        <f>INDEX(Data_Processed[],MATCH(Data_Export[[#This Row],[Date]],Data_Processed[Date],1),6)</f>
        <v>0</v>
      </c>
      <c r="F276" s="7">
        <f>INDEX(Data_Processed[],MATCH(Data_Export[[#This Row],[Date]],Data_Processed[Date],1),7)</f>
        <v>0</v>
      </c>
    </row>
    <row r="277" spans="2:6" x14ac:dyDescent="0.2">
      <c r="B277" s="6">
        <v>274</v>
      </c>
      <c r="C277" s="63">
        <v>36799</v>
      </c>
      <c r="D277" s="6">
        <f t="shared" si="4"/>
        <v>9</v>
      </c>
      <c r="E277" s="7">
        <f>INDEX(Data_Processed[],MATCH(Data_Export[[#This Row],[Date]],Data_Processed[Date],1),6)</f>
        <v>0</v>
      </c>
      <c r="F277" s="7">
        <f>INDEX(Data_Processed[],MATCH(Data_Export[[#This Row],[Date]],Data_Processed[Date],1),7)</f>
        <v>0</v>
      </c>
    </row>
    <row r="278" spans="2:6" x14ac:dyDescent="0.2">
      <c r="B278" s="6">
        <v>275</v>
      </c>
      <c r="C278" s="63">
        <v>36800</v>
      </c>
      <c r="D278" s="6">
        <f t="shared" si="4"/>
        <v>10</v>
      </c>
      <c r="E278" s="7">
        <f>INDEX(Data_Processed[],MATCH(Data_Export[[#This Row],[Date]],Data_Processed[Date],1),6)</f>
        <v>0</v>
      </c>
      <c r="F278" s="7">
        <f>INDEX(Data_Processed[],MATCH(Data_Export[[#This Row],[Date]],Data_Processed[Date],1),7)</f>
        <v>0</v>
      </c>
    </row>
    <row r="279" spans="2:6" x14ac:dyDescent="0.2">
      <c r="B279" s="6">
        <v>276</v>
      </c>
      <c r="C279" s="63">
        <v>36801</v>
      </c>
      <c r="D279" s="6">
        <f t="shared" si="4"/>
        <v>10</v>
      </c>
      <c r="E279" s="7">
        <f>INDEX(Data_Processed[],MATCH(Data_Export[[#This Row],[Date]],Data_Processed[Date],1),6)</f>
        <v>0</v>
      </c>
      <c r="F279" s="7">
        <f>INDEX(Data_Processed[],MATCH(Data_Export[[#This Row],[Date]],Data_Processed[Date],1),7)</f>
        <v>0</v>
      </c>
    </row>
    <row r="280" spans="2:6" x14ac:dyDescent="0.2">
      <c r="B280" s="6">
        <v>277</v>
      </c>
      <c r="C280" s="63">
        <v>36802</v>
      </c>
      <c r="D280" s="6">
        <f t="shared" si="4"/>
        <v>10</v>
      </c>
      <c r="E280" s="7">
        <f>INDEX(Data_Processed[],MATCH(Data_Export[[#This Row],[Date]],Data_Processed[Date],1),6)</f>
        <v>0</v>
      </c>
      <c r="F280" s="7">
        <f>INDEX(Data_Processed[],MATCH(Data_Export[[#This Row],[Date]],Data_Processed[Date],1),7)</f>
        <v>0</v>
      </c>
    </row>
    <row r="281" spans="2:6" x14ac:dyDescent="0.2">
      <c r="B281" s="6">
        <v>278</v>
      </c>
      <c r="C281" s="63">
        <v>36803</v>
      </c>
      <c r="D281" s="6">
        <f t="shared" si="4"/>
        <v>10</v>
      </c>
      <c r="E281" s="7">
        <f>INDEX(Data_Processed[],MATCH(Data_Export[[#This Row],[Date]],Data_Processed[Date],1),6)</f>
        <v>0</v>
      </c>
      <c r="F281" s="7">
        <f>INDEX(Data_Processed[],MATCH(Data_Export[[#This Row],[Date]],Data_Processed[Date],1),7)</f>
        <v>0</v>
      </c>
    </row>
    <row r="282" spans="2:6" x14ac:dyDescent="0.2">
      <c r="B282" s="6">
        <v>279</v>
      </c>
      <c r="C282" s="63">
        <v>36804</v>
      </c>
      <c r="D282" s="6">
        <f t="shared" si="4"/>
        <v>10</v>
      </c>
      <c r="E282" s="7">
        <f>INDEX(Data_Processed[],MATCH(Data_Export[[#This Row],[Date]],Data_Processed[Date],1),6)</f>
        <v>0</v>
      </c>
      <c r="F282" s="7">
        <f>INDEX(Data_Processed[],MATCH(Data_Export[[#This Row],[Date]],Data_Processed[Date],1),7)</f>
        <v>0</v>
      </c>
    </row>
    <row r="283" spans="2:6" x14ac:dyDescent="0.2">
      <c r="B283" s="6">
        <v>280</v>
      </c>
      <c r="C283" s="63">
        <v>36805</v>
      </c>
      <c r="D283" s="6">
        <f t="shared" si="4"/>
        <v>10</v>
      </c>
      <c r="E283" s="7">
        <f>INDEX(Data_Processed[],MATCH(Data_Export[[#This Row],[Date]],Data_Processed[Date],1),6)</f>
        <v>0</v>
      </c>
      <c r="F283" s="7">
        <f>INDEX(Data_Processed[],MATCH(Data_Export[[#This Row],[Date]],Data_Processed[Date],1),7)</f>
        <v>0</v>
      </c>
    </row>
    <row r="284" spans="2:6" x14ac:dyDescent="0.2">
      <c r="B284" s="6">
        <v>281</v>
      </c>
      <c r="C284" s="63">
        <v>36806</v>
      </c>
      <c r="D284" s="6">
        <f t="shared" si="4"/>
        <v>10</v>
      </c>
      <c r="E284" s="7">
        <f>INDEX(Data_Processed[],MATCH(Data_Export[[#This Row],[Date]],Data_Processed[Date],1),6)</f>
        <v>0</v>
      </c>
      <c r="F284" s="7">
        <f>INDEX(Data_Processed[],MATCH(Data_Export[[#This Row],[Date]],Data_Processed[Date],1),7)</f>
        <v>0</v>
      </c>
    </row>
    <row r="285" spans="2:6" x14ac:dyDescent="0.2">
      <c r="B285" s="6">
        <v>282</v>
      </c>
      <c r="C285" s="63">
        <v>36807</v>
      </c>
      <c r="D285" s="6">
        <f t="shared" si="4"/>
        <v>10</v>
      </c>
      <c r="E285" s="7">
        <f>INDEX(Data_Processed[],MATCH(Data_Export[[#This Row],[Date]],Data_Processed[Date],1),6)</f>
        <v>0</v>
      </c>
      <c r="F285" s="7">
        <f>INDEX(Data_Processed[],MATCH(Data_Export[[#This Row],[Date]],Data_Processed[Date],1),7)</f>
        <v>0</v>
      </c>
    </row>
    <row r="286" spans="2:6" x14ac:dyDescent="0.2">
      <c r="B286" s="6">
        <v>283</v>
      </c>
      <c r="C286" s="63">
        <v>36808</v>
      </c>
      <c r="D286" s="6">
        <f t="shared" si="4"/>
        <v>10</v>
      </c>
      <c r="E286" s="7">
        <f>INDEX(Data_Processed[],MATCH(Data_Export[[#This Row],[Date]],Data_Processed[Date],1),6)</f>
        <v>0</v>
      </c>
      <c r="F286" s="7">
        <f>INDEX(Data_Processed[],MATCH(Data_Export[[#This Row],[Date]],Data_Processed[Date],1),7)</f>
        <v>0</v>
      </c>
    </row>
    <row r="287" spans="2:6" x14ac:dyDescent="0.2">
      <c r="B287" s="6">
        <v>284</v>
      </c>
      <c r="C287" s="63">
        <v>36809</v>
      </c>
      <c r="D287" s="6">
        <f t="shared" si="4"/>
        <v>10</v>
      </c>
      <c r="E287" s="7">
        <f>INDEX(Data_Processed[],MATCH(Data_Export[[#This Row],[Date]],Data_Processed[Date],1),6)</f>
        <v>0</v>
      </c>
      <c r="F287" s="7">
        <f>INDEX(Data_Processed[],MATCH(Data_Export[[#This Row],[Date]],Data_Processed[Date],1),7)</f>
        <v>0</v>
      </c>
    </row>
    <row r="288" spans="2:6" x14ac:dyDescent="0.2">
      <c r="B288" s="6">
        <v>285</v>
      </c>
      <c r="C288" s="63">
        <v>36810</v>
      </c>
      <c r="D288" s="6">
        <f t="shared" si="4"/>
        <v>10</v>
      </c>
      <c r="E288" s="7">
        <f>INDEX(Data_Processed[],MATCH(Data_Export[[#This Row],[Date]],Data_Processed[Date],1),6)</f>
        <v>0</v>
      </c>
      <c r="F288" s="7">
        <f>INDEX(Data_Processed[],MATCH(Data_Export[[#This Row],[Date]],Data_Processed[Date],1),7)</f>
        <v>0</v>
      </c>
    </row>
    <row r="289" spans="2:6" x14ac:dyDescent="0.2">
      <c r="B289" s="6">
        <v>286</v>
      </c>
      <c r="C289" s="63">
        <v>36811</v>
      </c>
      <c r="D289" s="6">
        <f t="shared" si="4"/>
        <v>10</v>
      </c>
      <c r="E289" s="7">
        <f>INDEX(Data_Processed[],MATCH(Data_Export[[#This Row],[Date]],Data_Processed[Date],1),6)</f>
        <v>0</v>
      </c>
      <c r="F289" s="7">
        <f>INDEX(Data_Processed[],MATCH(Data_Export[[#This Row],[Date]],Data_Processed[Date],1),7)</f>
        <v>0</v>
      </c>
    </row>
    <row r="290" spans="2:6" x14ac:dyDescent="0.2">
      <c r="B290" s="6">
        <v>287</v>
      </c>
      <c r="C290" s="63">
        <v>36812</v>
      </c>
      <c r="D290" s="6">
        <f t="shared" si="4"/>
        <v>10</v>
      </c>
      <c r="E290" s="7">
        <f>INDEX(Data_Processed[],MATCH(Data_Export[[#This Row],[Date]],Data_Processed[Date],1),6)</f>
        <v>0</v>
      </c>
      <c r="F290" s="7">
        <f>INDEX(Data_Processed[],MATCH(Data_Export[[#This Row],[Date]],Data_Processed[Date],1),7)</f>
        <v>0</v>
      </c>
    </row>
    <row r="291" spans="2:6" x14ac:dyDescent="0.2">
      <c r="B291" s="6">
        <v>288</v>
      </c>
      <c r="C291" s="63">
        <v>36813</v>
      </c>
      <c r="D291" s="6">
        <f t="shared" si="4"/>
        <v>10</v>
      </c>
      <c r="E291" s="7">
        <f>INDEX(Data_Processed[],MATCH(Data_Export[[#This Row],[Date]],Data_Processed[Date],1),6)</f>
        <v>0</v>
      </c>
      <c r="F291" s="7">
        <f>INDEX(Data_Processed[],MATCH(Data_Export[[#This Row],[Date]],Data_Processed[Date],1),7)</f>
        <v>0</v>
      </c>
    </row>
    <row r="292" spans="2:6" x14ac:dyDescent="0.2">
      <c r="B292" s="6">
        <v>289</v>
      </c>
      <c r="C292" s="63">
        <v>36814</v>
      </c>
      <c r="D292" s="6">
        <f t="shared" si="4"/>
        <v>10</v>
      </c>
      <c r="E292" s="7">
        <f>INDEX(Data_Processed[],MATCH(Data_Export[[#This Row],[Date]],Data_Processed[Date],1),6)</f>
        <v>0</v>
      </c>
      <c r="F292" s="7">
        <f>INDEX(Data_Processed[],MATCH(Data_Export[[#This Row],[Date]],Data_Processed[Date],1),7)</f>
        <v>0</v>
      </c>
    </row>
    <row r="293" spans="2:6" x14ac:dyDescent="0.2">
      <c r="B293" s="6">
        <v>290</v>
      </c>
      <c r="C293" s="63">
        <v>36815</v>
      </c>
      <c r="D293" s="6">
        <f t="shared" si="4"/>
        <v>10</v>
      </c>
      <c r="E293" s="7">
        <f>INDEX(Data_Processed[],MATCH(Data_Export[[#This Row],[Date]],Data_Processed[Date],1),6)</f>
        <v>0</v>
      </c>
      <c r="F293" s="7">
        <f>INDEX(Data_Processed[],MATCH(Data_Export[[#This Row],[Date]],Data_Processed[Date],1),7)</f>
        <v>0</v>
      </c>
    </row>
    <row r="294" spans="2:6" x14ac:dyDescent="0.2">
      <c r="B294" s="6">
        <v>291</v>
      </c>
      <c r="C294" s="63">
        <v>36816</v>
      </c>
      <c r="D294" s="6">
        <f t="shared" si="4"/>
        <v>10</v>
      </c>
      <c r="E294" s="7">
        <f>INDEX(Data_Processed[],MATCH(Data_Export[[#This Row],[Date]],Data_Processed[Date],1),6)</f>
        <v>0</v>
      </c>
      <c r="F294" s="7">
        <f>INDEX(Data_Processed[],MATCH(Data_Export[[#This Row],[Date]],Data_Processed[Date],1),7)</f>
        <v>0</v>
      </c>
    </row>
    <row r="295" spans="2:6" x14ac:dyDescent="0.2">
      <c r="B295" s="6">
        <v>292</v>
      </c>
      <c r="C295" s="63">
        <v>36817</v>
      </c>
      <c r="D295" s="6">
        <f t="shared" si="4"/>
        <v>10</v>
      </c>
      <c r="E295" s="7">
        <f>INDEX(Data_Processed[],MATCH(Data_Export[[#This Row],[Date]],Data_Processed[Date],1),6)</f>
        <v>0</v>
      </c>
      <c r="F295" s="7">
        <f>INDEX(Data_Processed[],MATCH(Data_Export[[#This Row],[Date]],Data_Processed[Date],1),7)</f>
        <v>0</v>
      </c>
    </row>
    <row r="296" spans="2:6" x14ac:dyDescent="0.2">
      <c r="B296" s="6">
        <v>293</v>
      </c>
      <c r="C296" s="63">
        <v>36818</v>
      </c>
      <c r="D296" s="6">
        <f t="shared" si="4"/>
        <v>10</v>
      </c>
      <c r="E296" s="7">
        <f>INDEX(Data_Processed[],MATCH(Data_Export[[#This Row],[Date]],Data_Processed[Date],1),6)</f>
        <v>0</v>
      </c>
      <c r="F296" s="7">
        <f>INDEX(Data_Processed[],MATCH(Data_Export[[#This Row],[Date]],Data_Processed[Date],1),7)</f>
        <v>0</v>
      </c>
    </row>
    <row r="297" spans="2:6" x14ac:dyDescent="0.2">
      <c r="B297" s="6">
        <v>294</v>
      </c>
      <c r="C297" s="63">
        <v>36819</v>
      </c>
      <c r="D297" s="6">
        <f t="shared" si="4"/>
        <v>10</v>
      </c>
      <c r="E297" s="7">
        <f>INDEX(Data_Processed[],MATCH(Data_Export[[#This Row],[Date]],Data_Processed[Date],1),6)</f>
        <v>0</v>
      </c>
      <c r="F297" s="7">
        <f>INDEX(Data_Processed[],MATCH(Data_Export[[#This Row],[Date]],Data_Processed[Date],1),7)</f>
        <v>0</v>
      </c>
    </row>
    <row r="298" spans="2:6" x14ac:dyDescent="0.2">
      <c r="B298" s="6">
        <v>295</v>
      </c>
      <c r="C298" s="63">
        <v>36820</v>
      </c>
      <c r="D298" s="6">
        <f t="shared" si="4"/>
        <v>10</v>
      </c>
      <c r="E298" s="7">
        <f>INDEX(Data_Processed[],MATCH(Data_Export[[#This Row],[Date]],Data_Processed[Date],1),6)</f>
        <v>0</v>
      </c>
      <c r="F298" s="7">
        <f>INDEX(Data_Processed[],MATCH(Data_Export[[#This Row],[Date]],Data_Processed[Date],1),7)</f>
        <v>0</v>
      </c>
    </row>
    <row r="299" spans="2:6" x14ac:dyDescent="0.2">
      <c r="B299" s="6">
        <v>296</v>
      </c>
      <c r="C299" s="63">
        <v>36821</v>
      </c>
      <c r="D299" s="6">
        <f t="shared" si="4"/>
        <v>10</v>
      </c>
      <c r="E299" s="7">
        <f>INDEX(Data_Processed[],MATCH(Data_Export[[#This Row],[Date]],Data_Processed[Date],1),6)</f>
        <v>0</v>
      </c>
      <c r="F299" s="7">
        <f>INDEX(Data_Processed[],MATCH(Data_Export[[#This Row],[Date]],Data_Processed[Date],1),7)</f>
        <v>0</v>
      </c>
    </row>
    <row r="300" spans="2:6" x14ac:dyDescent="0.2">
      <c r="B300" s="6">
        <v>297</v>
      </c>
      <c r="C300" s="63">
        <v>36822</v>
      </c>
      <c r="D300" s="6">
        <f t="shared" si="4"/>
        <v>10</v>
      </c>
      <c r="E300" s="7">
        <f>INDEX(Data_Processed[],MATCH(Data_Export[[#This Row],[Date]],Data_Processed[Date],1),6)</f>
        <v>0</v>
      </c>
      <c r="F300" s="7">
        <f>INDEX(Data_Processed[],MATCH(Data_Export[[#This Row],[Date]],Data_Processed[Date],1),7)</f>
        <v>0</v>
      </c>
    </row>
    <row r="301" spans="2:6" x14ac:dyDescent="0.2">
      <c r="B301" s="6">
        <v>298</v>
      </c>
      <c r="C301" s="63">
        <v>36823</v>
      </c>
      <c r="D301" s="6">
        <f t="shared" si="4"/>
        <v>10</v>
      </c>
      <c r="E301" s="7">
        <f>INDEX(Data_Processed[],MATCH(Data_Export[[#This Row],[Date]],Data_Processed[Date],1),6)</f>
        <v>0</v>
      </c>
      <c r="F301" s="7">
        <f>INDEX(Data_Processed[],MATCH(Data_Export[[#This Row],[Date]],Data_Processed[Date],1),7)</f>
        <v>0</v>
      </c>
    </row>
    <row r="302" spans="2:6" x14ac:dyDescent="0.2">
      <c r="B302" s="6">
        <v>299</v>
      </c>
      <c r="C302" s="63">
        <v>36824</v>
      </c>
      <c r="D302" s="6">
        <f t="shared" si="4"/>
        <v>10</v>
      </c>
      <c r="E302" s="7">
        <f>INDEX(Data_Processed[],MATCH(Data_Export[[#This Row],[Date]],Data_Processed[Date],1),6)</f>
        <v>0</v>
      </c>
      <c r="F302" s="7">
        <f>INDEX(Data_Processed[],MATCH(Data_Export[[#This Row],[Date]],Data_Processed[Date],1),7)</f>
        <v>0</v>
      </c>
    </row>
    <row r="303" spans="2:6" x14ac:dyDescent="0.2">
      <c r="B303" s="6">
        <v>300</v>
      </c>
      <c r="C303" s="63">
        <v>36825</v>
      </c>
      <c r="D303" s="6">
        <f t="shared" si="4"/>
        <v>10</v>
      </c>
      <c r="E303" s="7">
        <f>INDEX(Data_Processed[],MATCH(Data_Export[[#This Row],[Date]],Data_Processed[Date],1),6)</f>
        <v>0</v>
      </c>
      <c r="F303" s="7">
        <f>INDEX(Data_Processed[],MATCH(Data_Export[[#This Row],[Date]],Data_Processed[Date],1),7)</f>
        <v>0</v>
      </c>
    </row>
    <row r="304" spans="2:6" x14ac:dyDescent="0.2">
      <c r="B304" s="6">
        <v>301</v>
      </c>
      <c r="C304" s="63">
        <v>36826</v>
      </c>
      <c r="D304" s="6">
        <f t="shared" si="4"/>
        <v>10</v>
      </c>
      <c r="E304" s="7">
        <f>INDEX(Data_Processed[],MATCH(Data_Export[[#This Row],[Date]],Data_Processed[Date],1),6)</f>
        <v>0</v>
      </c>
      <c r="F304" s="7">
        <f>INDEX(Data_Processed[],MATCH(Data_Export[[#This Row],[Date]],Data_Processed[Date],1),7)</f>
        <v>0</v>
      </c>
    </row>
    <row r="305" spans="2:6" x14ac:dyDescent="0.2">
      <c r="B305" s="6">
        <v>302</v>
      </c>
      <c r="C305" s="63">
        <v>36827</v>
      </c>
      <c r="D305" s="6">
        <f t="shared" si="4"/>
        <v>10</v>
      </c>
      <c r="E305" s="7">
        <f>INDEX(Data_Processed[],MATCH(Data_Export[[#This Row],[Date]],Data_Processed[Date],1),6)</f>
        <v>0</v>
      </c>
      <c r="F305" s="7">
        <f>INDEX(Data_Processed[],MATCH(Data_Export[[#This Row],[Date]],Data_Processed[Date],1),7)</f>
        <v>0</v>
      </c>
    </row>
    <row r="306" spans="2:6" x14ac:dyDescent="0.2">
      <c r="B306" s="6">
        <v>303</v>
      </c>
      <c r="C306" s="63">
        <v>36828</v>
      </c>
      <c r="D306" s="6">
        <f t="shared" si="4"/>
        <v>10</v>
      </c>
      <c r="E306" s="7">
        <f>INDEX(Data_Processed[],MATCH(Data_Export[[#This Row],[Date]],Data_Processed[Date],1),6)</f>
        <v>0</v>
      </c>
      <c r="F306" s="7">
        <f>INDEX(Data_Processed[],MATCH(Data_Export[[#This Row],[Date]],Data_Processed[Date],1),7)</f>
        <v>0</v>
      </c>
    </row>
    <row r="307" spans="2:6" x14ac:dyDescent="0.2">
      <c r="B307" s="6">
        <v>304</v>
      </c>
      <c r="C307" s="63">
        <v>36829</v>
      </c>
      <c r="D307" s="6">
        <f t="shared" si="4"/>
        <v>10</v>
      </c>
      <c r="E307" s="7">
        <f>INDEX(Data_Processed[],MATCH(Data_Export[[#This Row],[Date]],Data_Processed[Date],1),6)</f>
        <v>0</v>
      </c>
      <c r="F307" s="7">
        <f>INDEX(Data_Processed[],MATCH(Data_Export[[#This Row],[Date]],Data_Processed[Date],1),7)</f>
        <v>0</v>
      </c>
    </row>
    <row r="308" spans="2:6" x14ac:dyDescent="0.2">
      <c r="B308" s="6">
        <v>305</v>
      </c>
      <c r="C308" s="63">
        <v>36830</v>
      </c>
      <c r="D308" s="6">
        <f t="shared" si="4"/>
        <v>10</v>
      </c>
      <c r="E308" s="7">
        <f>INDEX(Data_Processed[],MATCH(Data_Export[[#This Row],[Date]],Data_Processed[Date],1),6)</f>
        <v>0</v>
      </c>
      <c r="F308" s="7">
        <f>INDEX(Data_Processed[],MATCH(Data_Export[[#This Row],[Date]],Data_Processed[Date],1),7)</f>
        <v>0</v>
      </c>
    </row>
    <row r="309" spans="2:6" x14ac:dyDescent="0.2">
      <c r="B309" s="6">
        <v>306</v>
      </c>
      <c r="C309" s="63">
        <v>36831</v>
      </c>
      <c r="D309" s="6">
        <f t="shared" si="4"/>
        <v>11</v>
      </c>
      <c r="E309" s="7">
        <f>INDEX(Data_Processed[],MATCH(Data_Export[[#This Row],[Date]],Data_Processed[Date],1),6)</f>
        <v>0</v>
      </c>
      <c r="F309" s="7">
        <f>INDEX(Data_Processed[],MATCH(Data_Export[[#This Row],[Date]],Data_Processed[Date],1),7)</f>
        <v>0</v>
      </c>
    </row>
    <row r="310" spans="2:6" x14ac:dyDescent="0.2">
      <c r="B310" s="6">
        <v>307</v>
      </c>
      <c r="C310" s="63">
        <v>36832</v>
      </c>
      <c r="D310" s="6">
        <f t="shared" si="4"/>
        <v>11</v>
      </c>
      <c r="E310" s="7">
        <f>INDEX(Data_Processed[],MATCH(Data_Export[[#This Row],[Date]],Data_Processed[Date],1),6)</f>
        <v>0</v>
      </c>
      <c r="F310" s="7">
        <f>INDEX(Data_Processed[],MATCH(Data_Export[[#This Row],[Date]],Data_Processed[Date],1),7)</f>
        <v>0</v>
      </c>
    </row>
    <row r="311" spans="2:6" x14ac:dyDescent="0.2">
      <c r="B311" s="6">
        <v>308</v>
      </c>
      <c r="C311" s="63">
        <v>36833</v>
      </c>
      <c r="D311" s="6">
        <f t="shared" si="4"/>
        <v>11</v>
      </c>
      <c r="E311" s="7">
        <f>INDEX(Data_Processed[],MATCH(Data_Export[[#This Row],[Date]],Data_Processed[Date],1),6)</f>
        <v>0</v>
      </c>
      <c r="F311" s="7">
        <f>INDEX(Data_Processed[],MATCH(Data_Export[[#This Row],[Date]],Data_Processed[Date],1),7)</f>
        <v>0</v>
      </c>
    </row>
    <row r="312" spans="2:6" x14ac:dyDescent="0.2">
      <c r="B312" s="6">
        <v>309</v>
      </c>
      <c r="C312" s="63">
        <v>36834</v>
      </c>
      <c r="D312" s="6">
        <f t="shared" si="4"/>
        <v>11</v>
      </c>
      <c r="E312" s="7">
        <f>INDEX(Data_Processed[],MATCH(Data_Export[[#This Row],[Date]],Data_Processed[Date],1),6)</f>
        <v>0</v>
      </c>
      <c r="F312" s="7">
        <f>INDEX(Data_Processed[],MATCH(Data_Export[[#This Row],[Date]],Data_Processed[Date],1),7)</f>
        <v>0</v>
      </c>
    </row>
    <row r="313" spans="2:6" x14ac:dyDescent="0.2">
      <c r="B313" s="6">
        <v>310</v>
      </c>
      <c r="C313" s="63">
        <v>36835</v>
      </c>
      <c r="D313" s="6">
        <f t="shared" si="4"/>
        <v>11</v>
      </c>
      <c r="E313" s="7">
        <f>INDEX(Data_Processed[],MATCH(Data_Export[[#This Row],[Date]],Data_Processed[Date],1),6)</f>
        <v>0</v>
      </c>
      <c r="F313" s="7">
        <f>INDEX(Data_Processed[],MATCH(Data_Export[[#This Row],[Date]],Data_Processed[Date],1),7)</f>
        <v>0</v>
      </c>
    </row>
    <row r="314" spans="2:6" x14ac:dyDescent="0.2">
      <c r="B314" s="6">
        <v>311</v>
      </c>
      <c r="C314" s="63">
        <v>36836</v>
      </c>
      <c r="D314" s="6">
        <f t="shared" si="4"/>
        <v>11</v>
      </c>
      <c r="E314" s="7">
        <f>INDEX(Data_Processed[],MATCH(Data_Export[[#This Row],[Date]],Data_Processed[Date],1),6)</f>
        <v>0</v>
      </c>
      <c r="F314" s="7">
        <f>INDEX(Data_Processed[],MATCH(Data_Export[[#This Row],[Date]],Data_Processed[Date],1),7)</f>
        <v>0</v>
      </c>
    </row>
    <row r="315" spans="2:6" x14ac:dyDescent="0.2">
      <c r="B315" s="6">
        <v>312</v>
      </c>
      <c r="C315" s="63">
        <v>36837</v>
      </c>
      <c r="D315" s="6">
        <f t="shared" si="4"/>
        <v>11</v>
      </c>
      <c r="E315" s="7">
        <f>INDEX(Data_Processed[],MATCH(Data_Export[[#This Row],[Date]],Data_Processed[Date],1),6)</f>
        <v>0</v>
      </c>
      <c r="F315" s="7">
        <f>INDEX(Data_Processed[],MATCH(Data_Export[[#This Row],[Date]],Data_Processed[Date],1),7)</f>
        <v>0</v>
      </c>
    </row>
    <row r="316" spans="2:6" x14ac:dyDescent="0.2">
      <c r="B316" s="6">
        <v>313</v>
      </c>
      <c r="C316" s="63">
        <v>36838</v>
      </c>
      <c r="D316" s="6">
        <f t="shared" si="4"/>
        <v>11</v>
      </c>
      <c r="E316" s="7">
        <f>INDEX(Data_Processed[],MATCH(Data_Export[[#This Row],[Date]],Data_Processed[Date],1),6)</f>
        <v>0</v>
      </c>
      <c r="F316" s="7">
        <f>INDEX(Data_Processed[],MATCH(Data_Export[[#This Row],[Date]],Data_Processed[Date],1),7)</f>
        <v>0</v>
      </c>
    </row>
    <row r="317" spans="2:6" x14ac:dyDescent="0.2">
      <c r="B317" s="6">
        <v>314</v>
      </c>
      <c r="C317" s="63">
        <v>36839</v>
      </c>
      <c r="D317" s="6">
        <f t="shared" si="4"/>
        <v>11</v>
      </c>
      <c r="E317" s="7">
        <f>INDEX(Data_Processed[],MATCH(Data_Export[[#This Row],[Date]],Data_Processed[Date],1),6)</f>
        <v>0</v>
      </c>
      <c r="F317" s="7">
        <f>INDEX(Data_Processed[],MATCH(Data_Export[[#This Row],[Date]],Data_Processed[Date],1),7)</f>
        <v>0</v>
      </c>
    </row>
    <row r="318" spans="2:6" x14ac:dyDescent="0.2">
      <c r="B318" s="6">
        <v>315</v>
      </c>
      <c r="C318" s="63">
        <v>36840</v>
      </c>
      <c r="D318" s="6">
        <f t="shared" si="4"/>
        <v>11</v>
      </c>
      <c r="E318" s="7">
        <f>INDEX(Data_Processed[],MATCH(Data_Export[[#This Row],[Date]],Data_Processed[Date],1),6)</f>
        <v>0</v>
      </c>
      <c r="F318" s="7">
        <f>INDEX(Data_Processed[],MATCH(Data_Export[[#This Row],[Date]],Data_Processed[Date],1),7)</f>
        <v>0</v>
      </c>
    </row>
    <row r="319" spans="2:6" x14ac:dyDescent="0.2">
      <c r="B319" s="6">
        <v>316</v>
      </c>
      <c r="C319" s="63">
        <v>36841</v>
      </c>
      <c r="D319" s="6">
        <f t="shared" si="4"/>
        <v>11</v>
      </c>
      <c r="E319" s="7">
        <f>INDEX(Data_Processed[],MATCH(Data_Export[[#This Row],[Date]],Data_Processed[Date],1),6)</f>
        <v>0</v>
      </c>
      <c r="F319" s="7">
        <f>INDEX(Data_Processed[],MATCH(Data_Export[[#This Row],[Date]],Data_Processed[Date],1),7)</f>
        <v>0</v>
      </c>
    </row>
    <row r="320" spans="2:6" x14ac:dyDescent="0.2">
      <c r="B320" s="6">
        <v>317</v>
      </c>
      <c r="C320" s="63">
        <v>36842</v>
      </c>
      <c r="D320" s="6">
        <f t="shared" si="4"/>
        <v>11</v>
      </c>
      <c r="E320" s="7">
        <f>INDEX(Data_Processed[],MATCH(Data_Export[[#This Row],[Date]],Data_Processed[Date],1),6)</f>
        <v>0</v>
      </c>
      <c r="F320" s="7">
        <f>INDEX(Data_Processed[],MATCH(Data_Export[[#This Row],[Date]],Data_Processed[Date],1),7)</f>
        <v>0</v>
      </c>
    </row>
    <row r="321" spans="2:6" x14ac:dyDescent="0.2">
      <c r="B321" s="6">
        <v>318</v>
      </c>
      <c r="C321" s="63">
        <v>36843</v>
      </c>
      <c r="D321" s="6">
        <f t="shared" si="4"/>
        <v>11</v>
      </c>
      <c r="E321" s="7">
        <f>INDEX(Data_Processed[],MATCH(Data_Export[[#This Row],[Date]],Data_Processed[Date],1),6)</f>
        <v>0</v>
      </c>
      <c r="F321" s="7">
        <f>INDEX(Data_Processed[],MATCH(Data_Export[[#This Row],[Date]],Data_Processed[Date],1),7)</f>
        <v>0</v>
      </c>
    </row>
    <row r="322" spans="2:6" x14ac:dyDescent="0.2">
      <c r="B322" s="6">
        <v>319</v>
      </c>
      <c r="C322" s="63">
        <v>36844</v>
      </c>
      <c r="D322" s="6">
        <f t="shared" si="4"/>
        <v>11</v>
      </c>
      <c r="E322" s="7">
        <f>INDEX(Data_Processed[],MATCH(Data_Export[[#This Row],[Date]],Data_Processed[Date],1),6)</f>
        <v>0</v>
      </c>
      <c r="F322" s="7">
        <f>INDEX(Data_Processed[],MATCH(Data_Export[[#This Row],[Date]],Data_Processed[Date],1),7)</f>
        <v>0</v>
      </c>
    </row>
    <row r="323" spans="2:6" x14ac:dyDescent="0.2">
      <c r="B323" s="6">
        <v>320</v>
      </c>
      <c r="C323" s="63">
        <v>36845</v>
      </c>
      <c r="D323" s="6">
        <f t="shared" si="4"/>
        <v>11</v>
      </c>
      <c r="E323" s="7">
        <f>INDEX(Data_Processed[],MATCH(Data_Export[[#This Row],[Date]],Data_Processed[Date],1),6)</f>
        <v>0</v>
      </c>
      <c r="F323" s="7">
        <f>INDEX(Data_Processed[],MATCH(Data_Export[[#This Row],[Date]],Data_Processed[Date],1),7)</f>
        <v>0</v>
      </c>
    </row>
    <row r="324" spans="2:6" x14ac:dyDescent="0.2">
      <c r="B324" s="6">
        <v>321</v>
      </c>
      <c r="C324" s="63">
        <v>36846</v>
      </c>
      <c r="D324" s="6">
        <f t="shared" si="4"/>
        <v>11</v>
      </c>
      <c r="E324" s="7">
        <f>INDEX(Data_Processed[],MATCH(Data_Export[[#This Row],[Date]],Data_Processed[Date],1),6)</f>
        <v>0</v>
      </c>
      <c r="F324" s="7">
        <f>INDEX(Data_Processed[],MATCH(Data_Export[[#This Row],[Date]],Data_Processed[Date],1),7)</f>
        <v>0</v>
      </c>
    </row>
    <row r="325" spans="2:6" x14ac:dyDescent="0.2">
      <c r="B325" s="6">
        <v>322</v>
      </c>
      <c r="C325" s="63">
        <v>36847</v>
      </c>
      <c r="D325" s="6">
        <f t="shared" ref="D325:D388" si="5">MONTH(C325)</f>
        <v>11</v>
      </c>
      <c r="E325" s="7">
        <f>INDEX(Data_Processed[],MATCH(Data_Export[[#This Row],[Date]],Data_Processed[Date],1),6)</f>
        <v>0</v>
      </c>
      <c r="F325" s="7">
        <f>INDEX(Data_Processed[],MATCH(Data_Export[[#This Row],[Date]],Data_Processed[Date],1),7)</f>
        <v>0</v>
      </c>
    </row>
    <row r="326" spans="2:6" x14ac:dyDescent="0.2">
      <c r="B326" s="6">
        <v>323</v>
      </c>
      <c r="C326" s="63">
        <v>36848</v>
      </c>
      <c r="D326" s="6">
        <f t="shared" si="5"/>
        <v>11</v>
      </c>
      <c r="E326" s="7">
        <f>INDEX(Data_Processed[],MATCH(Data_Export[[#This Row],[Date]],Data_Processed[Date],1),6)</f>
        <v>0</v>
      </c>
      <c r="F326" s="7">
        <f>INDEX(Data_Processed[],MATCH(Data_Export[[#This Row],[Date]],Data_Processed[Date],1),7)</f>
        <v>0</v>
      </c>
    </row>
    <row r="327" spans="2:6" x14ac:dyDescent="0.2">
      <c r="B327" s="6">
        <v>324</v>
      </c>
      <c r="C327" s="63">
        <v>36849</v>
      </c>
      <c r="D327" s="6">
        <f t="shared" si="5"/>
        <v>11</v>
      </c>
      <c r="E327" s="7">
        <f>INDEX(Data_Processed[],MATCH(Data_Export[[#This Row],[Date]],Data_Processed[Date],1),6)</f>
        <v>0</v>
      </c>
      <c r="F327" s="7">
        <f>INDEX(Data_Processed[],MATCH(Data_Export[[#This Row],[Date]],Data_Processed[Date],1),7)</f>
        <v>0</v>
      </c>
    </row>
    <row r="328" spans="2:6" x14ac:dyDescent="0.2">
      <c r="B328" s="6">
        <v>325</v>
      </c>
      <c r="C328" s="63">
        <v>36850</v>
      </c>
      <c r="D328" s="6">
        <f t="shared" si="5"/>
        <v>11</v>
      </c>
      <c r="E328" s="7">
        <f>INDEX(Data_Processed[],MATCH(Data_Export[[#This Row],[Date]],Data_Processed[Date],1),6)</f>
        <v>0</v>
      </c>
      <c r="F328" s="7">
        <f>INDEX(Data_Processed[],MATCH(Data_Export[[#This Row],[Date]],Data_Processed[Date],1),7)</f>
        <v>0</v>
      </c>
    </row>
    <row r="329" spans="2:6" x14ac:dyDescent="0.2">
      <c r="B329" s="6">
        <v>326</v>
      </c>
      <c r="C329" s="63">
        <v>36851</v>
      </c>
      <c r="D329" s="6">
        <f t="shared" si="5"/>
        <v>11</v>
      </c>
      <c r="E329" s="7">
        <f>INDEX(Data_Processed[],MATCH(Data_Export[[#This Row],[Date]],Data_Processed[Date],1),6)</f>
        <v>0</v>
      </c>
      <c r="F329" s="7">
        <f>INDEX(Data_Processed[],MATCH(Data_Export[[#This Row],[Date]],Data_Processed[Date],1),7)</f>
        <v>0</v>
      </c>
    </row>
    <row r="330" spans="2:6" x14ac:dyDescent="0.2">
      <c r="B330" s="6">
        <v>327</v>
      </c>
      <c r="C330" s="63">
        <v>36852</v>
      </c>
      <c r="D330" s="6">
        <f t="shared" si="5"/>
        <v>11</v>
      </c>
      <c r="E330" s="7">
        <f>INDEX(Data_Processed[],MATCH(Data_Export[[#This Row],[Date]],Data_Processed[Date],1),6)</f>
        <v>0</v>
      </c>
      <c r="F330" s="7">
        <f>INDEX(Data_Processed[],MATCH(Data_Export[[#This Row],[Date]],Data_Processed[Date],1),7)</f>
        <v>0</v>
      </c>
    </row>
    <row r="331" spans="2:6" x14ac:dyDescent="0.2">
      <c r="B331" s="6">
        <v>328</v>
      </c>
      <c r="C331" s="63">
        <v>36853</v>
      </c>
      <c r="D331" s="6">
        <f t="shared" si="5"/>
        <v>11</v>
      </c>
      <c r="E331" s="7">
        <f>INDEX(Data_Processed[],MATCH(Data_Export[[#This Row],[Date]],Data_Processed[Date],1),6)</f>
        <v>0</v>
      </c>
      <c r="F331" s="7">
        <f>INDEX(Data_Processed[],MATCH(Data_Export[[#This Row],[Date]],Data_Processed[Date],1),7)</f>
        <v>0</v>
      </c>
    </row>
    <row r="332" spans="2:6" x14ac:dyDescent="0.2">
      <c r="B332" s="6">
        <v>329</v>
      </c>
      <c r="C332" s="63">
        <v>36854</v>
      </c>
      <c r="D332" s="6">
        <f t="shared" si="5"/>
        <v>11</v>
      </c>
      <c r="E332" s="7">
        <f>INDEX(Data_Processed[],MATCH(Data_Export[[#This Row],[Date]],Data_Processed[Date],1),6)</f>
        <v>0</v>
      </c>
      <c r="F332" s="7">
        <f>INDEX(Data_Processed[],MATCH(Data_Export[[#This Row],[Date]],Data_Processed[Date],1),7)</f>
        <v>0</v>
      </c>
    </row>
    <row r="333" spans="2:6" x14ac:dyDescent="0.2">
      <c r="B333" s="6">
        <v>330</v>
      </c>
      <c r="C333" s="63">
        <v>36855</v>
      </c>
      <c r="D333" s="6">
        <f t="shared" si="5"/>
        <v>11</v>
      </c>
      <c r="E333" s="7">
        <f>INDEX(Data_Processed[],MATCH(Data_Export[[#This Row],[Date]],Data_Processed[Date],1),6)</f>
        <v>0</v>
      </c>
      <c r="F333" s="7">
        <f>INDEX(Data_Processed[],MATCH(Data_Export[[#This Row],[Date]],Data_Processed[Date],1),7)</f>
        <v>0</v>
      </c>
    </row>
    <row r="334" spans="2:6" x14ac:dyDescent="0.2">
      <c r="B334" s="6">
        <v>331</v>
      </c>
      <c r="C334" s="63">
        <v>36856</v>
      </c>
      <c r="D334" s="6">
        <f t="shared" si="5"/>
        <v>11</v>
      </c>
      <c r="E334" s="7">
        <f>INDEX(Data_Processed[],MATCH(Data_Export[[#This Row],[Date]],Data_Processed[Date],1),6)</f>
        <v>0</v>
      </c>
      <c r="F334" s="7">
        <f>INDEX(Data_Processed[],MATCH(Data_Export[[#This Row],[Date]],Data_Processed[Date],1),7)</f>
        <v>0</v>
      </c>
    </row>
    <row r="335" spans="2:6" x14ac:dyDescent="0.2">
      <c r="B335" s="6">
        <v>332</v>
      </c>
      <c r="C335" s="63">
        <v>36857</v>
      </c>
      <c r="D335" s="6">
        <f t="shared" si="5"/>
        <v>11</v>
      </c>
      <c r="E335" s="7">
        <f>INDEX(Data_Processed[],MATCH(Data_Export[[#This Row],[Date]],Data_Processed[Date],1),6)</f>
        <v>0</v>
      </c>
      <c r="F335" s="7">
        <f>INDEX(Data_Processed[],MATCH(Data_Export[[#This Row],[Date]],Data_Processed[Date],1),7)</f>
        <v>0</v>
      </c>
    </row>
    <row r="336" spans="2:6" x14ac:dyDescent="0.2">
      <c r="B336" s="6">
        <v>333</v>
      </c>
      <c r="C336" s="63">
        <v>36858</v>
      </c>
      <c r="D336" s="6">
        <f t="shared" si="5"/>
        <v>11</v>
      </c>
      <c r="E336" s="7">
        <f>INDEX(Data_Processed[],MATCH(Data_Export[[#This Row],[Date]],Data_Processed[Date],1),6)</f>
        <v>0</v>
      </c>
      <c r="F336" s="7">
        <f>INDEX(Data_Processed[],MATCH(Data_Export[[#This Row],[Date]],Data_Processed[Date],1),7)</f>
        <v>0</v>
      </c>
    </row>
    <row r="337" spans="2:6" x14ac:dyDescent="0.2">
      <c r="B337" s="6">
        <v>334</v>
      </c>
      <c r="C337" s="63">
        <v>36859</v>
      </c>
      <c r="D337" s="6">
        <f t="shared" si="5"/>
        <v>11</v>
      </c>
      <c r="E337" s="7">
        <f>INDEX(Data_Processed[],MATCH(Data_Export[[#This Row],[Date]],Data_Processed[Date],1),6)</f>
        <v>0</v>
      </c>
      <c r="F337" s="7">
        <f>INDEX(Data_Processed[],MATCH(Data_Export[[#This Row],[Date]],Data_Processed[Date],1),7)</f>
        <v>0</v>
      </c>
    </row>
    <row r="338" spans="2:6" x14ac:dyDescent="0.2">
      <c r="B338" s="6">
        <v>335</v>
      </c>
      <c r="C338" s="63">
        <v>36860</v>
      </c>
      <c r="D338" s="6">
        <f t="shared" si="5"/>
        <v>11</v>
      </c>
      <c r="E338" s="7">
        <f>INDEX(Data_Processed[],MATCH(Data_Export[[#This Row],[Date]],Data_Processed[Date],1),6)</f>
        <v>0</v>
      </c>
      <c r="F338" s="7">
        <f>INDEX(Data_Processed[],MATCH(Data_Export[[#This Row],[Date]],Data_Processed[Date],1),7)</f>
        <v>0</v>
      </c>
    </row>
    <row r="339" spans="2:6" x14ac:dyDescent="0.2">
      <c r="B339" s="6">
        <v>336</v>
      </c>
      <c r="C339" s="63">
        <v>36861</v>
      </c>
      <c r="D339" s="6">
        <f t="shared" si="5"/>
        <v>12</v>
      </c>
      <c r="E339" s="7">
        <f>INDEX(Data_Processed[],MATCH(Data_Export[[#This Row],[Date]],Data_Processed[Date],1),6)</f>
        <v>0</v>
      </c>
      <c r="F339" s="7">
        <f>INDEX(Data_Processed[],MATCH(Data_Export[[#This Row],[Date]],Data_Processed[Date],1),7)</f>
        <v>0</v>
      </c>
    </row>
    <row r="340" spans="2:6" x14ac:dyDescent="0.2">
      <c r="B340" s="6">
        <v>337</v>
      </c>
      <c r="C340" s="63">
        <v>36862</v>
      </c>
      <c r="D340" s="6">
        <f t="shared" si="5"/>
        <v>12</v>
      </c>
      <c r="E340" s="7">
        <f>INDEX(Data_Processed[],MATCH(Data_Export[[#This Row],[Date]],Data_Processed[Date],1),6)</f>
        <v>0</v>
      </c>
      <c r="F340" s="7">
        <f>INDEX(Data_Processed[],MATCH(Data_Export[[#This Row],[Date]],Data_Processed[Date],1),7)</f>
        <v>0</v>
      </c>
    </row>
    <row r="341" spans="2:6" x14ac:dyDescent="0.2">
      <c r="B341" s="6">
        <v>338</v>
      </c>
      <c r="C341" s="63">
        <v>36863</v>
      </c>
      <c r="D341" s="6">
        <f t="shared" si="5"/>
        <v>12</v>
      </c>
      <c r="E341" s="7">
        <f>INDEX(Data_Processed[],MATCH(Data_Export[[#This Row],[Date]],Data_Processed[Date],1),6)</f>
        <v>0</v>
      </c>
      <c r="F341" s="7">
        <f>INDEX(Data_Processed[],MATCH(Data_Export[[#This Row],[Date]],Data_Processed[Date],1),7)</f>
        <v>0</v>
      </c>
    </row>
    <row r="342" spans="2:6" x14ac:dyDescent="0.2">
      <c r="B342" s="6">
        <v>339</v>
      </c>
      <c r="C342" s="63">
        <v>36864</v>
      </c>
      <c r="D342" s="6">
        <f t="shared" si="5"/>
        <v>12</v>
      </c>
      <c r="E342" s="7">
        <f>INDEX(Data_Processed[],MATCH(Data_Export[[#This Row],[Date]],Data_Processed[Date],1),6)</f>
        <v>0</v>
      </c>
      <c r="F342" s="7">
        <f>INDEX(Data_Processed[],MATCH(Data_Export[[#This Row],[Date]],Data_Processed[Date],1),7)</f>
        <v>0</v>
      </c>
    </row>
    <row r="343" spans="2:6" x14ac:dyDescent="0.2">
      <c r="B343" s="6">
        <v>340</v>
      </c>
      <c r="C343" s="63">
        <v>36865</v>
      </c>
      <c r="D343" s="6">
        <f t="shared" si="5"/>
        <v>12</v>
      </c>
      <c r="E343" s="7">
        <f>INDEX(Data_Processed[],MATCH(Data_Export[[#This Row],[Date]],Data_Processed[Date],1),6)</f>
        <v>0</v>
      </c>
      <c r="F343" s="7">
        <f>INDEX(Data_Processed[],MATCH(Data_Export[[#This Row],[Date]],Data_Processed[Date],1),7)</f>
        <v>0</v>
      </c>
    </row>
    <row r="344" spans="2:6" x14ac:dyDescent="0.2">
      <c r="B344" s="6">
        <v>341</v>
      </c>
      <c r="C344" s="63">
        <v>36866</v>
      </c>
      <c r="D344" s="6">
        <f t="shared" si="5"/>
        <v>12</v>
      </c>
      <c r="E344" s="7">
        <f>INDEX(Data_Processed[],MATCH(Data_Export[[#This Row],[Date]],Data_Processed[Date],1),6)</f>
        <v>0</v>
      </c>
      <c r="F344" s="7">
        <f>INDEX(Data_Processed[],MATCH(Data_Export[[#This Row],[Date]],Data_Processed[Date],1),7)</f>
        <v>0</v>
      </c>
    </row>
    <row r="345" spans="2:6" x14ac:dyDescent="0.2">
      <c r="B345" s="6">
        <v>342</v>
      </c>
      <c r="C345" s="63">
        <v>36867</v>
      </c>
      <c r="D345" s="6">
        <f t="shared" si="5"/>
        <v>12</v>
      </c>
      <c r="E345" s="7">
        <f>INDEX(Data_Processed[],MATCH(Data_Export[[#This Row],[Date]],Data_Processed[Date],1),6)</f>
        <v>0</v>
      </c>
      <c r="F345" s="7">
        <f>INDEX(Data_Processed[],MATCH(Data_Export[[#This Row],[Date]],Data_Processed[Date],1),7)</f>
        <v>0</v>
      </c>
    </row>
    <row r="346" spans="2:6" x14ac:dyDescent="0.2">
      <c r="B346" s="6">
        <v>343</v>
      </c>
      <c r="C346" s="63">
        <v>36868</v>
      </c>
      <c r="D346" s="6">
        <f t="shared" si="5"/>
        <v>12</v>
      </c>
      <c r="E346" s="7">
        <f>INDEX(Data_Processed[],MATCH(Data_Export[[#This Row],[Date]],Data_Processed[Date],1),6)</f>
        <v>0</v>
      </c>
      <c r="F346" s="7">
        <f>INDEX(Data_Processed[],MATCH(Data_Export[[#This Row],[Date]],Data_Processed[Date],1),7)</f>
        <v>0</v>
      </c>
    </row>
    <row r="347" spans="2:6" x14ac:dyDescent="0.2">
      <c r="B347" s="6">
        <v>344</v>
      </c>
      <c r="C347" s="63">
        <v>36869</v>
      </c>
      <c r="D347" s="6">
        <f t="shared" si="5"/>
        <v>12</v>
      </c>
      <c r="E347" s="7">
        <f>INDEX(Data_Processed[],MATCH(Data_Export[[#This Row],[Date]],Data_Processed[Date],1),6)</f>
        <v>0</v>
      </c>
      <c r="F347" s="7">
        <f>INDEX(Data_Processed[],MATCH(Data_Export[[#This Row],[Date]],Data_Processed[Date],1),7)</f>
        <v>0</v>
      </c>
    </row>
    <row r="348" spans="2:6" x14ac:dyDescent="0.2">
      <c r="B348" s="6">
        <v>345</v>
      </c>
      <c r="C348" s="63">
        <v>36870</v>
      </c>
      <c r="D348" s="6">
        <f t="shared" si="5"/>
        <v>12</v>
      </c>
      <c r="E348" s="7">
        <f>INDEX(Data_Processed[],MATCH(Data_Export[[#This Row],[Date]],Data_Processed[Date],1),6)</f>
        <v>0</v>
      </c>
      <c r="F348" s="7">
        <f>INDEX(Data_Processed[],MATCH(Data_Export[[#This Row],[Date]],Data_Processed[Date],1),7)</f>
        <v>0</v>
      </c>
    </row>
    <row r="349" spans="2:6" x14ac:dyDescent="0.2">
      <c r="B349" s="6">
        <v>346</v>
      </c>
      <c r="C349" s="63">
        <v>36871</v>
      </c>
      <c r="D349" s="6">
        <f t="shared" si="5"/>
        <v>12</v>
      </c>
      <c r="E349" s="7">
        <f>INDEX(Data_Processed[],MATCH(Data_Export[[#This Row],[Date]],Data_Processed[Date],1),6)</f>
        <v>0</v>
      </c>
      <c r="F349" s="7">
        <f>INDEX(Data_Processed[],MATCH(Data_Export[[#This Row],[Date]],Data_Processed[Date],1),7)</f>
        <v>0</v>
      </c>
    </row>
    <row r="350" spans="2:6" x14ac:dyDescent="0.2">
      <c r="B350" s="6">
        <v>347</v>
      </c>
      <c r="C350" s="63">
        <v>36872</v>
      </c>
      <c r="D350" s="6">
        <f t="shared" si="5"/>
        <v>12</v>
      </c>
      <c r="E350" s="7">
        <f>INDEX(Data_Processed[],MATCH(Data_Export[[#This Row],[Date]],Data_Processed[Date],1),6)</f>
        <v>0</v>
      </c>
      <c r="F350" s="7">
        <f>INDEX(Data_Processed[],MATCH(Data_Export[[#This Row],[Date]],Data_Processed[Date],1),7)</f>
        <v>0</v>
      </c>
    </row>
    <row r="351" spans="2:6" x14ac:dyDescent="0.2">
      <c r="B351" s="6">
        <v>348</v>
      </c>
      <c r="C351" s="63">
        <v>36873</v>
      </c>
      <c r="D351" s="6">
        <f t="shared" si="5"/>
        <v>12</v>
      </c>
      <c r="E351" s="7">
        <f>INDEX(Data_Processed[],MATCH(Data_Export[[#This Row],[Date]],Data_Processed[Date],1),6)</f>
        <v>0</v>
      </c>
      <c r="F351" s="7">
        <f>INDEX(Data_Processed[],MATCH(Data_Export[[#This Row],[Date]],Data_Processed[Date],1),7)</f>
        <v>0</v>
      </c>
    </row>
    <row r="352" spans="2:6" x14ac:dyDescent="0.2">
      <c r="B352" s="6">
        <v>349</v>
      </c>
      <c r="C352" s="63">
        <v>36874</v>
      </c>
      <c r="D352" s="6">
        <f t="shared" si="5"/>
        <v>12</v>
      </c>
      <c r="E352" s="7">
        <f>INDEX(Data_Processed[],MATCH(Data_Export[[#This Row],[Date]],Data_Processed[Date],1),6)</f>
        <v>0</v>
      </c>
      <c r="F352" s="7">
        <f>INDEX(Data_Processed[],MATCH(Data_Export[[#This Row],[Date]],Data_Processed[Date],1),7)</f>
        <v>0</v>
      </c>
    </row>
    <row r="353" spans="2:6" x14ac:dyDescent="0.2">
      <c r="B353" s="6">
        <v>350</v>
      </c>
      <c r="C353" s="63">
        <v>36875</v>
      </c>
      <c r="D353" s="6">
        <f t="shared" si="5"/>
        <v>12</v>
      </c>
      <c r="E353" s="7">
        <f>INDEX(Data_Processed[],MATCH(Data_Export[[#This Row],[Date]],Data_Processed[Date],1),6)</f>
        <v>0</v>
      </c>
      <c r="F353" s="7">
        <f>INDEX(Data_Processed[],MATCH(Data_Export[[#This Row],[Date]],Data_Processed[Date],1),7)</f>
        <v>0</v>
      </c>
    </row>
    <row r="354" spans="2:6" x14ac:dyDescent="0.2">
      <c r="B354" s="6">
        <v>351</v>
      </c>
      <c r="C354" s="63">
        <v>36876</v>
      </c>
      <c r="D354" s="6">
        <f t="shared" si="5"/>
        <v>12</v>
      </c>
      <c r="E354" s="7">
        <f>INDEX(Data_Processed[],MATCH(Data_Export[[#This Row],[Date]],Data_Processed[Date],1),6)</f>
        <v>0</v>
      </c>
      <c r="F354" s="7">
        <f>INDEX(Data_Processed[],MATCH(Data_Export[[#This Row],[Date]],Data_Processed[Date],1),7)</f>
        <v>0</v>
      </c>
    </row>
    <row r="355" spans="2:6" x14ac:dyDescent="0.2">
      <c r="B355" s="6">
        <v>352</v>
      </c>
      <c r="C355" s="63">
        <v>36877</v>
      </c>
      <c r="D355" s="6">
        <f t="shared" si="5"/>
        <v>12</v>
      </c>
      <c r="E355" s="7">
        <f>INDEX(Data_Processed[],MATCH(Data_Export[[#This Row],[Date]],Data_Processed[Date],1),6)</f>
        <v>0</v>
      </c>
      <c r="F355" s="7">
        <f>INDEX(Data_Processed[],MATCH(Data_Export[[#This Row],[Date]],Data_Processed[Date],1),7)</f>
        <v>0</v>
      </c>
    </row>
    <row r="356" spans="2:6" x14ac:dyDescent="0.2">
      <c r="B356" s="6">
        <v>353</v>
      </c>
      <c r="C356" s="63">
        <v>36878</v>
      </c>
      <c r="D356" s="6">
        <f t="shared" si="5"/>
        <v>12</v>
      </c>
      <c r="E356" s="7">
        <f>INDEX(Data_Processed[],MATCH(Data_Export[[#This Row],[Date]],Data_Processed[Date],1),6)</f>
        <v>0</v>
      </c>
      <c r="F356" s="7">
        <f>INDEX(Data_Processed[],MATCH(Data_Export[[#This Row],[Date]],Data_Processed[Date],1),7)</f>
        <v>0</v>
      </c>
    </row>
    <row r="357" spans="2:6" x14ac:dyDescent="0.2">
      <c r="B357" s="6">
        <v>354</v>
      </c>
      <c r="C357" s="63">
        <v>36879</v>
      </c>
      <c r="D357" s="6">
        <f t="shared" si="5"/>
        <v>12</v>
      </c>
      <c r="E357" s="7">
        <f>INDEX(Data_Processed[],MATCH(Data_Export[[#This Row],[Date]],Data_Processed[Date],1),6)</f>
        <v>0</v>
      </c>
      <c r="F357" s="7">
        <f>INDEX(Data_Processed[],MATCH(Data_Export[[#This Row],[Date]],Data_Processed[Date],1),7)</f>
        <v>0</v>
      </c>
    </row>
    <row r="358" spans="2:6" x14ac:dyDescent="0.2">
      <c r="B358" s="6">
        <v>355</v>
      </c>
      <c r="C358" s="63">
        <v>36880</v>
      </c>
      <c r="D358" s="6">
        <f t="shared" si="5"/>
        <v>12</v>
      </c>
      <c r="E358" s="7">
        <f>INDEX(Data_Processed[],MATCH(Data_Export[[#This Row],[Date]],Data_Processed[Date],1),6)</f>
        <v>0</v>
      </c>
      <c r="F358" s="7">
        <f>INDEX(Data_Processed[],MATCH(Data_Export[[#This Row],[Date]],Data_Processed[Date],1),7)</f>
        <v>0</v>
      </c>
    </row>
    <row r="359" spans="2:6" x14ac:dyDescent="0.2">
      <c r="B359" s="6">
        <v>356</v>
      </c>
      <c r="C359" s="63">
        <v>36881</v>
      </c>
      <c r="D359" s="6">
        <f t="shared" si="5"/>
        <v>12</v>
      </c>
      <c r="E359" s="7">
        <f>INDEX(Data_Processed[],MATCH(Data_Export[[#This Row],[Date]],Data_Processed[Date],1),6)</f>
        <v>0</v>
      </c>
      <c r="F359" s="7">
        <f>INDEX(Data_Processed[],MATCH(Data_Export[[#This Row],[Date]],Data_Processed[Date],1),7)</f>
        <v>0</v>
      </c>
    </row>
    <row r="360" spans="2:6" x14ac:dyDescent="0.2">
      <c r="B360" s="6">
        <v>357</v>
      </c>
      <c r="C360" s="63">
        <v>36882</v>
      </c>
      <c r="D360" s="6">
        <f t="shared" si="5"/>
        <v>12</v>
      </c>
      <c r="E360" s="7">
        <f>INDEX(Data_Processed[],MATCH(Data_Export[[#This Row],[Date]],Data_Processed[Date],1),6)</f>
        <v>0</v>
      </c>
      <c r="F360" s="7">
        <f>INDEX(Data_Processed[],MATCH(Data_Export[[#This Row],[Date]],Data_Processed[Date],1),7)</f>
        <v>0</v>
      </c>
    </row>
    <row r="361" spans="2:6" x14ac:dyDescent="0.2">
      <c r="B361" s="6">
        <v>358</v>
      </c>
      <c r="C361" s="63">
        <v>36883</v>
      </c>
      <c r="D361" s="6">
        <f t="shared" si="5"/>
        <v>12</v>
      </c>
      <c r="E361" s="7">
        <f>INDEX(Data_Processed[],MATCH(Data_Export[[#This Row],[Date]],Data_Processed[Date],1),6)</f>
        <v>0</v>
      </c>
      <c r="F361" s="7">
        <f>INDEX(Data_Processed[],MATCH(Data_Export[[#This Row],[Date]],Data_Processed[Date],1),7)</f>
        <v>0</v>
      </c>
    </row>
    <row r="362" spans="2:6" x14ac:dyDescent="0.2">
      <c r="B362" s="6">
        <v>359</v>
      </c>
      <c r="C362" s="63">
        <v>36884</v>
      </c>
      <c r="D362" s="6">
        <f t="shared" si="5"/>
        <v>12</v>
      </c>
      <c r="E362" s="7">
        <f>INDEX(Data_Processed[],MATCH(Data_Export[[#This Row],[Date]],Data_Processed[Date],1),6)</f>
        <v>0</v>
      </c>
      <c r="F362" s="7">
        <f>INDEX(Data_Processed[],MATCH(Data_Export[[#This Row],[Date]],Data_Processed[Date],1),7)</f>
        <v>0</v>
      </c>
    </row>
    <row r="363" spans="2:6" x14ac:dyDescent="0.2">
      <c r="B363" s="6">
        <v>360</v>
      </c>
      <c r="C363" s="63">
        <v>36885</v>
      </c>
      <c r="D363" s="6">
        <f t="shared" si="5"/>
        <v>12</v>
      </c>
      <c r="E363" s="7">
        <f>INDEX(Data_Processed[],MATCH(Data_Export[[#This Row],[Date]],Data_Processed[Date],1),6)</f>
        <v>0</v>
      </c>
      <c r="F363" s="7">
        <f>INDEX(Data_Processed[],MATCH(Data_Export[[#This Row],[Date]],Data_Processed[Date],1),7)</f>
        <v>0</v>
      </c>
    </row>
    <row r="364" spans="2:6" x14ac:dyDescent="0.2">
      <c r="B364" s="6">
        <v>361</v>
      </c>
      <c r="C364" s="63">
        <v>36886</v>
      </c>
      <c r="D364" s="6">
        <f t="shared" si="5"/>
        <v>12</v>
      </c>
      <c r="E364" s="7">
        <f>INDEX(Data_Processed[],MATCH(Data_Export[[#This Row],[Date]],Data_Processed[Date],1),6)</f>
        <v>0</v>
      </c>
      <c r="F364" s="7">
        <f>INDEX(Data_Processed[],MATCH(Data_Export[[#This Row],[Date]],Data_Processed[Date],1),7)</f>
        <v>0</v>
      </c>
    </row>
    <row r="365" spans="2:6" x14ac:dyDescent="0.2">
      <c r="B365" s="6">
        <v>362</v>
      </c>
      <c r="C365" s="63">
        <v>36887</v>
      </c>
      <c r="D365" s="6">
        <f t="shared" si="5"/>
        <v>12</v>
      </c>
      <c r="E365" s="7">
        <f>INDEX(Data_Processed[],MATCH(Data_Export[[#This Row],[Date]],Data_Processed[Date],1),6)</f>
        <v>0</v>
      </c>
      <c r="F365" s="7">
        <f>INDEX(Data_Processed[],MATCH(Data_Export[[#This Row],[Date]],Data_Processed[Date],1),7)</f>
        <v>0</v>
      </c>
    </row>
    <row r="366" spans="2:6" x14ac:dyDescent="0.2">
      <c r="B366" s="6">
        <v>363</v>
      </c>
      <c r="C366" s="63">
        <v>36888</v>
      </c>
      <c r="D366" s="6">
        <f t="shared" si="5"/>
        <v>12</v>
      </c>
      <c r="E366" s="7">
        <f>INDEX(Data_Processed[],MATCH(Data_Export[[#This Row],[Date]],Data_Processed[Date],1),6)</f>
        <v>0</v>
      </c>
      <c r="F366" s="7">
        <f>INDEX(Data_Processed[],MATCH(Data_Export[[#This Row],[Date]],Data_Processed[Date],1),7)</f>
        <v>0</v>
      </c>
    </row>
    <row r="367" spans="2:6" x14ac:dyDescent="0.2">
      <c r="B367" s="6">
        <v>364</v>
      </c>
      <c r="C367" s="63">
        <v>36889</v>
      </c>
      <c r="D367" s="6">
        <f t="shared" si="5"/>
        <v>12</v>
      </c>
      <c r="E367" s="7">
        <f>INDEX(Data_Processed[],MATCH(Data_Export[[#This Row],[Date]],Data_Processed[Date],1),6)</f>
        <v>0</v>
      </c>
      <c r="F367" s="7">
        <f>INDEX(Data_Processed[],MATCH(Data_Export[[#This Row],[Date]],Data_Processed[Date],1),7)</f>
        <v>0</v>
      </c>
    </row>
    <row r="368" spans="2:6" x14ac:dyDescent="0.2">
      <c r="B368" s="6">
        <v>365</v>
      </c>
      <c r="C368" s="63">
        <v>36890</v>
      </c>
      <c r="D368" s="6">
        <f t="shared" si="5"/>
        <v>12</v>
      </c>
      <c r="E368" s="7">
        <f>INDEX(Data_Processed[],MATCH(Data_Export[[#This Row],[Date]],Data_Processed[Date],1),6)</f>
        <v>0</v>
      </c>
      <c r="F368" s="7">
        <f>INDEX(Data_Processed[],MATCH(Data_Export[[#This Row],[Date]],Data_Processed[Date],1),7)</f>
        <v>0</v>
      </c>
    </row>
    <row r="369" spans="2:6" x14ac:dyDescent="0.2">
      <c r="B369" s="6">
        <v>366</v>
      </c>
      <c r="C369" s="63">
        <v>36891</v>
      </c>
      <c r="D369" s="6">
        <f t="shared" si="5"/>
        <v>12</v>
      </c>
      <c r="E369" s="7">
        <f>INDEX(Data_Processed[],MATCH(Data_Export[[#This Row],[Date]],Data_Processed[Date],1),6)</f>
        <v>0</v>
      </c>
      <c r="F369" s="7">
        <f>INDEX(Data_Processed[],MATCH(Data_Export[[#This Row],[Date]],Data_Processed[Date],1),7)</f>
        <v>0</v>
      </c>
    </row>
    <row r="370" spans="2:6" x14ac:dyDescent="0.2">
      <c r="B370" s="6">
        <v>367</v>
      </c>
      <c r="C370" s="63">
        <v>36892</v>
      </c>
      <c r="D370" s="6">
        <f t="shared" si="5"/>
        <v>1</v>
      </c>
      <c r="E370" s="7">
        <f>INDEX(Data_Processed[],MATCH(Data_Export[[#This Row],[Date]],Data_Processed[Date],1),6)</f>
        <v>0</v>
      </c>
      <c r="F370" s="7">
        <f>INDEX(Data_Processed[],MATCH(Data_Export[[#This Row],[Date]],Data_Processed[Date],1),7)</f>
        <v>0</v>
      </c>
    </row>
    <row r="371" spans="2:6" x14ac:dyDescent="0.2">
      <c r="B371" s="6">
        <v>368</v>
      </c>
      <c r="C371" s="63">
        <v>36893</v>
      </c>
      <c r="D371" s="6">
        <f t="shared" si="5"/>
        <v>1</v>
      </c>
      <c r="E371" s="7">
        <f>INDEX(Data_Processed[],MATCH(Data_Export[[#This Row],[Date]],Data_Processed[Date],1),6)</f>
        <v>0</v>
      </c>
      <c r="F371" s="7">
        <f>INDEX(Data_Processed[],MATCH(Data_Export[[#This Row],[Date]],Data_Processed[Date],1),7)</f>
        <v>0</v>
      </c>
    </row>
    <row r="372" spans="2:6" x14ac:dyDescent="0.2">
      <c r="B372" s="6">
        <v>369</v>
      </c>
      <c r="C372" s="63">
        <v>36894</v>
      </c>
      <c r="D372" s="6">
        <f t="shared" si="5"/>
        <v>1</v>
      </c>
      <c r="E372" s="7">
        <f>INDEX(Data_Processed[],MATCH(Data_Export[[#This Row],[Date]],Data_Processed[Date],1),6)</f>
        <v>0</v>
      </c>
      <c r="F372" s="7">
        <f>INDEX(Data_Processed[],MATCH(Data_Export[[#This Row],[Date]],Data_Processed[Date],1),7)</f>
        <v>0</v>
      </c>
    </row>
    <row r="373" spans="2:6" x14ac:dyDescent="0.2">
      <c r="B373" s="6">
        <v>370</v>
      </c>
      <c r="C373" s="63">
        <v>36895</v>
      </c>
      <c r="D373" s="6">
        <f t="shared" si="5"/>
        <v>1</v>
      </c>
      <c r="E373" s="7">
        <f>INDEX(Data_Processed[],MATCH(Data_Export[[#This Row],[Date]],Data_Processed[Date],1),6)</f>
        <v>0</v>
      </c>
      <c r="F373" s="7">
        <f>INDEX(Data_Processed[],MATCH(Data_Export[[#This Row],[Date]],Data_Processed[Date],1),7)</f>
        <v>0</v>
      </c>
    </row>
    <row r="374" spans="2:6" x14ac:dyDescent="0.2">
      <c r="B374" s="6">
        <v>371</v>
      </c>
      <c r="C374" s="63">
        <v>36896</v>
      </c>
      <c r="D374" s="6">
        <f t="shared" si="5"/>
        <v>1</v>
      </c>
      <c r="E374" s="7">
        <f>INDEX(Data_Processed[],MATCH(Data_Export[[#This Row],[Date]],Data_Processed[Date],1),6)</f>
        <v>0</v>
      </c>
      <c r="F374" s="7">
        <f>INDEX(Data_Processed[],MATCH(Data_Export[[#This Row],[Date]],Data_Processed[Date],1),7)</f>
        <v>0</v>
      </c>
    </row>
    <row r="375" spans="2:6" x14ac:dyDescent="0.2">
      <c r="B375" s="6">
        <v>372</v>
      </c>
      <c r="C375" s="63">
        <v>36897</v>
      </c>
      <c r="D375" s="6">
        <f t="shared" si="5"/>
        <v>1</v>
      </c>
      <c r="E375" s="7">
        <f>INDEX(Data_Processed[],MATCH(Data_Export[[#This Row],[Date]],Data_Processed[Date],1),6)</f>
        <v>0</v>
      </c>
      <c r="F375" s="7">
        <f>INDEX(Data_Processed[],MATCH(Data_Export[[#This Row],[Date]],Data_Processed[Date],1),7)</f>
        <v>0</v>
      </c>
    </row>
    <row r="376" spans="2:6" x14ac:dyDescent="0.2">
      <c r="B376" s="6">
        <v>373</v>
      </c>
      <c r="C376" s="63">
        <v>36898</v>
      </c>
      <c r="D376" s="6">
        <f t="shared" si="5"/>
        <v>1</v>
      </c>
      <c r="E376" s="7">
        <f>INDEX(Data_Processed[],MATCH(Data_Export[[#This Row],[Date]],Data_Processed[Date],1),6)</f>
        <v>0</v>
      </c>
      <c r="F376" s="7">
        <f>INDEX(Data_Processed[],MATCH(Data_Export[[#This Row],[Date]],Data_Processed[Date],1),7)</f>
        <v>0</v>
      </c>
    </row>
    <row r="377" spans="2:6" x14ac:dyDescent="0.2">
      <c r="B377" s="6">
        <v>374</v>
      </c>
      <c r="C377" s="63">
        <v>36899</v>
      </c>
      <c r="D377" s="6">
        <f t="shared" si="5"/>
        <v>1</v>
      </c>
      <c r="E377" s="7">
        <f>INDEX(Data_Processed[],MATCH(Data_Export[[#This Row],[Date]],Data_Processed[Date],1),6)</f>
        <v>0</v>
      </c>
      <c r="F377" s="7">
        <f>INDEX(Data_Processed[],MATCH(Data_Export[[#This Row],[Date]],Data_Processed[Date],1),7)</f>
        <v>0</v>
      </c>
    </row>
    <row r="378" spans="2:6" x14ac:dyDescent="0.2">
      <c r="B378" s="6">
        <v>375</v>
      </c>
      <c r="C378" s="63">
        <v>36900</v>
      </c>
      <c r="D378" s="6">
        <f t="shared" si="5"/>
        <v>1</v>
      </c>
      <c r="E378" s="7">
        <f>INDEX(Data_Processed[],MATCH(Data_Export[[#This Row],[Date]],Data_Processed[Date],1),6)</f>
        <v>0</v>
      </c>
      <c r="F378" s="7">
        <f>INDEX(Data_Processed[],MATCH(Data_Export[[#This Row],[Date]],Data_Processed[Date],1),7)</f>
        <v>0</v>
      </c>
    </row>
    <row r="379" spans="2:6" x14ac:dyDescent="0.2">
      <c r="B379" s="6">
        <v>376</v>
      </c>
      <c r="C379" s="63">
        <v>36901</v>
      </c>
      <c r="D379" s="6">
        <f t="shared" si="5"/>
        <v>1</v>
      </c>
      <c r="E379" s="7">
        <f>INDEX(Data_Processed[],MATCH(Data_Export[[#This Row],[Date]],Data_Processed[Date],1),6)</f>
        <v>0</v>
      </c>
      <c r="F379" s="7">
        <f>INDEX(Data_Processed[],MATCH(Data_Export[[#This Row],[Date]],Data_Processed[Date],1),7)</f>
        <v>0</v>
      </c>
    </row>
    <row r="380" spans="2:6" x14ac:dyDescent="0.2">
      <c r="B380" s="6">
        <v>377</v>
      </c>
      <c r="C380" s="63">
        <v>36902</v>
      </c>
      <c r="D380" s="6">
        <f t="shared" si="5"/>
        <v>1</v>
      </c>
      <c r="E380" s="7">
        <f>INDEX(Data_Processed[],MATCH(Data_Export[[#This Row],[Date]],Data_Processed[Date],1),6)</f>
        <v>0</v>
      </c>
      <c r="F380" s="7">
        <f>INDEX(Data_Processed[],MATCH(Data_Export[[#This Row],[Date]],Data_Processed[Date],1),7)</f>
        <v>0</v>
      </c>
    </row>
    <row r="381" spans="2:6" x14ac:dyDescent="0.2">
      <c r="B381" s="6">
        <v>378</v>
      </c>
      <c r="C381" s="63">
        <v>36903</v>
      </c>
      <c r="D381" s="6">
        <f t="shared" si="5"/>
        <v>1</v>
      </c>
      <c r="E381" s="7">
        <f>INDEX(Data_Processed[],MATCH(Data_Export[[#This Row],[Date]],Data_Processed[Date],1),6)</f>
        <v>0</v>
      </c>
      <c r="F381" s="7">
        <f>INDEX(Data_Processed[],MATCH(Data_Export[[#This Row],[Date]],Data_Processed[Date],1),7)</f>
        <v>0</v>
      </c>
    </row>
    <row r="382" spans="2:6" x14ac:dyDescent="0.2">
      <c r="B382" s="6">
        <v>379</v>
      </c>
      <c r="C382" s="63">
        <v>36904</v>
      </c>
      <c r="D382" s="6">
        <f t="shared" si="5"/>
        <v>1</v>
      </c>
      <c r="E382" s="7">
        <f>INDEX(Data_Processed[],MATCH(Data_Export[[#This Row],[Date]],Data_Processed[Date],1),6)</f>
        <v>0</v>
      </c>
      <c r="F382" s="7">
        <f>INDEX(Data_Processed[],MATCH(Data_Export[[#This Row],[Date]],Data_Processed[Date],1),7)</f>
        <v>0</v>
      </c>
    </row>
    <row r="383" spans="2:6" x14ac:dyDescent="0.2">
      <c r="B383" s="6">
        <v>380</v>
      </c>
      <c r="C383" s="63">
        <v>36905</v>
      </c>
      <c r="D383" s="6">
        <f t="shared" si="5"/>
        <v>1</v>
      </c>
      <c r="E383" s="7">
        <f>INDEX(Data_Processed[],MATCH(Data_Export[[#This Row],[Date]],Data_Processed[Date],1),6)</f>
        <v>0</v>
      </c>
      <c r="F383" s="7">
        <f>INDEX(Data_Processed[],MATCH(Data_Export[[#This Row],[Date]],Data_Processed[Date],1),7)</f>
        <v>0</v>
      </c>
    </row>
    <row r="384" spans="2:6" x14ac:dyDescent="0.2">
      <c r="B384" s="6">
        <v>381</v>
      </c>
      <c r="C384" s="63">
        <v>36906</v>
      </c>
      <c r="D384" s="6">
        <f t="shared" si="5"/>
        <v>1</v>
      </c>
      <c r="E384" s="7">
        <f>INDEX(Data_Processed[],MATCH(Data_Export[[#This Row],[Date]],Data_Processed[Date],1),6)</f>
        <v>0</v>
      </c>
      <c r="F384" s="7">
        <f>INDEX(Data_Processed[],MATCH(Data_Export[[#This Row],[Date]],Data_Processed[Date],1),7)</f>
        <v>0</v>
      </c>
    </row>
    <row r="385" spans="2:6" x14ac:dyDescent="0.2">
      <c r="B385" s="6">
        <v>382</v>
      </c>
      <c r="C385" s="63">
        <v>36907</v>
      </c>
      <c r="D385" s="6">
        <f t="shared" si="5"/>
        <v>1</v>
      </c>
      <c r="E385" s="7">
        <f>INDEX(Data_Processed[],MATCH(Data_Export[[#This Row],[Date]],Data_Processed[Date],1),6)</f>
        <v>0</v>
      </c>
      <c r="F385" s="7">
        <f>INDEX(Data_Processed[],MATCH(Data_Export[[#This Row],[Date]],Data_Processed[Date],1),7)</f>
        <v>0</v>
      </c>
    </row>
    <row r="386" spans="2:6" x14ac:dyDescent="0.2">
      <c r="B386" s="6">
        <v>383</v>
      </c>
      <c r="C386" s="63">
        <v>36908</v>
      </c>
      <c r="D386" s="6">
        <f t="shared" si="5"/>
        <v>1</v>
      </c>
      <c r="E386" s="7">
        <f>INDEX(Data_Processed[],MATCH(Data_Export[[#This Row],[Date]],Data_Processed[Date],1),6)</f>
        <v>0</v>
      </c>
      <c r="F386" s="7">
        <f>INDEX(Data_Processed[],MATCH(Data_Export[[#This Row],[Date]],Data_Processed[Date],1),7)</f>
        <v>0</v>
      </c>
    </row>
    <row r="387" spans="2:6" x14ac:dyDescent="0.2">
      <c r="B387" s="6">
        <v>384</v>
      </c>
      <c r="C387" s="63">
        <v>36909</v>
      </c>
      <c r="D387" s="6">
        <f t="shared" si="5"/>
        <v>1</v>
      </c>
      <c r="E387" s="7">
        <f>INDEX(Data_Processed[],MATCH(Data_Export[[#This Row],[Date]],Data_Processed[Date],1),6)</f>
        <v>0</v>
      </c>
      <c r="F387" s="7">
        <f>INDEX(Data_Processed[],MATCH(Data_Export[[#This Row],[Date]],Data_Processed[Date],1),7)</f>
        <v>0</v>
      </c>
    </row>
    <row r="388" spans="2:6" x14ac:dyDescent="0.2">
      <c r="B388" s="6">
        <v>385</v>
      </c>
      <c r="C388" s="63">
        <v>36910</v>
      </c>
      <c r="D388" s="6">
        <f t="shared" si="5"/>
        <v>1</v>
      </c>
      <c r="E388" s="7">
        <f>INDEX(Data_Processed[],MATCH(Data_Export[[#This Row],[Date]],Data_Processed[Date],1),6)</f>
        <v>0</v>
      </c>
      <c r="F388" s="7">
        <f>INDEX(Data_Processed[],MATCH(Data_Export[[#This Row],[Date]],Data_Processed[Date],1),7)</f>
        <v>0</v>
      </c>
    </row>
    <row r="389" spans="2:6" x14ac:dyDescent="0.2">
      <c r="B389" s="6">
        <v>386</v>
      </c>
      <c r="C389" s="63">
        <v>36911</v>
      </c>
      <c r="D389" s="6">
        <f t="shared" ref="D389:D452" si="6">MONTH(C389)</f>
        <v>1</v>
      </c>
      <c r="E389" s="7">
        <f>INDEX(Data_Processed[],MATCH(Data_Export[[#This Row],[Date]],Data_Processed[Date],1),6)</f>
        <v>0</v>
      </c>
      <c r="F389" s="7">
        <f>INDEX(Data_Processed[],MATCH(Data_Export[[#This Row],[Date]],Data_Processed[Date],1),7)</f>
        <v>0</v>
      </c>
    </row>
    <row r="390" spans="2:6" x14ac:dyDescent="0.2">
      <c r="B390" s="6">
        <v>387</v>
      </c>
      <c r="C390" s="63">
        <v>36912</v>
      </c>
      <c r="D390" s="6">
        <f t="shared" si="6"/>
        <v>1</v>
      </c>
      <c r="E390" s="7">
        <f>INDEX(Data_Processed[],MATCH(Data_Export[[#This Row],[Date]],Data_Processed[Date],1),6)</f>
        <v>0</v>
      </c>
      <c r="F390" s="7">
        <f>INDEX(Data_Processed[],MATCH(Data_Export[[#This Row],[Date]],Data_Processed[Date],1),7)</f>
        <v>0</v>
      </c>
    </row>
    <row r="391" spans="2:6" x14ac:dyDescent="0.2">
      <c r="B391" s="6">
        <v>388</v>
      </c>
      <c r="C391" s="63">
        <v>36913</v>
      </c>
      <c r="D391" s="6">
        <f t="shared" si="6"/>
        <v>1</v>
      </c>
      <c r="E391" s="7">
        <f>INDEX(Data_Processed[],MATCH(Data_Export[[#This Row],[Date]],Data_Processed[Date],1),6)</f>
        <v>0</v>
      </c>
      <c r="F391" s="7">
        <f>INDEX(Data_Processed[],MATCH(Data_Export[[#This Row],[Date]],Data_Processed[Date],1),7)</f>
        <v>0</v>
      </c>
    </row>
    <row r="392" spans="2:6" x14ac:dyDescent="0.2">
      <c r="B392" s="6">
        <v>389</v>
      </c>
      <c r="C392" s="63">
        <v>36914</v>
      </c>
      <c r="D392" s="6">
        <f t="shared" si="6"/>
        <v>1</v>
      </c>
      <c r="E392" s="7">
        <f>INDEX(Data_Processed[],MATCH(Data_Export[[#This Row],[Date]],Data_Processed[Date],1),6)</f>
        <v>0</v>
      </c>
      <c r="F392" s="7">
        <f>INDEX(Data_Processed[],MATCH(Data_Export[[#This Row],[Date]],Data_Processed[Date],1),7)</f>
        <v>0</v>
      </c>
    </row>
    <row r="393" spans="2:6" x14ac:dyDescent="0.2">
      <c r="B393" s="6">
        <v>390</v>
      </c>
      <c r="C393" s="63">
        <v>36915</v>
      </c>
      <c r="D393" s="6">
        <f t="shared" si="6"/>
        <v>1</v>
      </c>
      <c r="E393" s="7">
        <f>INDEX(Data_Processed[],MATCH(Data_Export[[#This Row],[Date]],Data_Processed[Date],1),6)</f>
        <v>0</v>
      </c>
      <c r="F393" s="7">
        <f>INDEX(Data_Processed[],MATCH(Data_Export[[#This Row],[Date]],Data_Processed[Date],1),7)</f>
        <v>0</v>
      </c>
    </row>
    <row r="394" spans="2:6" x14ac:dyDescent="0.2">
      <c r="B394" s="6">
        <v>391</v>
      </c>
      <c r="C394" s="63">
        <v>36916</v>
      </c>
      <c r="D394" s="6">
        <f t="shared" si="6"/>
        <v>1</v>
      </c>
      <c r="E394" s="7">
        <f>INDEX(Data_Processed[],MATCH(Data_Export[[#This Row],[Date]],Data_Processed[Date],1),6)</f>
        <v>0</v>
      </c>
      <c r="F394" s="7">
        <f>INDEX(Data_Processed[],MATCH(Data_Export[[#This Row],[Date]],Data_Processed[Date],1),7)</f>
        <v>0</v>
      </c>
    </row>
    <row r="395" spans="2:6" x14ac:dyDescent="0.2">
      <c r="B395" s="6">
        <v>392</v>
      </c>
      <c r="C395" s="63">
        <v>36917</v>
      </c>
      <c r="D395" s="6">
        <f t="shared" si="6"/>
        <v>1</v>
      </c>
      <c r="E395" s="7">
        <f>INDEX(Data_Processed[],MATCH(Data_Export[[#This Row],[Date]],Data_Processed[Date],1),6)</f>
        <v>0</v>
      </c>
      <c r="F395" s="7">
        <f>INDEX(Data_Processed[],MATCH(Data_Export[[#This Row],[Date]],Data_Processed[Date],1),7)</f>
        <v>0</v>
      </c>
    </row>
    <row r="396" spans="2:6" x14ac:dyDescent="0.2">
      <c r="B396" s="6">
        <v>393</v>
      </c>
      <c r="C396" s="63">
        <v>36918</v>
      </c>
      <c r="D396" s="6">
        <f t="shared" si="6"/>
        <v>1</v>
      </c>
      <c r="E396" s="7">
        <f>INDEX(Data_Processed[],MATCH(Data_Export[[#This Row],[Date]],Data_Processed[Date],1),6)</f>
        <v>0</v>
      </c>
      <c r="F396" s="7">
        <f>INDEX(Data_Processed[],MATCH(Data_Export[[#This Row],[Date]],Data_Processed[Date],1),7)</f>
        <v>0</v>
      </c>
    </row>
    <row r="397" spans="2:6" x14ac:dyDescent="0.2">
      <c r="B397" s="6">
        <v>394</v>
      </c>
      <c r="C397" s="63">
        <v>36919</v>
      </c>
      <c r="D397" s="6">
        <f t="shared" si="6"/>
        <v>1</v>
      </c>
      <c r="E397" s="7">
        <f>INDEX(Data_Processed[],MATCH(Data_Export[[#This Row],[Date]],Data_Processed[Date],1),6)</f>
        <v>0</v>
      </c>
      <c r="F397" s="7">
        <f>INDEX(Data_Processed[],MATCH(Data_Export[[#This Row],[Date]],Data_Processed[Date],1),7)</f>
        <v>0</v>
      </c>
    </row>
    <row r="398" spans="2:6" x14ac:dyDescent="0.2">
      <c r="B398" s="6">
        <v>395</v>
      </c>
      <c r="C398" s="63">
        <v>36920</v>
      </c>
      <c r="D398" s="6">
        <f t="shared" si="6"/>
        <v>1</v>
      </c>
      <c r="E398" s="7">
        <f>INDEX(Data_Processed[],MATCH(Data_Export[[#This Row],[Date]],Data_Processed[Date],1),6)</f>
        <v>0</v>
      </c>
      <c r="F398" s="7">
        <f>INDEX(Data_Processed[],MATCH(Data_Export[[#This Row],[Date]],Data_Processed[Date],1),7)</f>
        <v>0</v>
      </c>
    </row>
    <row r="399" spans="2:6" x14ac:dyDescent="0.2">
      <c r="B399" s="6">
        <v>396</v>
      </c>
      <c r="C399" s="63">
        <v>36921</v>
      </c>
      <c r="D399" s="6">
        <f t="shared" si="6"/>
        <v>1</v>
      </c>
      <c r="E399" s="7">
        <f>INDEX(Data_Processed[],MATCH(Data_Export[[#This Row],[Date]],Data_Processed[Date],1),6)</f>
        <v>0</v>
      </c>
      <c r="F399" s="7">
        <f>INDEX(Data_Processed[],MATCH(Data_Export[[#This Row],[Date]],Data_Processed[Date],1),7)</f>
        <v>0</v>
      </c>
    </row>
    <row r="400" spans="2:6" x14ac:dyDescent="0.2">
      <c r="B400" s="6">
        <v>397</v>
      </c>
      <c r="C400" s="63">
        <v>36922</v>
      </c>
      <c r="D400" s="6">
        <f t="shared" si="6"/>
        <v>1</v>
      </c>
      <c r="E400" s="7">
        <f>INDEX(Data_Processed[],MATCH(Data_Export[[#This Row],[Date]],Data_Processed[Date],1),6)</f>
        <v>0</v>
      </c>
      <c r="F400" s="7">
        <f>INDEX(Data_Processed[],MATCH(Data_Export[[#This Row],[Date]],Data_Processed[Date],1),7)</f>
        <v>0</v>
      </c>
    </row>
    <row r="401" spans="2:6" x14ac:dyDescent="0.2">
      <c r="B401" s="6">
        <v>398</v>
      </c>
      <c r="C401" s="63">
        <v>36923</v>
      </c>
      <c r="D401" s="6">
        <f t="shared" si="6"/>
        <v>2</v>
      </c>
      <c r="E401" s="7">
        <f>INDEX(Data_Processed[],MATCH(Data_Export[[#This Row],[Date]],Data_Processed[Date],1),6)</f>
        <v>0</v>
      </c>
      <c r="F401" s="7">
        <f>INDEX(Data_Processed[],MATCH(Data_Export[[#This Row],[Date]],Data_Processed[Date],1),7)</f>
        <v>0</v>
      </c>
    </row>
    <row r="402" spans="2:6" x14ac:dyDescent="0.2">
      <c r="B402" s="6">
        <v>399</v>
      </c>
      <c r="C402" s="63">
        <v>36924</v>
      </c>
      <c r="D402" s="6">
        <f t="shared" si="6"/>
        <v>2</v>
      </c>
      <c r="E402" s="7">
        <f>INDEX(Data_Processed[],MATCH(Data_Export[[#This Row],[Date]],Data_Processed[Date],1),6)</f>
        <v>0</v>
      </c>
      <c r="F402" s="7">
        <f>INDEX(Data_Processed[],MATCH(Data_Export[[#This Row],[Date]],Data_Processed[Date],1),7)</f>
        <v>0</v>
      </c>
    </row>
    <row r="403" spans="2:6" x14ac:dyDescent="0.2">
      <c r="B403" s="6">
        <v>400</v>
      </c>
      <c r="C403" s="63">
        <v>36925</v>
      </c>
      <c r="D403" s="6">
        <f t="shared" si="6"/>
        <v>2</v>
      </c>
      <c r="E403" s="7">
        <f>INDEX(Data_Processed[],MATCH(Data_Export[[#This Row],[Date]],Data_Processed[Date],1),6)</f>
        <v>0</v>
      </c>
      <c r="F403" s="7">
        <f>INDEX(Data_Processed[],MATCH(Data_Export[[#This Row],[Date]],Data_Processed[Date],1),7)</f>
        <v>0</v>
      </c>
    </row>
    <row r="404" spans="2:6" x14ac:dyDescent="0.2">
      <c r="B404" s="6">
        <v>401</v>
      </c>
      <c r="C404" s="63">
        <v>36926</v>
      </c>
      <c r="D404" s="6">
        <f t="shared" si="6"/>
        <v>2</v>
      </c>
      <c r="E404" s="7">
        <f>INDEX(Data_Processed[],MATCH(Data_Export[[#This Row],[Date]],Data_Processed[Date],1),6)</f>
        <v>0</v>
      </c>
      <c r="F404" s="7">
        <f>INDEX(Data_Processed[],MATCH(Data_Export[[#This Row],[Date]],Data_Processed[Date],1),7)</f>
        <v>0</v>
      </c>
    </row>
    <row r="405" spans="2:6" x14ac:dyDescent="0.2">
      <c r="B405" s="6">
        <v>402</v>
      </c>
      <c r="C405" s="63">
        <v>36927</v>
      </c>
      <c r="D405" s="6">
        <f t="shared" si="6"/>
        <v>2</v>
      </c>
      <c r="E405" s="7">
        <f>INDEX(Data_Processed[],MATCH(Data_Export[[#This Row],[Date]],Data_Processed[Date],1),6)</f>
        <v>0</v>
      </c>
      <c r="F405" s="7">
        <f>INDEX(Data_Processed[],MATCH(Data_Export[[#This Row],[Date]],Data_Processed[Date],1),7)</f>
        <v>0</v>
      </c>
    </row>
    <row r="406" spans="2:6" x14ac:dyDescent="0.2">
      <c r="B406" s="6">
        <v>403</v>
      </c>
      <c r="C406" s="63">
        <v>36928</v>
      </c>
      <c r="D406" s="6">
        <f t="shared" si="6"/>
        <v>2</v>
      </c>
      <c r="E406" s="7">
        <f>INDEX(Data_Processed[],MATCH(Data_Export[[#This Row],[Date]],Data_Processed[Date],1),6)</f>
        <v>0</v>
      </c>
      <c r="F406" s="7">
        <f>INDEX(Data_Processed[],MATCH(Data_Export[[#This Row],[Date]],Data_Processed[Date],1),7)</f>
        <v>0</v>
      </c>
    </row>
    <row r="407" spans="2:6" x14ac:dyDescent="0.2">
      <c r="B407" s="6">
        <v>404</v>
      </c>
      <c r="C407" s="63">
        <v>36929</v>
      </c>
      <c r="D407" s="6">
        <f t="shared" si="6"/>
        <v>2</v>
      </c>
      <c r="E407" s="7">
        <f>INDEX(Data_Processed[],MATCH(Data_Export[[#This Row],[Date]],Data_Processed[Date],1),6)</f>
        <v>0</v>
      </c>
      <c r="F407" s="7">
        <f>INDEX(Data_Processed[],MATCH(Data_Export[[#This Row],[Date]],Data_Processed[Date],1),7)</f>
        <v>0</v>
      </c>
    </row>
    <row r="408" spans="2:6" x14ac:dyDescent="0.2">
      <c r="B408" s="6">
        <v>405</v>
      </c>
      <c r="C408" s="63">
        <v>36930</v>
      </c>
      <c r="D408" s="6">
        <f t="shared" si="6"/>
        <v>2</v>
      </c>
      <c r="E408" s="7">
        <f>INDEX(Data_Processed[],MATCH(Data_Export[[#This Row],[Date]],Data_Processed[Date],1),6)</f>
        <v>0</v>
      </c>
      <c r="F408" s="7">
        <f>INDEX(Data_Processed[],MATCH(Data_Export[[#This Row],[Date]],Data_Processed[Date],1),7)</f>
        <v>0</v>
      </c>
    </row>
    <row r="409" spans="2:6" x14ac:dyDescent="0.2">
      <c r="B409" s="6">
        <v>406</v>
      </c>
      <c r="C409" s="63">
        <v>36931</v>
      </c>
      <c r="D409" s="6">
        <f t="shared" si="6"/>
        <v>2</v>
      </c>
      <c r="E409" s="7">
        <f>INDEX(Data_Processed[],MATCH(Data_Export[[#This Row],[Date]],Data_Processed[Date],1),6)</f>
        <v>0</v>
      </c>
      <c r="F409" s="7">
        <f>INDEX(Data_Processed[],MATCH(Data_Export[[#This Row],[Date]],Data_Processed[Date],1),7)</f>
        <v>0</v>
      </c>
    </row>
    <row r="410" spans="2:6" x14ac:dyDescent="0.2">
      <c r="B410" s="6">
        <v>407</v>
      </c>
      <c r="C410" s="63">
        <v>36932</v>
      </c>
      <c r="D410" s="6">
        <f t="shared" si="6"/>
        <v>2</v>
      </c>
      <c r="E410" s="7">
        <f>INDEX(Data_Processed[],MATCH(Data_Export[[#This Row],[Date]],Data_Processed[Date],1),6)</f>
        <v>0</v>
      </c>
      <c r="F410" s="7">
        <f>INDEX(Data_Processed[],MATCH(Data_Export[[#This Row],[Date]],Data_Processed[Date],1),7)</f>
        <v>0</v>
      </c>
    </row>
    <row r="411" spans="2:6" x14ac:dyDescent="0.2">
      <c r="B411" s="6">
        <v>408</v>
      </c>
      <c r="C411" s="63">
        <v>36933</v>
      </c>
      <c r="D411" s="6">
        <f t="shared" si="6"/>
        <v>2</v>
      </c>
      <c r="E411" s="7">
        <f>INDEX(Data_Processed[],MATCH(Data_Export[[#This Row],[Date]],Data_Processed[Date],1),6)</f>
        <v>0</v>
      </c>
      <c r="F411" s="7">
        <f>INDEX(Data_Processed[],MATCH(Data_Export[[#This Row],[Date]],Data_Processed[Date],1),7)</f>
        <v>0</v>
      </c>
    </row>
    <row r="412" spans="2:6" x14ac:dyDescent="0.2">
      <c r="B412" s="6">
        <v>409</v>
      </c>
      <c r="C412" s="63">
        <v>36934</v>
      </c>
      <c r="D412" s="6">
        <f t="shared" si="6"/>
        <v>2</v>
      </c>
      <c r="E412" s="7">
        <f>INDEX(Data_Processed[],MATCH(Data_Export[[#This Row],[Date]],Data_Processed[Date],1),6)</f>
        <v>0</v>
      </c>
      <c r="F412" s="7">
        <f>INDEX(Data_Processed[],MATCH(Data_Export[[#This Row],[Date]],Data_Processed[Date],1),7)</f>
        <v>0</v>
      </c>
    </row>
    <row r="413" spans="2:6" x14ac:dyDescent="0.2">
      <c r="B413" s="6">
        <v>410</v>
      </c>
      <c r="C413" s="63">
        <v>36935</v>
      </c>
      <c r="D413" s="6">
        <f t="shared" si="6"/>
        <v>2</v>
      </c>
      <c r="E413" s="7">
        <f>INDEX(Data_Processed[],MATCH(Data_Export[[#This Row],[Date]],Data_Processed[Date],1),6)</f>
        <v>0</v>
      </c>
      <c r="F413" s="7">
        <f>INDEX(Data_Processed[],MATCH(Data_Export[[#This Row],[Date]],Data_Processed[Date],1),7)</f>
        <v>0</v>
      </c>
    </row>
    <row r="414" spans="2:6" x14ac:dyDescent="0.2">
      <c r="B414" s="6">
        <v>411</v>
      </c>
      <c r="C414" s="63">
        <v>36936</v>
      </c>
      <c r="D414" s="6">
        <f t="shared" si="6"/>
        <v>2</v>
      </c>
      <c r="E414" s="7">
        <f>INDEX(Data_Processed[],MATCH(Data_Export[[#This Row],[Date]],Data_Processed[Date],1),6)</f>
        <v>0</v>
      </c>
      <c r="F414" s="7">
        <f>INDEX(Data_Processed[],MATCH(Data_Export[[#This Row],[Date]],Data_Processed[Date],1),7)</f>
        <v>0</v>
      </c>
    </row>
    <row r="415" spans="2:6" x14ac:dyDescent="0.2">
      <c r="B415" s="6">
        <v>412</v>
      </c>
      <c r="C415" s="63">
        <v>36937</v>
      </c>
      <c r="D415" s="6">
        <f t="shared" si="6"/>
        <v>2</v>
      </c>
      <c r="E415" s="7">
        <f>INDEX(Data_Processed[],MATCH(Data_Export[[#This Row],[Date]],Data_Processed[Date],1),6)</f>
        <v>0</v>
      </c>
      <c r="F415" s="7">
        <f>INDEX(Data_Processed[],MATCH(Data_Export[[#This Row],[Date]],Data_Processed[Date],1),7)</f>
        <v>0</v>
      </c>
    </row>
    <row r="416" spans="2:6" x14ac:dyDescent="0.2">
      <c r="B416" s="6">
        <v>413</v>
      </c>
      <c r="C416" s="63">
        <v>36938</v>
      </c>
      <c r="D416" s="6">
        <f t="shared" si="6"/>
        <v>2</v>
      </c>
      <c r="E416" s="7">
        <f>INDEX(Data_Processed[],MATCH(Data_Export[[#This Row],[Date]],Data_Processed[Date],1),6)</f>
        <v>0</v>
      </c>
      <c r="F416" s="7">
        <f>INDEX(Data_Processed[],MATCH(Data_Export[[#This Row],[Date]],Data_Processed[Date],1),7)</f>
        <v>0</v>
      </c>
    </row>
    <row r="417" spans="2:6" x14ac:dyDescent="0.2">
      <c r="B417" s="6">
        <v>414</v>
      </c>
      <c r="C417" s="63">
        <v>36939</v>
      </c>
      <c r="D417" s="6">
        <f t="shared" si="6"/>
        <v>2</v>
      </c>
      <c r="E417" s="7">
        <f>INDEX(Data_Processed[],MATCH(Data_Export[[#This Row],[Date]],Data_Processed[Date],1),6)</f>
        <v>0</v>
      </c>
      <c r="F417" s="7">
        <f>INDEX(Data_Processed[],MATCH(Data_Export[[#This Row],[Date]],Data_Processed[Date],1),7)</f>
        <v>0</v>
      </c>
    </row>
    <row r="418" spans="2:6" x14ac:dyDescent="0.2">
      <c r="B418" s="6">
        <v>415</v>
      </c>
      <c r="C418" s="63">
        <v>36940</v>
      </c>
      <c r="D418" s="6">
        <f t="shared" si="6"/>
        <v>2</v>
      </c>
      <c r="E418" s="7">
        <f>INDEX(Data_Processed[],MATCH(Data_Export[[#This Row],[Date]],Data_Processed[Date],1),6)</f>
        <v>0</v>
      </c>
      <c r="F418" s="7">
        <f>INDEX(Data_Processed[],MATCH(Data_Export[[#This Row],[Date]],Data_Processed[Date],1),7)</f>
        <v>0</v>
      </c>
    </row>
    <row r="419" spans="2:6" x14ac:dyDescent="0.2">
      <c r="B419" s="6">
        <v>416</v>
      </c>
      <c r="C419" s="63">
        <v>36941</v>
      </c>
      <c r="D419" s="6">
        <f t="shared" si="6"/>
        <v>2</v>
      </c>
      <c r="E419" s="7">
        <f>INDEX(Data_Processed[],MATCH(Data_Export[[#This Row],[Date]],Data_Processed[Date],1),6)</f>
        <v>0</v>
      </c>
      <c r="F419" s="7">
        <f>INDEX(Data_Processed[],MATCH(Data_Export[[#This Row],[Date]],Data_Processed[Date],1),7)</f>
        <v>0</v>
      </c>
    </row>
    <row r="420" spans="2:6" x14ac:dyDescent="0.2">
      <c r="B420" s="6">
        <v>417</v>
      </c>
      <c r="C420" s="63">
        <v>36942</v>
      </c>
      <c r="D420" s="6">
        <f t="shared" si="6"/>
        <v>2</v>
      </c>
      <c r="E420" s="7">
        <f>INDEX(Data_Processed[],MATCH(Data_Export[[#This Row],[Date]],Data_Processed[Date],1),6)</f>
        <v>0</v>
      </c>
      <c r="F420" s="7">
        <f>INDEX(Data_Processed[],MATCH(Data_Export[[#This Row],[Date]],Data_Processed[Date],1),7)</f>
        <v>0</v>
      </c>
    </row>
    <row r="421" spans="2:6" x14ac:dyDescent="0.2">
      <c r="B421" s="6">
        <v>418</v>
      </c>
      <c r="C421" s="63">
        <v>36943</v>
      </c>
      <c r="D421" s="6">
        <f t="shared" si="6"/>
        <v>2</v>
      </c>
      <c r="E421" s="7">
        <f>INDEX(Data_Processed[],MATCH(Data_Export[[#This Row],[Date]],Data_Processed[Date],1),6)</f>
        <v>0</v>
      </c>
      <c r="F421" s="7">
        <f>INDEX(Data_Processed[],MATCH(Data_Export[[#This Row],[Date]],Data_Processed[Date],1),7)</f>
        <v>0</v>
      </c>
    </row>
    <row r="422" spans="2:6" x14ac:dyDescent="0.2">
      <c r="B422" s="6">
        <v>419</v>
      </c>
      <c r="C422" s="63">
        <v>36944</v>
      </c>
      <c r="D422" s="6">
        <f t="shared" si="6"/>
        <v>2</v>
      </c>
      <c r="E422" s="7">
        <f>INDEX(Data_Processed[],MATCH(Data_Export[[#This Row],[Date]],Data_Processed[Date],1),6)</f>
        <v>0</v>
      </c>
      <c r="F422" s="7">
        <f>INDEX(Data_Processed[],MATCH(Data_Export[[#This Row],[Date]],Data_Processed[Date],1),7)</f>
        <v>0</v>
      </c>
    </row>
    <row r="423" spans="2:6" x14ac:dyDescent="0.2">
      <c r="B423" s="6">
        <v>420</v>
      </c>
      <c r="C423" s="63">
        <v>36945</v>
      </c>
      <c r="D423" s="6">
        <f t="shared" si="6"/>
        <v>2</v>
      </c>
      <c r="E423" s="7">
        <f>INDEX(Data_Processed[],MATCH(Data_Export[[#This Row],[Date]],Data_Processed[Date],1),6)</f>
        <v>0</v>
      </c>
      <c r="F423" s="7">
        <f>INDEX(Data_Processed[],MATCH(Data_Export[[#This Row],[Date]],Data_Processed[Date],1),7)</f>
        <v>0</v>
      </c>
    </row>
    <row r="424" spans="2:6" x14ac:dyDescent="0.2">
      <c r="B424" s="6">
        <v>421</v>
      </c>
      <c r="C424" s="63">
        <v>36946</v>
      </c>
      <c r="D424" s="6">
        <f t="shared" si="6"/>
        <v>2</v>
      </c>
      <c r="E424" s="7">
        <f>INDEX(Data_Processed[],MATCH(Data_Export[[#This Row],[Date]],Data_Processed[Date],1),6)</f>
        <v>0</v>
      </c>
      <c r="F424" s="7">
        <f>INDEX(Data_Processed[],MATCH(Data_Export[[#This Row],[Date]],Data_Processed[Date],1),7)</f>
        <v>0</v>
      </c>
    </row>
    <row r="425" spans="2:6" x14ac:dyDescent="0.2">
      <c r="B425" s="6">
        <v>422</v>
      </c>
      <c r="C425" s="63">
        <v>36947</v>
      </c>
      <c r="D425" s="6">
        <f t="shared" si="6"/>
        <v>2</v>
      </c>
      <c r="E425" s="7">
        <f>INDEX(Data_Processed[],MATCH(Data_Export[[#This Row],[Date]],Data_Processed[Date],1),6)</f>
        <v>0</v>
      </c>
      <c r="F425" s="7">
        <f>INDEX(Data_Processed[],MATCH(Data_Export[[#This Row],[Date]],Data_Processed[Date],1),7)</f>
        <v>0</v>
      </c>
    </row>
    <row r="426" spans="2:6" x14ac:dyDescent="0.2">
      <c r="B426" s="6">
        <v>423</v>
      </c>
      <c r="C426" s="63">
        <v>36948</v>
      </c>
      <c r="D426" s="6">
        <f t="shared" si="6"/>
        <v>2</v>
      </c>
      <c r="E426" s="7">
        <f>INDEX(Data_Processed[],MATCH(Data_Export[[#This Row],[Date]],Data_Processed[Date],1),6)</f>
        <v>0</v>
      </c>
      <c r="F426" s="7">
        <f>INDEX(Data_Processed[],MATCH(Data_Export[[#This Row],[Date]],Data_Processed[Date],1),7)</f>
        <v>0</v>
      </c>
    </row>
    <row r="427" spans="2:6" x14ac:dyDescent="0.2">
      <c r="B427" s="6">
        <v>424</v>
      </c>
      <c r="C427" s="63">
        <v>36949</v>
      </c>
      <c r="D427" s="6">
        <f t="shared" si="6"/>
        <v>2</v>
      </c>
      <c r="E427" s="7">
        <f>INDEX(Data_Processed[],MATCH(Data_Export[[#This Row],[Date]],Data_Processed[Date],1),6)</f>
        <v>0</v>
      </c>
      <c r="F427" s="7">
        <f>INDEX(Data_Processed[],MATCH(Data_Export[[#This Row],[Date]],Data_Processed[Date],1),7)</f>
        <v>0</v>
      </c>
    </row>
    <row r="428" spans="2:6" x14ac:dyDescent="0.2">
      <c r="B428" s="6">
        <v>425</v>
      </c>
      <c r="C428" s="63">
        <v>36950</v>
      </c>
      <c r="D428" s="6">
        <f t="shared" si="6"/>
        <v>2</v>
      </c>
      <c r="E428" s="7">
        <f>INDEX(Data_Processed[],MATCH(Data_Export[[#This Row],[Date]],Data_Processed[Date],1),6)</f>
        <v>0</v>
      </c>
      <c r="F428" s="7">
        <f>INDEX(Data_Processed[],MATCH(Data_Export[[#This Row],[Date]],Data_Processed[Date],1),7)</f>
        <v>0</v>
      </c>
    </row>
    <row r="429" spans="2:6" x14ac:dyDescent="0.2">
      <c r="B429" s="6">
        <v>426</v>
      </c>
      <c r="C429" s="63">
        <v>36951</v>
      </c>
      <c r="D429" s="6">
        <f t="shared" si="6"/>
        <v>3</v>
      </c>
      <c r="E429" s="7">
        <f>INDEX(Data_Processed[],MATCH(Data_Export[[#This Row],[Date]],Data_Processed[Date],1),6)</f>
        <v>0</v>
      </c>
      <c r="F429" s="7">
        <f>INDEX(Data_Processed[],MATCH(Data_Export[[#This Row],[Date]],Data_Processed[Date],1),7)</f>
        <v>0</v>
      </c>
    </row>
    <row r="430" spans="2:6" x14ac:dyDescent="0.2">
      <c r="B430" s="6">
        <v>427</v>
      </c>
      <c r="C430" s="63">
        <v>36952</v>
      </c>
      <c r="D430" s="6">
        <f t="shared" si="6"/>
        <v>3</v>
      </c>
      <c r="E430" s="7">
        <f>INDEX(Data_Processed[],MATCH(Data_Export[[#This Row],[Date]],Data_Processed[Date],1),6)</f>
        <v>0</v>
      </c>
      <c r="F430" s="7">
        <f>INDEX(Data_Processed[],MATCH(Data_Export[[#This Row],[Date]],Data_Processed[Date],1),7)</f>
        <v>0</v>
      </c>
    </row>
    <row r="431" spans="2:6" x14ac:dyDescent="0.2">
      <c r="B431" s="6">
        <v>428</v>
      </c>
      <c r="C431" s="63">
        <v>36953</v>
      </c>
      <c r="D431" s="6">
        <f t="shared" si="6"/>
        <v>3</v>
      </c>
      <c r="E431" s="7">
        <f>INDEX(Data_Processed[],MATCH(Data_Export[[#This Row],[Date]],Data_Processed[Date],1),6)</f>
        <v>0</v>
      </c>
      <c r="F431" s="7">
        <f>INDEX(Data_Processed[],MATCH(Data_Export[[#This Row],[Date]],Data_Processed[Date],1),7)</f>
        <v>0</v>
      </c>
    </row>
    <row r="432" spans="2:6" x14ac:dyDescent="0.2">
      <c r="B432" s="6">
        <v>429</v>
      </c>
      <c r="C432" s="63">
        <v>36954</v>
      </c>
      <c r="D432" s="6">
        <f t="shared" si="6"/>
        <v>3</v>
      </c>
      <c r="E432" s="7">
        <f>INDEX(Data_Processed[],MATCH(Data_Export[[#This Row],[Date]],Data_Processed[Date],1),6)</f>
        <v>0</v>
      </c>
      <c r="F432" s="7">
        <f>INDEX(Data_Processed[],MATCH(Data_Export[[#This Row],[Date]],Data_Processed[Date],1),7)</f>
        <v>0</v>
      </c>
    </row>
    <row r="433" spans="2:6" x14ac:dyDescent="0.2">
      <c r="B433" s="6">
        <v>430</v>
      </c>
      <c r="C433" s="63">
        <v>36955</v>
      </c>
      <c r="D433" s="6">
        <f t="shared" si="6"/>
        <v>3</v>
      </c>
      <c r="E433" s="7">
        <f>INDEX(Data_Processed[],MATCH(Data_Export[[#This Row],[Date]],Data_Processed[Date],1),6)</f>
        <v>0</v>
      </c>
      <c r="F433" s="7">
        <f>INDEX(Data_Processed[],MATCH(Data_Export[[#This Row],[Date]],Data_Processed[Date],1),7)</f>
        <v>0</v>
      </c>
    </row>
    <row r="434" spans="2:6" x14ac:dyDescent="0.2">
      <c r="B434" s="6">
        <v>431</v>
      </c>
      <c r="C434" s="63">
        <v>36956</v>
      </c>
      <c r="D434" s="6">
        <f t="shared" si="6"/>
        <v>3</v>
      </c>
      <c r="E434" s="7">
        <f>INDEX(Data_Processed[],MATCH(Data_Export[[#This Row],[Date]],Data_Processed[Date],1),6)</f>
        <v>0</v>
      </c>
      <c r="F434" s="7">
        <f>INDEX(Data_Processed[],MATCH(Data_Export[[#This Row],[Date]],Data_Processed[Date],1),7)</f>
        <v>0</v>
      </c>
    </row>
    <row r="435" spans="2:6" x14ac:dyDescent="0.2">
      <c r="B435" s="6">
        <v>432</v>
      </c>
      <c r="C435" s="63">
        <v>36957</v>
      </c>
      <c r="D435" s="6">
        <f t="shared" si="6"/>
        <v>3</v>
      </c>
      <c r="E435" s="7">
        <f>INDEX(Data_Processed[],MATCH(Data_Export[[#This Row],[Date]],Data_Processed[Date],1),6)</f>
        <v>0</v>
      </c>
      <c r="F435" s="7">
        <f>INDEX(Data_Processed[],MATCH(Data_Export[[#This Row],[Date]],Data_Processed[Date],1),7)</f>
        <v>0</v>
      </c>
    </row>
    <row r="436" spans="2:6" x14ac:dyDescent="0.2">
      <c r="B436" s="6">
        <v>433</v>
      </c>
      <c r="C436" s="63">
        <v>36958</v>
      </c>
      <c r="D436" s="6">
        <f t="shared" si="6"/>
        <v>3</v>
      </c>
      <c r="E436" s="7">
        <f>INDEX(Data_Processed[],MATCH(Data_Export[[#This Row],[Date]],Data_Processed[Date],1),6)</f>
        <v>0</v>
      </c>
      <c r="F436" s="7">
        <f>INDEX(Data_Processed[],MATCH(Data_Export[[#This Row],[Date]],Data_Processed[Date],1),7)</f>
        <v>0</v>
      </c>
    </row>
    <row r="437" spans="2:6" x14ac:dyDescent="0.2">
      <c r="B437" s="6">
        <v>434</v>
      </c>
      <c r="C437" s="63">
        <v>36959</v>
      </c>
      <c r="D437" s="6">
        <f t="shared" si="6"/>
        <v>3</v>
      </c>
      <c r="E437" s="7">
        <f>INDEX(Data_Processed[],MATCH(Data_Export[[#This Row],[Date]],Data_Processed[Date],1),6)</f>
        <v>0</v>
      </c>
      <c r="F437" s="7">
        <f>INDEX(Data_Processed[],MATCH(Data_Export[[#This Row],[Date]],Data_Processed[Date],1),7)</f>
        <v>0</v>
      </c>
    </row>
    <row r="438" spans="2:6" x14ac:dyDescent="0.2">
      <c r="B438" s="6">
        <v>435</v>
      </c>
      <c r="C438" s="63">
        <v>36960</v>
      </c>
      <c r="D438" s="6">
        <f t="shared" si="6"/>
        <v>3</v>
      </c>
      <c r="E438" s="7">
        <f>INDEX(Data_Processed[],MATCH(Data_Export[[#This Row],[Date]],Data_Processed[Date],1),6)</f>
        <v>0</v>
      </c>
      <c r="F438" s="7">
        <f>INDEX(Data_Processed[],MATCH(Data_Export[[#This Row],[Date]],Data_Processed[Date],1),7)</f>
        <v>0</v>
      </c>
    </row>
    <row r="439" spans="2:6" x14ac:dyDescent="0.2">
      <c r="B439" s="6">
        <v>436</v>
      </c>
      <c r="C439" s="63">
        <v>36961</v>
      </c>
      <c r="D439" s="6">
        <f t="shared" si="6"/>
        <v>3</v>
      </c>
      <c r="E439" s="7">
        <f>INDEX(Data_Processed[],MATCH(Data_Export[[#This Row],[Date]],Data_Processed[Date],1),6)</f>
        <v>0</v>
      </c>
      <c r="F439" s="7">
        <f>INDEX(Data_Processed[],MATCH(Data_Export[[#This Row],[Date]],Data_Processed[Date],1),7)</f>
        <v>0</v>
      </c>
    </row>
    <row r="440" spans="2:6" x14ac:dyDescent="0.2">
      <c r="B440" s="6">
        <v>437</v>
      </c>
      <c r="C440" s="63">
        <v>36962</v>
      </c>
      <c r="D440" s="6">
        <f t="shared" si="6"/>
        <v>3</v>
      </c>
      <c r="E440" s="7">
        <f>INDEX(Data_Processed[],MATCH(Data_Export[[#This Row],[Date]],Data_Processed[Date],1),6)</f>
        <v>0</v>
      </c>
      <c r="F440" s="7">
        <f>INDEX(Data_Processed[],MATCH(Data_Export[[#This Row],[Date]],Data_Processed[Date],1),7)</f>
        <v>0</v>
      </c>
    </row>
    <row r="441" spans="2:6" x14ac:dyDescent="0.2">
      <c r="B441" s="6">
        <v>438</v>
      </c>
      <c r="C441" s="63">
        <v>36963</v>
      </c>
      <c r="D441" s="6">
        <f t="shared" si="6"/>
        <v>3</v>
      </c>
      <c r="E441" s="7">
        <f>INDEX(Data_Processed[],MATCH(Data_Export[[#This Row],[Date]],Data_Processed[Date],1),6)</f>
        <v>0</v>
      </c>
      <c r="F441" s="7">
        <f>INDEX(Data_Processed[],MATCH(Data_Export[[#This Row],[Date]],Data_Processed[Date],1),7)</f>
        <v>0</v>
      </c>
    </row>
    <row r="442" spans="2:6" x14ac:dyDescent="0.2">
      <c r="B442" s="6">
        <v>439</v>
      </c>
      <c r="C442" s="63">
        <v>36964</v>
      </c>
      <c r="D442" s="6">
        <f t="shared" si="6"/>
        <v>3</v>
      </c>
      <c r="E442" s="7">
        <f>INDEX(Data_Processed[],MATCH(Data_Export[[#This Row],[Date]],Data_Processed[Date],1),6)</f>
        <v>0</v>
      </c>
      <c r="F442" s="7">
        <f>INDEX(Data_Processed[],MATCH(Data_Export[[#This Row],[Date]],Data_Processed[Date],1),7)</f>
        <v>0</v>
      </c>
    </row>
    <row r="443" spans="2:6" x14ac:dyDescent="0.2">
      <c r="B443" s="6">
        <v>440</v>
      </c>
      <c r="C443" s="63">
        <v>36965</v>
      </c>
      <c r="D443" s="6">
        <f t="shared" si="6"/>
        <v>3</v>
      </c>
      <c r="E443" s="7">
        <f>INDEX(Data_Processed[],MATCH(Data_Export[[#This Row],[Date]],Data_Processed[Date],1),6)</f>
        <v>0</v>
      </c>
      <c r="F443" s="7">
        <f>INDEX(Data_Processed[],MATCH(Data_Export[[#This Row],[Date]],Data_Processed[Date],1),7)</f>
        <v>0</v>
      </c>
    </row>
    <row r="444" spans="2:6" x14ac:dyDescent="0.2">
      <c r="B444" s="6">
        <v>441</v>
      </c>
      <c r="C444" s="63">
        <v>36966</v>
      </c>
      <c r="D444" s="6">
        <f t="shared" si="6"/>
        <v>3</v>
      </c>
      <c r="E444" s="7">
        <f>INDEX(Data_Processed[],MATCH(Data_Export[[#This Row],[Date]],Data_Processed[Date],1),6)</f>
        <v>0</v>
      </c>
      <c r="F444" s="7">
        <f>INDEX(Data_Processed[],MATCH(Data_Export[[#This Row],[Date]],Data_Processed[Date],1),7)</f>
        <v>0</v>
      </c>
    </row>
    <row r="445" spans="2:6" x14ac:dyDescent="0.2">
      <c r="B445" s="6">
        <v>442</v>
      </c>
      <c r="C445" s="63">
        <v>36967</v>
      </c>
      <c r="D445" s="6">
        <f t="shared" si="6"/>
        <v>3</v>
      </c>
      <c r="E445" s="7">
        <f>INDEX(Data_Processed[],MATCH(Data_Export[[#This Row],[Date]],Data_Processed[Date],1),6)</f>
        <v>0</v>
      </c>
      <c r="F445" s="7">
        <f>INDEX(Data_Processed[],MATCH(Data_Export[[#This Row],[Date]],Data_Processed[Date],1),7)</f>
        <v>0</v>
      </c>
    </row>
    <row r="446" spans="2:6" x14ac:dyDescent="0.2">
      <c r="B446" s="6">
        <v>443</v>
      </c>
      <c r="C446" s="63">
        <v>36968</v>
      </c>
      <c r="D446" s="6">
        <f t="shared" si="6"/>
        <v>3</v>
      </c>
      <c r="E446" s="7">
        <f>INDEX(Data_Processed[],MATCH(Data_Export[[#This Row],[Date]],Data_Processed[Date],1),6)</f>
        <v>0</v>
      </c>
      <c r="F446" s="7">
        <f>INDEX(Data_Processed[],MATCH(Data_Export[[#This Row],[Date]],Data_Processed[Date],1),7)</f>
        <v>0</v>
      </c>
    </row>
    <row r="447" spans="2:6" x14ac:dyDescent="0.2">
      <c r="B447" s="6">
        <v>444</v>
      </c>
      <c r="C447" s="63">
        <v>36969</v>
      </c>
      <c r="D447" s="6">
        <f t="shared" si="6"/>
        <v>3</v>
      </c>
      <c r="E447" s="7">
        <f>INDEX(Data_Processed[],MATCH(Data_Export[[#This Row],[Date]],Data_Processed[Date],1),6)</f>
        <v>0</v>
      </c>
      <c r="F447" s="7">
        <f>INDEX(Data_Processed[],MATCH(Data_Export[[#This Row],[Date]],Data_Processed[Date],1),7)</f>
        <v>0</v>
      </c>
    </row>
    <row r="448" spans="2:6" x14ac:dyDescent="0.2">
      <c r="B448" s="6">
        <v>445</v>
      </c>
      <c r="C448" s="63">
        <v>36970</v>
      </c>
      <c r="D448" s="6">
        <f t="shared" si="6"/>
        <v>3</v>
      </c>
      <c r="E448" s="7">
        <f>INDEX(Data_Processed[],MATCH(Data_Export[[#This Row],[Date]],Data_Processed[Date],1),6)</f>
        <v>0</v>
      </c>
      <c r="F448" s="7">
        <f>INDEX(Data_Processed[],MATCH(Data_Export[[#This Row],[Date]],Data_Processed[Date],1),7)</f>
        <v>0</v>
      </c>
    </row>
    <row r="449" spans="2:6" x14ac:dyDescent="0.2">
      <c r="B449" s="6">
        <v>446</v>
      </c>
      <c r="C449" s="63">
        <v>36971</v>
      </c>
      <c r="D449" s="6">
        <f t="shared" si="6"/>
        <v>3</v>
      </c>
      <c r="E449" s="7">
        <f>INDEX(Data_Processed[],MATCH(Data_Export[[#This Row],[Date]],Data_Processed[Date],1),6)</f>
        <v>0</v>
      </c>
      <c r="F449" s="7">
        <f>INDEX(Data_Processed[],MATCH(Data_Export[[#This Row],[Date]],Data_Processed[Date],1),7)</f>
        <v>0</v>
      </c>
    </row>
    <row r="450" spans="2:6" x14ac:dyDescent="0.2">
      <c r="B450" s="6">
        <v>447</v>
      </c>
      <c r="C450" s="63">
        <v>36972</v>
      </c>
      <c r="D450" s="6">
        <f t="shared" si="6"/>
        <v>3</v>
      </c>
      <c r="E450" s="7">
        <f>INDEX(Data_Processed[],MATCH(Data_Export[[#This Row],[Date]],Data_Processed[Date],1),6)</f>
        <v>0</v>
      </c>
      <c r="F450" s="7">
        <f>INDEX(Data_Processed[],MATCH(Data_Export[[#This Row],[Date]],Data_Processed[Date],1),7)</f>
        <v>0</v>
      </c>
    </row>
    <row r="451" spans="2:6" x14ac:dyDescent="0.2">
      <c r="B451" s="6">
        <v>448</v>
      </c>
      <c r="C451" s="63">
        <v>36973</v>
      </c>
      <c r="D451" s="6">
        <f t="shared" si="6"/>
        <v>3</v>
      </c>
      <c r="E451" s="7">
        <f>INDEX(Data_Processed[],MATCH(Data_Export[[#This Row],[Date]],Data_Processed[Date],1),6)</f>
        <v>0</v>
      </c>
      <c r="F451" s="7">
        <f>INDEX(Data_Processed[],MATCH(Data_Export[[#This Row],[Date]],Data_Processed[Date],1),7)</f>
        <v>0</v>
      </c>
    </row>
    <row r="452" spans="2:6" x14ac:dyDescent="0.2">
      <c r="B452" s="6">
        <v>449</v>
      </c>
      <c r="C452" s="63">
        <v>36974</v>
      </c>
      <c r="D452" s="6">
        <f t="shared" si="6"/>
        <v>3</v>
      </c>
      <c r="E452" s="7">
        <f>INDEX(Data_Processed[],MATCH(Data_Export[[#This Row],[Date]],Data_Processed[Date],1),6)</f>
        <v>0</v>
      </c>
      <c r="F452" s="7">
        <f>INDEX(Data_Processed[],MATCH(Data_Export[[#This Row],[Date]],Data_Processed[Date],1),7)</f>
        <v>0</v>
      </c>
    </row>
    <row r="453" spans="2:6" x14ac:dyDescent="0.2">
      <c r="B453" s="6">
        <v>450</v>
      </c>
      <c r="C453" s="63">
        <v>36975</v>
      </c>
      <c r="D453" s="6">
        <f t="shared" ref="D453:D516" si="7">MONTH(C453)</f>
        <v>3</v>
      </c>
      <c r="E453" s="7">
        <f>INDEX(Data_Processed[],MATCH(Data_Export[[#This Row],[Date]],Data_Processed[Date],1),6)</f>
        <v>0</v>
      </c>
      <c r="F453" s="7">
        <f>INDEX(Data_Processed[],MATCH(Data_Export[[#This Row],[Date]],Data_Processed[Date],1),7)</f>
        <v>0</v>
      </c>
    </row>
    <row r="454" spans="2:6" x14ac:dyDescent="0.2">
      <c r="B454" s="6">
        <v>451</v>
      </c>
      <c r="C454" s="63">
        <v>36976</v>
      </c>
      <c r="D454" s="6">
        <f t="shared" si="7"/>
        <v>3</v>
      </c>
      <c r="E454" s="7">
        <f>INDEX(Data_Processed[],MATCH(Data_Export[[#This Row],[Date]],Data_Processed[Date],1),6)</f>
        <v>0</v>
      </c>
      <c r="F454" s="7">
        <f>INDEX(Data_Processed[],MATCH(Data_Export[[#This Row],[Date]],Data_Processed[Date],1),7)</f>
        <v>0</v>
      </c>
    </row>
    <row r="455" spans="2:6" x14ac:dyDescent="0.2">
      <c r="B455" s="6">
        <v>452</v>
      </c>
      <c r="C455" s="63">
        <v>36977</v>
      </c>
      <c r="D455" s="6">
        <f t="shared" si="7"/>
        <v>3</v>
      </c>
      <c r="E455" s="7">
        <f>INDEX(Data_Processed[],MATCH(Data_Export[[#This Row],[Date]],Data_Processed[Date],1),6)</f>
        <v>0</v>
      </c>
      <c r="F455" s="7">
        <f>INDEX(Data_Processed[],MATCH(Data_Export[[#This Row],[Date]],Data_Processed[Date],1),7)</f>
        <v>0</v>
      </c>
    </row>
    <row r="456" spans="2:6" x14ac:dyDescent="0.2">
      <c r="B456" s="6">
        <v>453</v>
      </c>
      <c r="C456" s="63">
        <v>36978</v>
      </c>
      <c r="D456" s="6">
        <f t="shared" si="7"/>
        <v>3</v>
      </c>
      <c r="E456" s="7">
        <f>INDEX(Data_Processed[],MATCH(Data_Export[[#This Row],[Date]],Data_Processed[Date],1),6)</f>
        <v>0</v>
      </c>
      <c r="F456" s="7">
        <f>INDEX(Data_Processed[],MATCH(Data_Export[[#This Row],[Date]],Data_Processed[Date],1),7)</f>
        <v>0</v>
      </c>
    </row>
    <row r="457" spans="2:6" x14ac:dyDescent="0.2">
      <c r="B457" s="6">
        <v>454</v>
      </c>
      <c r="C457" s="63">
        <v>36979</v>
      </c>
      <c r="D457" s="6">
        <f t="shared" si="7"/>
        <v>3</v>
      </c>
      <c r="E457" s="7">
        <f>INDEX(Data_Processed[],MATCH(Data_Export[[#This Row],[Date]],Data_Processed[Date],1),6)</f>
        <v>0</v>
      </c>
      <c r="F457" s="7">
        <f>INDEX(Data_Processed[],MATCH(Data_Export[[#This Row],[Date]],Data_Processed[Date],1),7)</f>
        <v>0</v>
      </c>
    </row>
    <row r="458" spans="2:6" x14ac:dyDescent="0.2">
      <c r="B458" s="6">
        <v>455</v>
      </c>
      <c r="C458" s="63">
        <v>36980</v>
      </c>
      <c r="D458" s="6">
        <f t="shared" si="7"/>
        <v>3</v>
      </c>
      <c r="E458" s="7">
        <f>INDEX(Data_Processed[],MATCH(Data_Export[[#This Row],[Date]],Data_Processed[Date],1),6)</f>
        <v>0</v>
      </c>
      <c r="F458" s="7">
        <f>INDEX(Data_Processed[],MATCH(Data_Export[[#This Row],[Date]],Data_Processed[Date],1),7)</f>
        <v>0</v>
      </c>
    </row>
    <row r="459" spans="2:6" x14ac:dyDescent="0.2">
      <c r="B459" s="6">
        <v>456</v>
      </c>
      <c r="C459" s="63">
        <v>36981</v>
      </c>
      <c r="D459" s="6">
        <f t="shared" si="7"/>
        <v>3</v>
      </c>
      <c r="E459" s="7">
        <f>INDEX(Data_Processed[],MATCH(Data_Export[[#This Row],[Date]],Data_Processed[Date],1),6)</f>
        <v>0</v>
      </c>
      <c r="F459" s="7">
        <f>INDEX(Data_Processed[],MATCH(Data_Export[[#This Row],[Date]],Data_Processed[Date],1),7)</f>
        <v>0</v>
      </c>
    </row>
    <row r="460" spans="2:6" x14ac:dyDescent="0.2">
      <c r="B460" s="6">
        <v>457</v>
      </c>
      <c r="C460" s="63">
        <v>36982</v>
      </c>
      <c r="D460" s="6">
        <f t="shared" si="7"/>
        <v>4</v>
      </c>
      <c r="E460" s="7">
        <f>INDEX(Data_Processed[],MATCH(Data_Export[[#This Row],[Date]],Data_Processed[Date],1),6)</f>
        <v>0</v>
      </c>
      <c r="F460" s="7">
        <f>INDEX(Data_Processed[],MATCH(Data_Export[[#This Row],[Date]],Data_Processed[Date],1),7)</f>
        <v>0</v>
      </c>
    </row>
    <row r="461" spans="2:6" x14ac:dyDescent="0.2">
      <c r="B461" s="6">
        <v>458</v>
      </c>
      <c r="C461" s="63">
        <v>36983</v>
      </c>
      <c r="D461" s="6">
        <f t="shared" si="7"/>
        <v>4</v>
      </c>
      <c r="E461" s="7">
        <f>INDEX(Data_Processed[],MATCH(Data_Export[[#This Row],[Date]],Data_Processed[Date],1),6)</f>
        <v>0</v>
      </c>
      <c r="F461" s="7">
        <f>INDEX(Data_Processed[],MATCH(Data_Export[[#This Row],[Date]],Data_Processed[Date],1),7)</f>
        <v>0</v>
      </c>
    </row>
    <row r="462" spans="2:6" x14ac:dyDescent="0.2">
      <c r="B462" s="6">
        <v>459</v>
      </c>
      <c r="C462" s="63">
        <v>36984</v>
      </c>
      <c r="D462" s="6">
        <f t="shared" si="7"/>
        <v>4</v>
      </c>
      <c r="E462" s="7">
        <f>INDEX(Data_Processed[],MATCH(Data_Export[[#This Row],[Date]],Data_Processed[Date],1),6)</f>
        <v>0</v>
      </c>
      <c r="F462" s="7">
        <f>INDEX(Data_Processed[],MATCH(Data_Export[[#This Row],[Date]],Data_Processed[Date],1),7)</f>
        <v>0</v>
      </c>
    </row>
    <row r="463" spans="2:6" x14ac:dyDescent="0.2">
      <c r="B463" s="6">
        <v>460</v>
      </c>
      <c r="C463" s="63">
        <v>36985</v>
      </c>
      <c r="D463" s="6">
        <f t="shared" si="7"/>
        <v>4</v>
      </c>
      <c r="E463" s="7">
        <f>INDEX(Data_Processed[],MATCH(Data_Export[[#This Row],[Date]],Data_Processed[Date],1),6)</f>
        <v>0</v>
      </c>
      <c r="F463" s="7">
        <f>INDEX(Data_Processed[],MATCH(Data_Export[[#This Row],[Date]],Data_Processed[Date],1),7)</f>
        <v>0</v>
      </c>
    </row>
    <row r="464" spans="2:6" x14ac:dyDescent="0.2">
      <c r="B464" s="6">
        <v>461</v>
      </c>
      <c r="C464" s="63">
        <v>36986</v>
      </c>
      <c r="D464" s="6">
        <f t="shared" si="7"/>
        <v>4</v>
      </c>
      <c r="E464" s="7">
        <f>INDEX(Data_Processed[],MATCH(Data_Export[[#This Row],[Date]],Data_Processed[Date],1),6)</f>
        <v>0</v>
      </c>
      <c r="F464" s="7">
        <f>INDEX(Data_Processed[],MATCH(Data_Export[[#This Row],[Date]],Data_Processed[Date],1),7)</f>
        <v>0</v>
      </c>
    </row>
    <row r="465" spans="2:6" x14ac:dyDescent="0.2">
      <c r="B465" s="6">
        <v>462</v>
      </c>
      <c r="C465" s="63">
        <v>36987</v>
      </c>
      <c r="D465" s="6">
        <f t="shared" si="7"/>
        <v>4</v>
      </c>
      <c r="E465" s="7">
        <f>INDEX(Data_Processed[],MATCH(Data_Export[[#This Row],[Date]],Data_Processed[Date],1),6)</f>
        <v>0</v>
      </c>
      <c r="F465" s="7">
        <f>INDEX(Data_Processed[],MATCH(Data_Export[[#This Row],[Date]],Data_Processed[Date],1),7)</f>
        <v>0</v>
      </c>
    </row>
    <row r="466" spans="2:6" x14ac:dyDescent="0.2">
      <c r="B466" s="6">
        <v>463</v>
      </c>
      <c r="C466" s="63">
        <v>36988</v>
      </c>
      <c r="D466" s="6">
        <f t="shared" si="7"/>
        <v>4</v>
      </c>
      <c r="E466" s="7">
        <f>INDEX(Data_Processed[],MATCH(Data_Export[[#This Row],[Date]],Data_Processed[Date],1),6)</f>
        <v>0</v>
      </c>
      <c r="F466" s="7">
        <f>INDEX(Data_Processed[],MATCH(Data_Export[[#This Row],[Date]],Data_Processed[Date],1),7)</f>
        <v>0</v>
      </c>
    </row>
    <row r="467" spans="2:6" x14ac:dyDescent="0.2">
      <c r="B467" s="6">
        <v>464</v>
      </c>
      <c r="C467" s="63">
        <v>36989</v>
      </c>
      <c r="D467" s="6">
        <f t="shared" si="7"/>
        <v>4</v>
      </c>
      <c r="E467" s="7">
        <f>INDEX(Data_Processed[],MATCH(Data_Export[[#This Row],[Date]],Data_Processed[Date],1),6)</f>
        <v>0</v>
      </c>
      <c r="F467" s="7">
        <f>INDEX(Data_Processed[],MATCH(Data_Export[[#This Row],[Date]],Data_Processed[Date],1),7)</f>
        <v>0</v>
      </c>
    </row>
    <row r="468" spans="2:6" x14ac:dyDescent="0.2">
      <c r="B468" s="6">
        <v>465</v>
      </c>
      <c r="C468" s="63">
        <v>36990</v>
      </c>
      <c r="D468" s="6">
        <f t="shared" si="7"/>
        <v>4</v>
      </c>
      <c r="E468" s="7">
        <f>INDEX(Data_Processed[],MATCH(Data_Export[[#This Row],[Date]],Data_Processed[Date],1),6)</f>
        <v>0</v>
      </c>
      <c r="F468" s="7">
        <f>INDEX(Data_Processed[],MATCH(Data_Export[[#This Row],[Date]],Data_Processed[Date],1),7)</f>
        <v>0</v>
      </c>
    </row>
    <row r="469" spans="2:6" x14ac:dyDescent="0.2">
      <c r="B469" s="6">
        <v>466</v>
      </c>
      <c r="C469" s="63">
        <v>36991</v>
      </c>
      <c r="D469" s="6">
        <f t="shared" si="7"/>
        <v>4</v>
      </c>
      <c r="E469" s="7">
        <f>INDEX(Data_Processed[],MATCH(Data_Export[[#This Row],[Date]],Data_Processed[Date],1),6)</f>
        <v>0</v>
      </c>
      <c r="F469" s="7">
        <f>INDEX(Data_Processed[],MATCH(Data_Export[[#This Row],[Date]],Data_Processed[Date],1),7)</f>
        <v>0</v>
      </c>
    </row>
    <row r="470" spans="2:6" x14ac:dyDescent="0.2">
      <c r="B470" s="6">
        <v>467</v>
      </c>
      <c r="C470" s="63">
        <v>36992</v>
      </c>
      <c r="D470" s="6">
        <f t="shared" si="7"/>
        <v>4</v>
      </c>
      <c r="E470" s="7">
        <f>INDEX(Data_Processed[],MATCH(Data_Export[[#This Row],[Date]],Data_Processed[Date],1),6)</f>
        <v>0</v>
      </c>
      <c r="F470" s="7">
        <f>INDEX(Data_Processed[],MATCH(Data_Export[[#This Row],[Date]],Data_Processed[Date],1),7)</f>
        <v>0</v>
      </c>
    </row>
    <row r="471" spans="2:6" x14ac:dyDescent="0.2">
      <c r="B471" s="6">
        <v>468</v>
      </c>
      <c r="C471" s="63">
        <v>36993</v>
      </c>
      <c r="D471" s="6">
        <f t="shared" si="7"/>
        <v>4</v>
      </c>
      <c r="E471" s="7">
        <f>INDEX(Data_Processed[],MATCH(Data_Export[[#This Row],[Date]],Data_Processed[Date],1),6)</f>
        <v>0</v>
      </c>
      <c r="F471" s="7">
        <f>INDEX(Data_Processed[],MATCH(Data_Export[[#This Row],[Date]],Data_Processed[Date],1),7)</f>
        <v>0</v>
      </c>
    </row>
    <row r="472" spans="2:6" x14ac:dyDescent="0.2">
      <c r="B472" s="6">
        <v>469</v>
      </c>
      <c r="C472" s="63">
        <v>36994</v>
      </c>
      <c r="D472" s="6">
        <f t="shared" si="7"/>
        <v>4</v>
      </c>
      <c r="E472" s="7">
        <f>INDEX(Data_Processed[],MATCH(Data_Export[[#This Row],[Date]],Data_Processed[Date],1),6)</f>
        <v>0</v>
      </c>
      <c r="F472" s="7">
        <f>INDEX(Data_Processed[],MATCH(Data_Export[[#This Row],[Date]],Data_Processed[Date],1),7)</f>
        <v>0</v>
      </c>
    </row>
    <row r="473" spans="2:6" x14ac:dyDescent="0.2">
      <c r="B473" s="6">
        <v>470</v>
      </c>
      <c r="C473" s="63">
        <v>36995</v>
      </c>
      <c r="D473" s="6">
        <f t="shared" si="7"/>
        <v>4</v>
      </c>
      <c r="E473" s="7">
        <f>INDEX(Data_Processed[],MATCH(Data_Export[[#This Row],[Date]],Data_Processed[Date],1),6)</f>
        <v>0</v>
      </c>
      <c r="F473" s="7">
        <f>INDEX(Data_Processed[],MATCH(Data_Export[[#This Row],[Date]],Data_Processed[Date],1),7)</f>
        <v>0</v>
      </c>
    </row>
    <row r="474" spans="2:6" x14ac:dyDescent="0.2">
      <c r="B474" s="6">
        <v>471</v>
      </c>
      <c r="C474" s="63">
        <v>36996</v>
      </c>
      <c r="D474" s="6">
        <f t="shared" si="7"/>
        <v>4</v>
      </c>
      <c r="E474" s="7">
        <f>INDEX(Data_Processed[],MATCH(Data_Export[[#This Row],[Date]],Data_Processed[Date],1),6)</f>
        <v>0</v>
      </c>
      <c r="F474" s="7">
        <f>INDEX(Data_Processed[],MATCH(Data_Export[[#This Row],[Date]],Data_Processed[Date],1),7)</f>
        <v>0</v>
      </c>
    </row>
    <row r="475" spans="2:6" x14ac:dyDescent="0.2">
      <c r="B475" s="6">
        <v>472</v>
      </c>
      <c r="C475" s="63">
        <v>36997</v>
      </c>
      <c r="D475" s="6">
        <f t="shared" si="7"/>
        <v>4</v>
      </c>
      <c r="E475" s="7">
        <f>INDEX(Data_Processed[],MATCH(Data_Export[[#This Row],[Date]],Data_Processed[Date],1),6)</f>
        <v>0</v>
      </c>
      <c r="F475" s="7">
        <f>INDEX(Data_Processed[],MATCH(Data_Export[[#This Row],[Date]],Data_Processed[Date],1),7)</f>
        <v>0</v>
      </c>
    </row>
    <row r="476" spans="2:6" x14ac:dyDescent="0.2">
      <c r="B476" s="6">
        <v>473</v>
      </c>
      <c r="C476" s="63">
        <v>36998</v>
      </c>
      <c r="D476" s="6">
        <f t="shared" si="7"/>
        <v>4</v>
      </c>
      <c r="E476" s="7">
        <f>INDEX(Data_Processed[],MATCH(Data_Export[[#This Row],[Date]],Data_Processed[Date],1),6)</f>
        <v>0</v>
      </c>
      <c r="F476" s="7">
        <f>INDEX(Data_Processed[],MATCH(Data_Export[[#This Row],[Date]],Data_Processed[Date],1),7)</f>
        <v>0</v>
      </c>
    </row>
    <row r="477" spans="2:6" x14ac:dyDescent="0.2">
      <c r="B477" s="6">
        <v>474</v>
      </c>
      <c r="C477" s="63">
        <v>36999</v>
      </c>
      <c r="D477" s="6">
        <f t="shared" si="7"/>
        <v>4</v>
      </c>
      <c r="E477" s="7">
        <f>INDEX(Data_Processed[],MATCH(Data_Export[[#This Row],[Date]],Data_Processed[Date],1),6)</f>
        <v>0</v>
      </c>
      <c r="F477" s="7">
        <f>INDEX(Data_Processed[],MATCH(Data_Export[[#This Row],[Date]],Data_Processed[Date],1),7)</f>
        <v>0</v>
      </c>
    </row>
    <row r="478" spans="2:6" x14ac:dyDescent="0.2">
      <c r="B478" s="6">
        <v>475</v>
      </c>
      <c r="C478" s="63">
        <v>37000</v>
      </c>
      <c r="D478" s="6">
        <f t="shared" si="7"/>
        <v>4</v>
      </c>
      <c r="E478" s="7">
        <f>INDEX(Data_Processed[],MATCH(Data_Export[[#This Row],[Date]],Data_Processed[Date],1),6)</f>
        <v>0</v>
      </c>
      <c r="F478" s="7">
        <f>INDEX(Data_Processed[],MATCH(Data_Export[[#This Row],[Date]],Data_Processed[Date],1),7)</f>
        <v>0</v>
      </c>
    </row>
    <row r="479" spans="2:6" x14ac:dyDescent="0.2">
      <c r="B479" s="6">
        <v>476</v>
      </c>
      <c r="C479" s="63">
        <v>37001</v>
      </c>
      <c r="D479" s="6">
        <f t="shared" si="7"/>
        <v>4</v>
      </c>
      <c r="E479" s="7">
        <f>INDEX(Data_Processed[],MATCH(Data_Export[[#This Row],[Date]],Data_Processed[Date],1),6)</f>
        <v>0</v>
      </c>
      <c r="F479" s="7">
        <f>INDEX(Data_Processed[],MATCH(Data_Export[[#This Row],[Date]],Data_Processed[Date],1),7)</f>
        <v>0</v>
      </c>
    </row>
    <row r="480" spans="2:6" x14ac:dyDescent="0.2">
      <c r="B480" s="6">
        <v>477</v>
      </c>
      <c r="C480" s="63">
        <v>37002</v>
      </c>
      <c r="D480" s="6">
        <f t="shared" si="7"/>
        <v>4</v>
      </c>
      <c r="E480" s="7">
        <f>INDEX(Data_Processed[],MATCH(Data_Export[[#This Row],[Date]],Data_Processed[Date],1),6)</f>
        <v>0</v>
      </c>
      <c r="F480" s="7">
        <f>INDEX(Data_Processed[],MATCH(Data_Export[[#This Row],[Date]],Data_Processed[Date],1),7)</f>
        <v>0</v>
      </c>
    </row>
    <row r="481" spans="2:6" x14ac:dyDescent="0.2">
      <c r="B481" s="6">
        <v>478</v>
      </c>
      <c r="C481" s="63">
        <v>37003</v>
      </c>
      <c r="D481" s="6">
        <f t="shared" si="7"/>
        <v>4</v>
      </c>
      <c r="E481" s="7">
        <f>INDEX(Data_Processed[],MATCH(Data_Export[[#This Row],[Date]],Data_Processed[Date],1),6)</f>
        <v>0</v>
      </c>
      <c r="F481" s="7">
        <f>INDEX(Data_Processed[],MATCH(Data_Export[[#This Row],[Date]],Data_Processed[Date],1),7)</f>
        <v>0</v>
      </c>
    </row>
    <row r="482" spans="2:6" x14ac:dyDescent="0.2">
      <c r="B482" s="6">
        <v>479</v>
      </c>
      <c r="C482" s="63">
        <v>37004</v>
      </c>
      <c r="D482" s="6">
        <f t="shared" si="7"/>
        <v>4</v>
      </c>
      <c r="E482" s="7">
        <f>INDEX(Data_Processed[],MATCH(Data_Export[[#This Row],[Date]],Data_Processed[Date],1),6)</f>
        <v>0</v>
      </c>
      <c r="F482" s="7">
        <f>INDEX(Data_Processed[],MATCH(Data_Export[[#This Row],[Date]],Data_Processed[Date],1),7)</f>
        <v>0</v>
      </c>
    </row>
    <row r="483" spans="2:6" x14ac:dyDescent="0.2">
      <c r="B483" s="6">
        <v>480</v>
      </c>
      <c r="C483" s="63">
        <v>37005</v>
      </c>
      <c r="D483" s="6">
        <f t="shared" si="7"/>
        <v>4</v>
      </c>
      <c r="E483" s="7">
        <f>INDEX(Data_Processed[],MATCH(Data_Export[[#This Row],[Date]],Data_Processed[Date],1),6)</f>
        <v>0</v>
      </c>
      <c r="F483" s="7">
        <f>INDEX(Data_Processed[],MATCH(Data_Export[[#This Row],[Date]],Data_Processed[Date],1),7)</f>
        <v>0</v>
      </c>
    </row>
    <row r="484" spans="2:6" x14ac:dyDescent="0.2">
      <c r="B484" s="6">
        <v>481</v>
      </c>
      <c r="C484" s="63">
        <v>37006</v>
      </c>
      <c r="D484" s="6">
        <f t="shared" si="7"/>
        <v>4</v>
      </c>
      <c r="E484" s="7">
        <f>INDEX(Data_Processed[],MATCH(Data_Export[[#This Row],[Date]],Data_Processed[Date],1),6)</f>
        <v>0</v>
      </c>
      <c r="F484" s="7">
        <f>INDEX(Data_Processed[],MATCH(Data_Export[[#This Row],[Date]],Data_Processed[Date],1),7)</f>
        <v>0</v>
      </c>
    </row>
    <row r="485" spans="2:6" x14ac:dyDescent="0.2">
      <c r="B485" s="6">
        <v>482</v>
      </c>
      <c r="C485" s="63">
        <v>37007</v>
      </c>
      <c r="D485" s="6">
        <f t="shared" si="7"/>
        <v>4</v>
      </c>
      <c r="E485" s="7">
        <f>INDEX(Data_Processed[],MATCH(Data_Export[[#This Row],[Date]],Data_Processed[Date],1),6)</f>
        <v>0</v>
      </c>
      <c r="F485" s="7">
        <f>INDEX(Data_Processed[],MATCH(Data_Export[[#This Row],[Date]],Data_Processed[Date],1),7)</f>
        <v>0</v>
      </c>
    </row>
    <row r="486" spans="2:6" x14ac:dyDescent="0.2">
      <c r="B486" s="6">
        <v>483</v>
      </c>
      <c r="C486" s="63">
        <v>37008</v>
      </c>
      <c r="D486" s="6">
        <f t="shared" si="7"/>
        <v>4</v>
      </c>
      <c r="E486" s="7">
        <f>INDEX(Data_Processed[],MATCH(Data_Export[[#This Row],[Date]],Data_Processed[Date],1),6)</f>
        <v>0</v>
      </c>
      <c r="F486" s="7">
        <f>INDEX(Data_Processed[],MATCH(Data_Export[[#This Row],[Date]],Data_Processed[Date],1),7)</f>
        <v>0</v>
      </c>
    </row>
    <row r="487" spans="2:6" x14ac:dyDescent="0.2">
      <c r="B487" s="6">
        <v>484</v>
      </c>
      <c r="C487" s="63">
        <v>37009</v>
      </c>
      <c r="D487" s="6">
        <f t="shared" si="7"/>
        <v>4</v>
      </c>
      <c r="E487" s="7">
        <f>INDEX(Data_Processed[],MATCH(Data_Export[[#This Row],[Date]],Data_Processed[Date],1),6)</f>
        <v>0</v>
      </c>
      <c r="F487" s="7">
        <f>INDEX(Data_Processed[],MATCH(Data_Export[[#This Row],[Date]],Data_Processed[Date],1),7)</f>
        <v>0</v>
      </c>
    </row>
    <row r="488" spans="2:6" x14ac:dyDescent="0.2">
      <c r="B488" s="6">
        <v>485</v>
      </c>
      <c r="C488" s="63">
        <v>37010</v>
      </c>
      <c r="D488" s="6">
        <f t="shared" si="7"/>
        <v>4</v>
      </c>
      <c r="E488" s="7">
        <f>INDEX(Data_Processed[],MATCH(Data_Export[[#This Row],[Date]],Data_Processed[Date],1),6)</f>
        <v>0</v>
      </c>
      <c r="F488" s="7">
        <f>INDEX(Data_Processed[],MATCH(Data_Export[[#This Row],[Date]],Data_Processed[Date],1),7)</f>
        <v>0</v>
      </c>
    </row>
    <row r="489" spans="2:6" x14ac:dyDescent="0.2">
      <c r="B489" s="6">
        <v>486</v>
      </c>
      <c r="C489" s="63">
        <v>37011</v>
      </c>
      <c r="D489" s="6">
        <f t="shared" si="7"/>
        <v>4</v>
      </c>
      <c r="E489" s="7">
        <f>INDEX(Data_Processed[],MATCH(Data_Export[[#This Row],[Date]],Data_Processed[Date],1),6)</f>
        <v>0</v>
      </c>
      <c r="F489" s="7">
        <f>INDEX(Data_Processed[],MATCH(Data_Export[[#This Row],[Date]],Data_Processed[Date],1),7)</f>
        <v>0</v>
      </c>
    </row>
    <row r="490" spans="2:6" x14ac:dyDescent="0.2">
      <c r="B490" s="6">
        <v>487</v>
      </c>
      <c r="C490" s="63">
        <v>37012</v>
      </c>
      <c r="D490" s="6">
        <f t="shared" si="7"/>
        <v>5</v>
      </c>
      <c r="E490" s="7">
        <f>INDEX(Data_Processed[],MATCH(Data_Export[[#This Row],[Date]],Data_Processed[Date],1),6)</f>
        <v>0</v>
      </c>
      <c r="F490" s="7">
        <f>INDEX(Data_Processed[],MATCH(Data_Export[[#This Row],[Date]],Data_Processed[Date],1),7)</f>
        <v>0</v>
      </c>
    </row>
    <row r="491" spans="2:6" x14ac:dyDescent="0.2">
      <c r="B491" s="6">
        <v>488</v>
      </c>
      <c r="C491" s="63">
        <v>37013</v>
      </c>
      <c r="D491" s="6">
        <f t="shared" si="7"/>
        <v>5</v>
      </c>
      <c r="E491" s="7">
        <f>INDEX(Data_Processed[],MATCH(Data_Export[[#This Row],[Date]],Data_Processed[Date],1),6)</f>
        <v>0</v>
      </c>
      <c r="F491" s="7">
        <f>INDEX(Data_Processed[],MATCH(Data_Export[[#This Row],[Date]],Data_Processed[Date],1),7)</f>
        <v>0</v>
      </c>
    </row>
    <row r="492" spans="2:6" x14ac:dyDescent="0.2">
      <c r="B492" s="6">
        <v>489</v>
      </c>
      <c r="C492" s="63">
        <v>37014</v>
      </c>
      <c r="D492" s="6">
        <f t="shared" si="7"/>
        <v>5</v>
      </c>
      <c r="E492" s="7">
        <f>INDEX(Data_Processed[],MATCH(Data_Export[[#This Row],[Date]],Data_Processed[Date],1),6)</f>
        <v>0</v>
      </c>
      <c r="F492" s="7">
        <f>INDEX(Data_Processed[],MATCH(Data_Export[[#This Row],[Date]],Data_Processed[Date],1),7)</f>
        <v>0</v>
      </c>
    </row>
    <row r="493" spans="2:6" x14ac:dyDescent="0.2">
      <c r="B493" s="6">
        <v>490</v>
      </c>
      <c r="C493" s="63">
        <v>37015</v>
      </c>
      <c r="D493" s="6">
        <f t="shared" si="7"/>
        <v>5</v>
      </c>
      <c r="E493" s="7">
        <f>INDEX(Data_Processed[],MATCH(Data_Export[[#This Row],[Date]],Data_Processed[Date],1),6)</f>
        <v>0</v>
      </c>
      <c r="F493" s="7">
        <f>INDEX(Data_Processed[],MATCH(Data_Export[[#This Row],[Date]],Data_Processed[Date],1),7)</f>
        <v>0</v>
      </c>
    </row>
    <row r="494" spans="2:6" x14ac:dyDescent="0.2">
      <c r="B494" s="6">
        <v>491</v>
      </c>
      <c r="C494" s="63">
        <v>37016</v>
      </c>
      <c r="D494" s="6">
        <f t="shared" si="7"/>
        <v>5</v>
      </c>
      <c r="E494" s="7">
        <f>INDEX(Data_Processed[],MATCH(Data_Export[[#This Row],[Date]],Data_Processed[Date],1),6)</f>
        <v>0</v>
      </c>
      <c r="F494" s="7">
        <f>INDEX(Data_Processed[],MATCH(Data_Export[[#This Row],[Date]],Data_Processed[Date],1),7)</f>
        <v>0</v>
      </c>
    </row>
    <row r="495" spans="2:6" x14ac:dyDescent="0.2">
      <c r="B495" s="6">
        <v>492</v>
      </c>
      <c r="C495" s="63">
        <v>37017</v>
      </c>
      <c r="D495" s="6">
        <f t="shared" si="7"/>
        <v>5</v>
      </c>
      <c r="E495" s="7">
        <f>INDEX(Data_Processed[],MATCH(Data_Export[[#This Row],[Date]],Data_Processed[Date],1),6)</f>
        <v>0</v>
      </c>
      <c r="F495" s="7">
        <f>INDEX(Data_Processed[],MATCH(Data_Export[[#This Row],[Date]],Data_Processed[Date],1),7)</f>
        <v>0</v>
      </c>
    </row>
    <row r="496" spans="2:6" x14ac:dyDescent="0.2">
      <c r="B496" s="6">
        <v>493</v>
      </c>
      <c r="C496" s="63">
        <v>37018</v>
      </c>
      <c r="D496" s="6">
        <f t="shared" si="7"/>
        <v>5</v>
      </c>
      <c r="E496" s="7">
        <f>INDEX(Data_Processed[],MATCH(Data_Export[[#This Row],[Date]],Data_Processed[Date],1),6)</f>
        <v>0</v>
      </c>
      <c r="F496" s="7">
        <f>INDEX(Data_Processed[],MATCH(Data_Export[[#This Row],[Date]],Data_Processed[Date],1),7)</f>
        <v>0</v>
      </c>
    </row>
    <row r="497" spans="2:6" x14ac:dyDescent="0.2">
      <c r="B497" s="6">
        <v>494</v>
      </c>
      <c r="C497" s="63">
        <v>37019</v>
      </c>
      <c r="D497" s="6">
        <f t="shared" si="7"/>
        <v>5</v>
      </c>
      <c r="E497" s="7">
        <f>INDEX(Data_Processed[],MATCH(Data_Export[[#This Row],[Date]],Data_Processed[Date],1),6)</f>
        <v>0</v>
      </c>
      <c r="F497" s="7">
        <f>INDEX(Data_Processed[],MATCH(Data_Export[[#This Row],[Date]],Data_Processed[Date],1),7)</f>
        <v>0</v>
      </c>
    </row>
    <row r="498" spans="2:6" x14ac:dyDescent="0.2">
      <c r="B498" s="6">
        <v>495</v>
      </c>
      <c r="C498" s="63">
        <v>37020</v>
      </c>
      <c r="D498" s="6">
        <f t="shared" si="7"/>
        <v>5</v>
      </c>
      <c r="E498" s="7">
        <f>INDEX(Data_Processed[],MATCH(Data_Export[[#This Row],[Date]],Data_Processed[Date],1),6)</f>
        <v>0</v>
      </c>
      <c r="F498" s="7">
        <f>INDEX(Data_Processed[],MATCH(Data_Export[[#This Row],[Date]],Data_Processed[Date],1),7)</f>
        <v>0</v>
      </c>
    </row>
    <row r="499" spans="2:6" x14ac:dyDescent="0.2">
      <c r="B499" s="6">
        <v>496</v>
      </c>
      <c r="C499" s="63">
        <v>37021</v>
      </c>
      <c r="D499" s="6">
        <f t="shared" si="7"/>
        <v>5</v>
      </c>
      <c r="E499" s="7">
        <f>INDEX(Data_Processed[],MATCH(Data_Export[[#This Row],[Date]],Data_Processed[Date],1),6)</f>
        <v>0</v>
      </c>
      <c r="F499" s="7">
        <f>INDEX(Data_Processed[],MATCH(Data_Export[[#This Row],[Date]],Data_Processed[Date],1),7)</f>
        <v>0</v>
      </c>
    </row>
    <row r="500" spans="2:6" x14ac:dyDescent="0.2">
      <c r="B500" s="6">
        <v>497</v>
      </c>
      <c r="C500" s="63">
        <v>37022</v>
      </c>
      <c r="D500" s="6">
        <f t="shared" si="7"/>
        <v>5</v>
      </c>
      <c r="E500" s="7">
        <f>INDEX(Data_Processed[],MATCH(Data_Export[[#This Row],[Date]],Data_Processed[Date],1),6)</f>
        <v>0</v>
      </c>
      <c r="F500" s="7">
        <f>INDEX(Data_Processed[],MATCH(Data_Export[[#This Row],[Date]],Data_Processed[Date],1),7)</f>
        <v>0</v>
      </c>
    </row>
    <row r="501" spans="2:6" x14ac:dyDescent="0.2">
      <c r="B501" s="6">
        <v>498</v>
      </c>
      <c r="C501" s="63">
        <v>37023</v>
      </c>
      <c r="D501" s="6">
        <f t="shared" si="7"/>
        <v>5</v>
      </c>
      <c r="E501" s="7">
        <f>INDEX(Data_Processed[],MATCH(Data_Export[[#This Row],[Date]],Data_Processed[Date],1),6)</f>
        <v>0</v>
      </c>
      <c r="F501" s="7">
        <f>INDEX(Data_Processed[],MATCH(Data_Export[[#This Row],[Date]],Data_Processed[Date],1),7)</f>
        <v>0</v>
      </c>
    </row>
    <row r="502" spans="2:6" x14ac:dyDescent="0.2">
      <c r="B502" s="6">
        <v>499</v>
      </c>
      <c r="C502" s="63">
        <v>37024</v>
      </c>
      <c r="D502" s="6">
        <f t="shared" si="7"/>
        <v>5</v>
      </c>
      <c r="E502" s="7">
        <f>INDEX(Data_Processed[],MATCH(Data_Export[[#This Row],[Date]],Data_Processed[Date],1),6)</f>
        <v>0</v>
      </c>
      <c r="F502" s="7">
        <f>INDEX(Data_Processed[],MATCH(Data_Export[[#This Row],[Date]],Data_Processed[Date],1),7)</f>
        <v>0</v>
      </c>
    </row>
    <row r="503" spans="2:6" x14ac:dyDescent="0.2">
      <c r="B503" s="6">
        <v>500</v>
      </c>
      <c r="C503" s="63">
        <v>37025</v>
      </c>
      <c r="D503" s="6">
        <f t="shared" si="7"/>
        <v>5</v>
      </c>
      <c r="E503" s="7">
        <f>INDEX(Data_Processed[],MATCH(Data_Export[[#This Row],[Date]],Data_Processed[Date],1),6)</f>
        <v>0</v>
      </c>
      <c r="F503" s="7">
        <f>INDEX(Data_Processed[],MATCH(Data_Export[[#This Row],[Date]],Data_Processed[Date],1),7)</f>
        <v>0</v>
      </c>
    </row>
    <row r="504" spans="2:6" x14ac:dyDescent="0.2">
      <c r="B504" s="6">
        <v>501</v>
      </c>
      <c r="C504" s="63">
        <v>37026</v>
      </c>
      <c r="D504" s="6">
        <f t="shared" si="7"/>
        <v>5</v>
      </c>
      <c r="E504" s="7">
        <f>INDEX(Data_Processed[],MATCH(Data_Export[[#This Row],[Date]],Data_Processed[Date],1),6)</f>
        <v>0</v>
      </c>
      <c r="F504" s="7">
        <f>INDEX(Data_Processed[],MATCH(Data_Export[[#This Row],[Date]],Data_Processed[Date],1),7)</f>
        <v>0</v>
      </c>
    </row>
    <row r="505" spans="2:6" x14ac:dyDescent="0.2">
      <c r="B505" s="6">
        <v>502</v>
      </c>
      <c r="C505" s="63">
        <v>37027</v>
      </c>
      <c r="D505" s="6">
        <f t="shared" si="7"/>
        <v>5</v>
      </c>
      <c r="E505" s="7">
        <f>INDEX(Data_Processed[],MATCH(Data_Export[[#This Row],[Date]],Data_Processed[Date],1),6)</f>
        <v>0</v>
      </c>
      <c r="F505" s="7">
        <f>INDEX(Data_Processed[],MATCH(Data_Export[[#This Row],[Date]],Data_Processed[Date],1),7)</f>
        <v>0</v>
      </c>
    </row>
    <row r="506" spans="2:6" x14ac:dyDescent="0.2">
      <c r="B506" s="6">
        <v>503</v>
      </c>
      <c r="C506" s="63">
        <v>37028</v>
      </c>
      <c r="D506" s="6">
        <f t="shared" si="7"/>
        <v>5</v>
      </c>
      <c r="E506" s="7">
        <f>INDEX(Data_Processed[],MATCH(Data_Export[[#This Row],[Date]],Data_Processed[Date],1),6)</f>
        <v>0</v>
      </c>
      <c r="F506" s="7">
        <f>INDEX(Data_Processed[],MATCH(Data_Export[[#This Row],[Date]],Data_Processed[Date],1),7)</f>
        <v>0</v>
      </c>
    </row>
    <row r="507" spans="2:6" x14ac:dyDescent="0.2">
      <c r="B507" s="6">
        <v>504</v>
      </c>
      <c r="C507" s="63">
        <v>37029</v>
      </c>
      <c r="D507" s="6">
        <f t="shared" si="7"/>
        <v>5</v>
      </c>
      <c r="E507" s="7">
        <f>INDEX(Data_Processed[],MATCH(Data_Export[[#This Row],[Date]],Data_Processed[Date],1),6)</f>
        <v>0</v>
      </c>
      <c r="F507" s="7">
        <f>INDEX(Data_Processed[],MATCH(Data_Export[[#This Row],[Date]],Data_Processed[Date],1),7)</f>
        <v>0</v>
      </c>
    </row>
    <row r="508" spans="2:6" x14ac:dyDescent="0.2">
      <c r="B508" s="6">
        <v>505</v>
      </c>
      <c r="C508" s="63">
        <v>37030</v>
      </c>
      <c r="D508" s="6">
        <f t="shared" si="7"/>
        <v>5</v>
      </c>
      <c r="E508" s="7">
        <f>INDEX(Data_Processed[],MATCH(Data_Export[[#This Row],[Date]],Data_Processed[Date],1),6)</f>
        <v>0</v>
      </c>
      <c r="F508" s="7">
        <f>INDEX(Data_Processed[],MATCH(Data_Export[[#This Row],[Date]],Data_Processed[Date],1),7)</f>
        <v>0</v>
      </c>
    </row>
    <row r="509" spans="2:6" x14ac:dyDescent="0.2">
      <c r="B509" s="6">
        <v>506</v>
      </c>
      <c r="C509" s="63">
        <v>37031</v>
      </c>
      <c r="D509" s="6">
        <f t="shared" si="7"/>
        <v>5</v>
      </c>
      <c r="E509" s="7">
        <f>INDEX(Data_Processed[],MATCH(Data_Export[[#This Row],[Date]],Data_Processed[Date],1),6)</f>
        <v>0</v>
      </c>
      <c r="F509" s="7">
        <f>INDEX(Data_Processed[],MATCH(Data_Export[[#This Row],[Date]],Data_Processed[Date],1),7)</f>
        <v>0</v>
      </c>
    </row>
    <row r="510" spans="2:6" x14ac:dyDescent="0.2">
      <c r="B510" s="6">
        <v>507</v>
      </c>
      <c r="C510" s="63">
        <v>37032</v>
      </c>
      <c r="D510" s="6">
        <f t="shared" si="7"/>
        <v>5</v>
      </c>
      <c r="E510" s="7">
        <f>INDEX(Data_Processed[],MATCH(Data_Export[[#This Row],[Date]],Data_Processed[Date],1),6)</f>
        <v>0</v>
      </c>
      <c r="F510" s="7">
        <f>INDEX(Data_Processed[],MATCH(Data_Export[[#This Row],[Date]],Data_Processed[Date],1),7)</f>
        <v>0</v>
      </c>
    </row>
    <row r="511" spans="2:6" x14ac:dyDescent="0.2">
      <c r="B511" s="6">
        <v>508</v>
      </c>
      <c r="C511" s="63">
        <v>37033</v>
      </c>
      <c r="D511" s="6">
        <f t="shared" si="7"/>
        <v>5</v>
      </c>
      <c r="E511" s="7">
        <f>INDEX(Data_Processed[],MATCH(Data_Export[[#This Row],[Date]],Data_Processed[Date],1),6)</f>
        <v>0</v>
      </c>
      <c r="F511" s="7">
        <f>INDEX(Data_Processed[],MATCH(Data_Export[[#This Row],[Date]],Data_Processed[Date],1),7)</f>
        <v>0</v>
      </c>
    </row>
    <row r="512" spans="2:6" x14ac:dyDescent="0.2">
      <c r="B512" s="6">
        <v>509</v>
      </c>
      <c r="C512" s="63">
        <v>37034</v>
      </c>
      <c r="D512" s="6">
        <f t="shared" si="7"/>
        <v>5</v>
      </c>
      <c r="E512" s="7">
        <f>INDEX(Data_Processed[],MATCH(Data_Export[[#This Row],[Date]],Data_Processed[Date],1),6)</f>
        <v>0</v>
      </c>
      <c r="F512" s="7">
        <f>INDEX(Data_Processed[],MATCH(Data_Export[[#This Row],[Date]],Data_Processed[Date],1),7)</f>
        <v>0</v>
      </c>
    </row>
    <row r="513" spans="2:6" x14ac:dyDescent="0.2">
      <c r="B513" s="6">
        <v>510</v>
      </c>
      <c r="C513" s="63">
        <v>37035</v>
      </c>
      <c r="D513" s="6">
        <f t="shared" si="7"/>
        <v>5</v>
      </c>
      <c r="E513" s="7">
        <f>INDEX(Data_Processed[],MATCH(Data_Export[[#This Row],[Date]],Data_Processed[Date],1),6)</f>
        <v>0</v>
      </c>
      <c r="F513" s="7">
        <f>INDEX(Data_Processed[],MATCH(Data_Export[[#This Row],[Date]],Data_Processed[Date],1),7)</f>
        <v>0</v>
      </c>
    </row>
    <row r="514" spans="2:6" x14ac:dyDescent="0.2">
      <c r="B514" s="6">
        <v>511</v>
      </c>
      <c r="C514" s="63">
        <v>37036</v>
      </c>
      <c r="D514" s="6">
        <f t="shared" si="7"/>
        <v>5</v>
      </c>
      <c r="E514" s="7">
        <f>INDEX(Data_Processed[],MATCH(Data_Export[[#This Row],[Date]],Data_Processed[Date],1),6)</f>
        <v>0</v>
      </c>
      <c r="F514" s="7">
        <f>INDEX(Data_Processed[],MATCH(Data_Export[[#This Row],[Date]],Data_Processed[Date],1),7)</f>
        <v>0</v>
      </c>
    </row>
    <row r="515" spans="2:6" x14ac:dyDescent="0.2">
      <c r="B515" s="6">
        <v>512</v>
      </c>
      <c r="C515" s="63">
        <v>37037</v>
      </c>
      <c r="D515" s="6">
        <f t="shared" si="7"/>
        <v>5</v>
      </c>
      <c r="E515" s="7">
        <f>INDEX(Data_Processed[],MATCH(Data_Export[[#This Row],[Date]],Data_Processed[Date],1),6)</f>
        <v>0</v>
      </c>
      <c r="F515" s="7">
        <f>INDEX(Data_Processed[],MATCH(Data_Export[[#This Row],[Date]],Data_Processed[Date],1),7)</f>
        <v>0</v>
      </c>
    </row>
    <row r="516" spans="2:6" x14ac:dyDescent="0.2">
      <c r="B516" s="6">
        <v>513</v>
      </c>
      <c r="C516" s="63">
        <v>37038</v>
      </c>
      <c r="D516" s="6">
        <f t="shared" si="7"/>
        <v>5</v>
      </c>
      <c r="E516" s="7">
        <f>INDEX(Data_Processed[],MATCH(Data_Export[[#This Row],[Date]],Data_Processed[Date],1),6)</f>
        <v>0</v>
      </c>
      <c r="F516" s="7">
        <f>INDEX(Data_Processed[],MATCH(Data_Export[[#This Row],[Date]],Data_Processed[Date],1),7)</f>
        <v>0</v>
      </c>
    </row>
    <row r="517" spans="2:6" x14ac:dyDescent="0.2">
      <c r="B517" s="6">
        <v>514</v>
      </c>
      <c r="C517" s="63">
        <v>37039</v>
      </c>
      <c r="D517" s="6">
        <f t="shared" ref="D517:D580" si="8">MONTH(C517)</f>
        <v>5</v>
      </c>
      <c r="E517" s="7">
        <f>INDEX(Data_Processed[],MATCH(Data_Export[[#This Row],[Date]],Data_Processed[Date],1),6)</f>
        <v>0</v>
      </c>
      <c r="F517" s="7">
        <f>INDEX(Data_Processed[],MATCH(Data_Export[[#This Row],[Date]],Data_Processed[Date],1),7)</f>
        <v>0</v>
      </c>
    </row>
    <row r="518" spans="2:6" x14ac:dyDescent="0.2">
      <c r="B518" s="6">
        <v>515</v>
      </c>
      <c r="C518" s="63">
        <v>37040</v>
      </c>
      <c r="D518" s="6">
        <f t="shared" si="8"/>
        <v>5</v>
      </c>
      <c r="E518" s="7">
        <f>INDEX(Data_Processed[],MATCH(Data_Export[[#This Row],[Date]],Data_Processed[Date],1),6)</f>
        <v>0</v>
      </c>
      <c r="F518" s="7">
        <f>INDEX(Data_Processed[],MATCH(Data_Export[[#This Row],[Date]],Data_Processed[Date],1),7)</f>
        <v>0</v>
      </c>
    </row>
    <row r="519" spans="2:6" x14ac:dyDescent="0.2">
      <c r="B519" s="6">
        <v>516</v>
      </c>
      <c r="C519" s="63">
        <v>37041</v>
      </c>
      <c r="D519" s="6">
        <f t="shared" si="8"/>
        <v>5</v>
      </c>
      <c r="E519" s="7">
        <f>INDEX(Data_Processed[],MATCH(Data_Export[[#This Row],[Date]],Data_Processed[Date],1),6)</f>
        <v>0</v>
      </c>
      <c r="F519" s="7">
        <f>INDEX(Data_Processed[],MATCH(Data_Export[[#This Row],[Date]],Data_Processed[Date],1),7)</f>
        <v>0</v>
      </c>
    </row>
    <row r="520" spans="2:6" x14ac:dyDescent="0.2">
      <c r="B520" s="6">
        <v>517</v>
      </c>
      <c r="C520" s="63">
        <v>37042</v>
      </c>
      <c r="D520" s="6">
        <f t="shared" si="8"/>
        <v>5</v>
      </c>
      <c r="E520" s="7">
        <f>INDEX(Data_Processed[],MATCH(Data_Export[[#This Row],[Date]],Data_Processed[Date],1),6)</f>
        <v>0</v>
      </c>
      <c r="F520" s="7">
        <f>INDEX(Data_Processed[],MATCH(Data_Export[[#This Row],[Date]],Data_Processed[Date],1),7)</f>
        <v>0</v>
      </c>
    </row>
    <row r="521" spans="2:6" x14ac:dyDescent="0.2">
      <c r="B521" s="6">
        <v>518</v>
      </c>
      <c r="C521" s="63">
        <v>37043</v>
      </c>
      <c r="D521" s="6">
        <f t="shared" si="8"/>
        <v>6</v>
      </c>
      <c r="E521" s="7">
        <f>INDEX(Data_Processed[],MATCH(Data_Export[[#This Row],[Date]],Data_Processed[Date],1),6)</f>
        <v>0</v>
      </c>
      <c r="F521" s="7">
        <f>INDEX(Data_Processed[],MATCH(Data_Export[[#This Row],[Date]],Data_Processed[Date],1),7)</f>
        <v>0</v>
      </c>
    </row>
    <row r="522" spans="2:6" x14ac:dyDescent="0.2">
      <c r="B522" s="6">
        <v>519</v>
      </c>
      <c r="C522" s="63">
        <v>37044</v>
      </c>
      <c r="D522" s="6">
        <f t="shared" si="8"/>
        <v>6</v>
      </c>
      <c r="E522" s="7">
        <f>INDEX(Data_Processed[],MATCH(Data_Export[[#This Row],[Date]],Data_Processed[Date],1),6)</f>
        <v>0</v>
      </c>
      <c r="F522" s="7">
        <f>INDEX(Data_Processed[],MATCH(Data_Export[[#This Row],[Date]],Data_Processed[Date],1),7)</f>
        <v>0</v>
      </c>
    </row>
    <row r="523" spans="2:6" x14ac:dyDescent="0.2">
      <c r="B523" s="6">
        <v>520</v>
      </c>
      <c r="C523" s="63">
        <v>37045</v>
      </c>
      <c r="D523" s="6">
        <f t="shared" si="8"/>
        <v>6</v>
      </c>
      <c r="E523" s="7">
        <f>INDEX(Data_Processed[],MATCH(Data_Export[[#This Row],[Date]],Data_Processed[Date],1),6)</f>
        <v>0</v>
      </c>
      <c r="F523" s="7">
        <f>INDEX(Data_Processed[],MATCH(Data_Export[[#This Row],[Date]],Data_Processed[Date],1),7)</f>
        <v>0</v>
      </c>
    </row>
    <row r="524" spans="2:6" x14ac:dyDescent="0.2">
      <c r="B524" s="6">
        <v>521</v>
      </c>
      <c r="C524" s="63">
        <v>37046</v>
      </c>
      <c r="D524" s="6">
        <f t="shared" si="8"/>
        <v>6</v>
      </c>
      <c r="E524" s="7">
        <f>INDEX(Data_Processed[],MATCH(Data_Export[[#This Row],[Date]],Data_Processed[Date],1),6)</f>
        <v>0</v>
      </c>
      <c r="F524" s="7">
        <f>INDEX(Data_Processed[],MATCH(Data_Export[[#This Row],[Date]],Data_Processed[Date],1),7)</f>
        <v>0</v>
      </c>
    </row>
    <row r="525" spans="2:6" x14ac:dyDescent="0.2">
      <c r="B525" s="6">
        <v>522</v>
      </c>
      <c r="C525" s="63">
        <v>37047</v>
      </c>
      <c r="D525" s="6">
        <f t="shared" si="8"/>
        <v>6</v>
      </c>
      <c r="E525" s="7">
        <f>INDEX(Data_Processed[],MATCH(Data_Export[[#This Row],[Date]],Data_Processed[Date],1),6)</f>
        <v>0</v>
      </c>
      <c r="F525" s="7">
        <f>INDEX(Data_Processed[],MATCH(Data_Export[[#This Row],[Date]],Data_Processed[Date],1),7)</f>
        <v>0</v>
      </c>
    </row>
    <row r="526" spans="2:6" x14ac:dyDescent="0.2">
      <c r="B526" s="6">
        <v>523</v>
      </c>
      <c r="C526" s="63">
        <v>37048</v>
      </c>
      <c r="D526" s="6">
        <f t="shared" si="8"/>
        <v>6</v>
      </c>
      <c r="E526" s="7">
        <f>INDEX(Data_Processed[],MATCH(Data_Export[[#This Row],[Date]],Data_Processed[Date],1),6)</f>
        <v>0</v>
      </c>
      <c r="F526" s="7">
        <f>INDEX(Data_Processed[],MATCH(Data_Export[[#This Row],[Date]],Data_Processed[Date],1),7)</f>
        <v>0</v>
      </c>
    </row>
    <row r="527" spans="2:6" x14ac:dyDescent="0.2">
      <c r="B527" s="6">
        <v>524</v>
      </c>
      <c r="C527" s="63">
        <v>37049</v>
      </c>
      <c r="D527" s="6">
        <f t="shared" si="8"/>
        <v>6</v>
      </c>
      <c r="E527" s="7">
        <f>INDEX(Data_Processed[],MATCH(Data_Export[[#This Row],[Date]],Data_Processed[Date],1),6)</f>
        <v>0</v>
      </c>
      <c r="F527" s="7">
        <f>INDEX(Data_Processed[],MATCH(Data_Export[[#This Row],[Date]],Data_Processed[Date],1),7)</f>
        <v>0</v>
      </c>
    </row>
    <row r="528" spans="2:6" x14ac:dyDescent="0.2">
      <c r="B528" s="6">
        <v>525</v>
      </c>
      <c r="C528" s="63">
        <v>37050</v>
      </c>
      <c r="D528" s="6">
        <f t="shared" si="8"/>
        <v>6</v>
      </c>
      <c r="E528" s="7">
        <f>INDEX(Data_Processed[],MATCH(Data_Export[[#This Row],[Date]],Data_Processed[Date],1),6)</f>
        <v>0</v>
      </c>
      <c r="F528" s="7">
        <f>INDEX(Data_Processed[],MATCH(Data_Export[[#This Row],[Date]],Data_Processed[Date],1),7)</f>
        <v>0</v>
      </c>
    </row>
    <row r="529" spans="2:6" x14ac:dyDescent="0.2">
      <c r="B529" s="6">
        <v>526</v>
      </c>
      <c r="C529" s="63">
        <v>37051</v>
      </c>
      <c r="D529" s="6">
        <f t="shared" si="8"/>
        <v>6</v>
      </c>
      <c r="E529" s="7">
        <f>INDEX(Data_Processed[],MATCH(Data_Export[[#This Row],[Date]],Data_Processed[Date],1),6)</f>
        <v>0</v>
      </c>
      <c r="F529" s="7">
        <f>INDEX(Data_Processed[],MATCH(Data_Export[[#This Row],[Date]],Data_Processed[Date],1),7)</f>
        <v>0</v>
      </c>
    </row>
    <row r="530" spans="2:6" x14ac:dyDescent="0.2">
      <c r="B530" s="6">
        <v>527</v>
      </c>
      <c r="C530" s="63">
        <v>37052</v>
      </c>
      <c r="D530" s="6">
        <f t="shared" si="8"/>
        <v>6</v>
      </c>
      <c r="E530" s="7">
        <f>INDEX(Data_Processed[],MATCH(Data_Export[[#This Row],[Date]],Data_Processed[Date],1),6)</f>
        <v>0</v>
      </c>
      <c r="F530" s="7">
        <f>INDEX(Data_Processed[],MATCH(Data_Export[[#This Row],[Date]],Data_Processed[Date],1),7)</f>
        <v>0</v>
      </c>
    </row>
    <row r="531" spans="2:6" x14ac:dyDescent="0.2">
      <c r="B531" s="6">
        <v>528</v>
      </c>
      <c r="C531" s="63">
        <v>37053</v>
      </c>
      <c r="D531" s="6">
        <f t="shared" si="8"/>
        <v>6</v>
      </c>
      <c r="E531" s="7">
        <f>INDEX(Data_Processed[],MATCH(Data_Export[[#This Row],[Date]],Data_Processed[Date],1),6)</f>
        <v>0</v>
      </c>
      <c r="F531" s="7">
        <f>INDEX(Data_Processed[],MATCH(Data_Export[[#This Row],[Date]],Data_Processed[Date],1),7)</f>
        <v>0</v>
      </c>
    </row>
    <row r="532" spans="2:6" x14ac:dyDescent="0.2">
      <c r="B532" s="6">
        <v>529</v>
      </c>
      <c r="C532" s="63">
        <v>37054</v>
      </c>
      <c r="D532" s="6">
        <f t="shared" si="8"/>
        <v>6</v>
      </c>
      <c r="E532" s="7">
        <f>INDEX(Data_Processed[],MATCH(Data_Export[[#This Row],[Date]],Data_Processed[Date],1),6)</f>
        <v>0</v>
      </c>
      <c r="F532" s="7">
        <f>INDEX(Data_Processed[],MATCH(Data_Export[[#This Row],[Date]],Data_Processed[Date],1),7)</f>
        <v>0</v>
      </c>
    </row>
    <row r="533" spans="2:6" x14ac:dyDescent="0.2">
      <c r="B533" s="6">
        <v>530</v>
      </c>
      <c r="C533" s="63">
        <v>37055</v>
      </c>
      <c r="D533" s="6">
        <f t="shared" si="8"/>
        <v>6</v>
      </c>
      <c r="E533" s="7">
        <f>INDEX(Data_Processed[],MATCH(Data_Export[[#This Row],[Date]],Data_Processed[Date],1),6)</f>
        <v>0</v>
      </c>
      <c r="F533" s="7">
        <f>INDEX(Data_Processed[],MATCH(Data_Export[[#This Row],[Date]],Data_Processed[Date],1),7)</f>
        <v>0</v>
      </c>
    </row>
    <row r="534" spans="2:6" x14ac:dyDescent="0.2">
      <c r="B534" s="6">
        <v>531</v>
      </c>
      <c r="C534" s="63">
        <v>37056</v>
      </c>
      <c r="D534" s="6">
        <f t="shared" si="8"/>
        <v>6</v>
      </c>
      <c r="E534" s="7">
        <f>INDEX(Data_Processed[],MATCH(Data_Export[[#This Row],[Date]],Data_Processed[Date],1),6)</f>
        <v>0</v>
      </c>
      <c r="F534" s="7">
        <f>INDEX(Data_Processed[],MATCH(Data_Export[[#This Row],[Date]],Data_Processed[Date],1),7)</f>
        <v>0</v>
      </c>
    </row>
    <row r="535" spans="2:6" x14ac:dyDescent="0.2">
      <c r="B535" s="6">
        <v>532</v>
      </c>
      <c r="C535" s="63">
        <v>37057</v>
      </c>
      <c r="D535" s="6">
        <f t="shared" si="8"/>
        <v>6</v>
      </c>
      <c r="E535" s="7">
        <f>INDEX(Data_Processed[],MATCH(Data_Export[[#This Row],[Date]],Data_Processed[Date],1),6)</f>
        <v>0</v>
      </c>
      <c r="F535" s="7">
        <f>INDEX(Data_Processed[],MATCH(Data_Export[[#This Row],[Date]],Data_Processed[Date],1),7)</f>
        <v>0</v>
      </c>
    </row>
    <row r="536" spans="2:6" x14ac:dyDescent="0.2">
      <c r="B536" s="6">
        <v>533</v>
      </c>
      <c r="C536" s="63">
        <v>37058</v>
      </c>
      <c r="D536" s="6">
        <f t="shared" si="8"/>
        <v>6</v>
      </c>
      <c r="E536" s="7">
        <f>INDEX(Data_Processed[],MATCH(Data_Export[[#This Row],[Date]],Data_Processed[Date],1),6)</f>
        <v>0</v>
      </c>
      <c r="F536" s="7">
        <f>INDEX(Data_Processed[],MATCH(Data_Export[[#This Row],[Date]],Data_Processed[Date],1),7)</f>
        <v>0</v>
      </c>
    </row>
    <row r="537" spans="2:6" x14ac:dyDescent="0.2">
      <c r="B537" s="6">
        <v>534</v>
      </c>
      <c r="C537" s="63">
        <v>37059</v>
      </c>
      <c r="D537" s="6">
        <f t="shared" si="8"/>
        <v>6</v>
      </c>
      <c r="E537" s="7">
        <f>INDEX(Data_Processed[],MATCH(Data_Export[[#This Row],[Date]],Data_Processed[Date],1),6)</f>
        <v>0</v>
      </c>
      <c r="F537" s="7">
        <f>INDEX(Data_Processed[],MATCH(Data_Export[[#This Row],[Date]],Data_Processed[Date],1),7)</f>
        <v>0</v>
      </c>
    </row>
    <row r="538" spans="2:6" x14ac:dyDescent="0.2">
      <c r="B538" s="6">
        <v>535</v>
      </c>
      <c r="C538" s="63">
        <v>37060</v>
      </c>
      <c r="D538" s="6">
        <f t="shared" si="8"/>
        <v>6</v>
      </c>
      <c r="E538" s="7">
        <f>INDEX(Data_Processed[],MATCH(Data_Export[[#This Row],[Date]],Data_Processed[Date],1),6)</f>
        <v>0</v>
      </c>
      <c r="F538" s="7">
        <f>INDEX(Data_Processed[],MATCH(Data_Export[[#This Row],[Date]],Data_Processed[Date],1),7)</f>
        <v>0</v>
      </c>
    </row>
    <row r="539" spans="2:6" x14ac:dyDescent="0.2">
      <c r="B539" s="6">
        <v>536</v>
      </c>
      <c r="C539" s="63">
        <v>37061</v>
      </c>
      <c r="D539" s="6">
        <f t="shared" si="8"/>
        <v>6</v>
      </c>
      <c r="E539" s="7">
        <f>INDEX(Data_Processed[],MATCH(Data_Export[[#This Row],[Date]],Data_Processed[Date],1),6)</f>
        <v>0</v>
      </c>
      <c r="F539" s="7">
        <f>INDEX(Data_Processed[],MATCH(Data_Export[[#This Row],[Date]],Data_Processed[Date],1),7)</f>
        <v>0</v>
      </c>
    </row>
    <row r="540" spans="2:6" x14ac:dyDescent="0.2">
      <c r="B540" s="6">
        <v>537</v>
      </c>
      <c r="C540" s="63">
        <v>37062</v>
      </c>
      <c r="D540" s="6">
        <f t="shared" si="8"/>
        <v>6</v>
      </c>
      <c r="E540" s="7">
        <f>INDEX(Data_Processed[],MATCH(Data_Export[[#This Row],[Date]],Data_Processed[Date],1),6)</f>
        <v>0</v>
      </c>
      <c r="F540" s="7">
        <f>INDEX(Data_Processed[],MATCH(Data_Export[[#This Row],[Date]],Data_Processed[Date],1),7)</f>
        <v>0</v>
      </c>
    </row>
    <row r="541" spans="2:6" x14ac:dyDescent="0.2">
      <c r="B541" s="6">
        <v>538</v>
      </c>
      <c r="C541" s="63">
        <v>37063</v>
      </c>
      <c r="D541" s="6">
        <f t="shared" si="8"/>
        <v>6</v>
      </c>
      <c r="E541" s="7">
        <f>INDEX(Data_Processed[],MATCH(Data_Export[[#This Row],[Date]],Data_Processed[Date],1),6)</f>
        <v>0</v>
      </c>
      <c r="F541" s="7">
        <f>INDEX(Data_Processed[],MATCH(Data_Export[[#This Row],[Date]],Data_Processed[Date],1),7)</f>
        <v>0</v>
      </c>
    </row>
    <row r="542" spans="2:6" x14ac:dyDescent="0.2">
      <c r="B542" s="6">
        <v>539</v>
      </c>
      <c r="C542" s="63">
        <v>37064</v>
      </c>
      <c r="D542" s="6">
        <f t="shared" si="8"/>
        <v>6</v>
      </c>
      <c r="E542" s="7">
        <f>INDEX(Data_Processed[],MATCH(Data_Export[[#This Row],[Date]],Data_Processed[Date],1),6)</f>
        <v>0</v>
      </c>
      <c r="F542" s="7">
        <f>INDEX(Data_Processed[],MATCH(Data_Export[[#This Row],[Date]],Data_Processed[Date],1),7)</f>
        <v>0</v>
      </c>
    </row>
    <row r="543" spans="2:6" x14ac:dyDescent="0.2">
      <c r="B543" s="6">
        <v>540</v>
      </c>
      <c r="C543" s="63">
        <v>37065</v>
      </c>
      <c r="D543" s="6">
        <f t="shared" si="8"/>
        <v>6</v>
      </c>
      <c r="E543" s="7">
        <f>INDEX(Data_Processed[],MATCH(Data_Export[[#This Row],[Date]],Data_Processed[Date],1),6)</f>
        <v>0</v>
      </c>
      <c r="F543" s="7">
        <f>INDEX(Data_Processed[],MATCH(Data_Export[[#This Row],[Date]],Data_Processed[Date],1),7)</f>
        <v>0</v>
      </c>
    </row>
    <row r="544" spans="2:6" x14ac:dyDescent="0.2">
      <c r="B544" s="6">
        <v>541</v>
      </c>
      <c r="C544" s="63">
        <v>37066</v>
      </c>
      <c r="D544" s="6">
        <f t="shared" si="8"/>
        <v>6</v>
      </c>
      <c r="E544" s="7">
        <f>INDEX(Data_Processed[],MATCH(Data_Export[[#This Row],[Date]],Data_Processed[Date],1),6)</f>
        <v>0</v>
      </c>
      <c r="F544" s="7">
        <f>INDEX(Data_Processed[],MATCH(Data_Export[[#This Row],[Date]],Data_Processed[Date],1),7)</f>
        <v>0</v>
      </c>
    </row>
    <row r="545" spans="2:6" x14ac:dyDescent="0.2">
      <c r="B545" s="6">
        <v>542</v>
      </c>
      <c r="C545" s="63">
        <v>37067</v>
      </c>
      <c r="D545" s="6">
        <f t="shared" si="8"/>
        <v>6</v>
      </c>
      <c r="E545" s="7">
        <f>INDEX(Data_Processed[],MATCH(Data_Export[[#This Row],[Date]],Data_Processed[Date],1),6)</f>
        <v>0</v>
      </c>
      <c r="F545" s="7">
        <f>INDEX(Data_Processed[],MATCH(Data_Export[[#This Row],[Date]],Data_Processed[Date],1),7)</f>
        <v>0</v>
      </c>
    </row>
    <row r="546" spans="2:6" x14ac:dyDescent="0.2">
      <c r="B546" s="6">
        <v>543</v>
      </c>
      <c r="C546" s="63">
        <v>37068</v>
      </c>
      <c r="D546" s="6">
        <f t="shared" si="8"/>
        <v>6</v>
      </c>
      <c r="E546" s="7">
        <f>INDEX(Data_Processed[],MATCH(Data_Export[[#This Row],[Date]],Data_Processed[Date],1),6)</f>
        <v>0</v>
      </c>
      <c r="F546" s="7">
        <f>INDEX(Data_Processed[],MATCH(Data_Export[[#This Row],[Date]],Data_Processed[Date],1),7)</f>
        <v>0</v>
      </c>
    </row>
    <row r="547" spans="2:6" x14ac:dyDescent="0.2">
      <c r="B547" s="6">
        <v>544</v>
      </c>
      <c r="C547" s="63">
        <v>37069</v>
      </c>
      <c r="D547" s="6">
        <f t="shared" si="8"/>
        <v>6</v>
      </c>
      <c r="E547" s="7">
        <f>INDEX(Data_Processed[],MATCH(Data_Export[[#This Row],[Date]],Data_Processed[Date],1),6)</f>
        <v>0</v>
      </c>
      <c r="F547" s="7">
        <f>INDEX(Data_Processed[],MATCH(Data_Export[[#This Row],[Date]],Data_Processed[Date],1),7)</f>
        <v>0</v>
      </c>
    </row>
    <row r="548" spans="2:6" x14ac:dyDescent="0.2">
      <c r="B548" s="6">
        <v>545</v>
      </c>
      <c r="C548" s="63">
        <v>37070</v>
      </c>
      <c r="D548" s="6">
        <f t="shared" si="8"/>
        <v>6</v>
      </c>
      <c r="E548" s="7">
        <f>INDEX(Data_Processed[],MATCH(Data_Export[[#This Row],[Date]],Data_Processed[Date],1),6)</f>
        <v>0</v>
      </c>
      <c r="F548" s="7">
        <f>INDEX(Data_Processed[],MATCH(Data_Export[[#This Row],[Date]],Data_Processed[Date],1),7)</f>
        <v>0</v>
      </c>
    </row>
    <row r="549" spans="2:6" x14ac:dyDescent="0.2">
      <c r="B549" s="6">
        <v>546</v>
      </c>
      <c r="C549" s="63">
        <v>37071</v>
      </c>
      <c r="D549" s="6">
        <f t="shared" si="8"/>
        <v>6</v>
      </c>
      <c r="E549" s="7">
        <f>INDEX(Data_Processed[],MATCH(Data_Export[[#This Row],[Date]],Data_Processed[Date],1),6)</f>
        <v>0</v>
      </c>
      <c r="F549" s="7">
        <f>INDEX(Data_Processed[],MATCH(Data_Export[[#This Row],[Date]],Data_Processed[Date],1),7)</f>
        <v>0</v>
      </c>
    </row>
    <row r="550" spans="2:6" x14ac:dyDescent="0.2">
      <c r="B550" s="6">
        <v>547</v>
      </c>
      <c r="C550" s="63">
        <v>37072</v>
      </c>
      <c r="D550" s="6">
        <f t="shared" si="8"/>
        <v>6</v>
      </c>
      <c r="E550" s="7">
        <f>INDEX(Data_Processed[],MATCH(Data_Export[[#This Row],[Date]],Data_Processed[Date],1),6)</f>
        <v>0</v>
      </c>
      <c r="F550" s="7">
        <f>INDEX(Data_Processed[],MATCH(Data_Export[[#This Row],[Date]],Data_Processed[Date],1),7)</f>
        <v>0</v>
      </c>
    </row>
    <row r="551" spans="2:6" x14ac:dyDescent="0.2">
      <c r="B551" s="6">
        <v>548</v>
      </c>
      <c r="C551" s="63">
        <v>37073</v>
      </c>
      <c r="D551" s="6">
        <f t="shared" si="8"/>
        <v>7</v>
      </c>
      <c r="E551" s="7">
        <f>INDEX(Data_Processed[],MATCH(Data_Export[[#This Row],[Date]],Data_Processed[Date],1),6)</f>
        <v>0</v>
      </c>
      <c r="F551" s="7">
        <f>INDEX(Data_Processed[],MATCH(Data_Export[[#This Row],[Date]],Data_Processed[Date],1),7)</f>
        <v>0</v>
      </c>
    </row>
    <row r="552" spans="2:6" x14ac:dyDescent="0.2">
      <c r="B552" s="6">
        <v>549</v>
      </c>
      <c r="C552" s="63">
        <v>37074</v>
      </c>
      <c r="D552" s="6">
        <f t="shared" si="8"/>
        <v>7</v>
      </c>
      <c r="E552" s="7">
        <f>INDEX(Data_Processed[],MATCH(Data_Export[[#This Row],[Date]],Data_Processed[Date],1),6)</f>
        <v>0</v>
      </c>
      <c r="F552" s="7">
        <f>INDEX(Data_Processed[],MATCH(Data_Export[[#This Row],[Date]],Data_Processed[Date],1),7)</f>
        <v>0</v>
      </c>
    </row>
    <row r="553" spans="2:6" x14ac:dyDescent="0.2">
      <c r="B553" s="6">
        <v>550</v>
      </c>
      <c r="C553" s="63">
        <v>37075</v>
      </c>
      <c r="D553" s="6">
        <f t="shared" si="8"/>
        <v>7</v>
      </c>
      <c r="E553" s="7">
        <f>INDEX(Data_Processed[],MATCH(Data_Export[[#This Row],[Date]],Data_Processed[Date],1),6)</f>
        <v>0</v>
      </c>
      <c r="F553" s="7">
        <f>INDEX(Data_Processed[],MATCH(Data_Export[[#This Row],[Date]],Data_Processed[Date],1),7)</f>
        <v>0</v>
      </c>
    </row>
    <row r="554" spans="2:6" x14ac:dyDescent="0.2">
      <c r="B554" s="6">
        <v>551</v>
      </c>
      <c r="C554" s="63">
        <v>37076</v>
      </c>
      <c r="D554" s="6">
        <f t="shared" si="8"/>
        <v>7</v>
      </c>
      <c r="E554" s="7">
        <f>INDEX(Data_Processed[],MATCH(Data_Export[[#This Row],[Date]],Data_Processed[Date],1),6)</f>
        <v>0</v>
      </c>
      <c r="F554" s="7">
        <f>INDEX(Data_Processed[],MATCH(Data_Export[[#This Row],[Date]],Data_Processed[Date],1),7)</f>
        <v>0</v>
      </c>
    </row>
    <row r="555" spans="2:6" x14ac:dyDescent="0.2">
      <c r="B555" s="6">
        <v>552</v>
      </c>
      <c r="C555" s="63">
        <v>37077</v>
      </c>
      <c r="D555" s="6">
        <f t="shared" si="8"/>
        <v>7</v>
      </c>
      <c r="E555" s="7">
        <f>INDEX(Data_Processed[],MATCH(Data_Export[[#This Row],[Date]],Data_Processed[Date],1),6)</f>
        <v>0</v>
      </c>
      <c r="F555" s="7">
        <f>INDEX(Data_Processed[],MATCH(Data_Export[[#This Row],[Date]],Data_Processed[Date],1),7)</f>
        <v>0</v>
      </c>
    </row>
    <row r="556" spans="2:6" x14ac:dyDescent="0.2">
      <c r="B556" s="6">
        <v>553</v>
      </c>
      <c r="C556" s="63">
        <v>37078</v>
      </c>
      <c r="D556" s="6">
        <f t="shared" si="8"/>
        <v>7</v>
      </c>
      <c r="E556" s="7">
        <f>INDEX(Data_Processed[],MATCH(Data_Export[[#This Row],[Date]],Data_Processed[Date],1),6)</f>
        <v>0</v>
      </c>
      <c r="F556" s="7">
        <f>INDEX(Data_Processed[],MATCH(Data_Export[[#This Row],[Date]],Data_Processed[Date],1),7)</f>
        <v>0</v>
      </c>
    </row>
    <row r="557" spans="2:6" x14ac:dyDescent="0.2">
      <c r="B557" s="6">
        <v>554</v>
      </c>
      <c r="C557" s="63">
        <v>37079</v>
      </c>
      <c r="D557" s="6">
        <f t="shared" si="8"/>
        <v>7</v>
      </c>
      <c r="E557" s="7">
        <f>INDEX(Data_Processed[],MATCH(Data_Export[[#This Row],[Date]],Data_Processed[Date],1),6)</f>
        <v>0</v>
      </c>
      <c r="F557" s="7">
        <f>INDEX(Data_Processed[],MATCH(Data_Export[[#This Row],[Date]],Data_Processed[Date],1),7)</f>
        <v>0</v>
      </c>
    </row>
    <row r="558" spans="2:6" x14ac:dyDescent="0.2">
      <c r="B558" s="6">
        <v>555</v>
      </c>
      <c r="C558" s="63">
        <v>37080</v>
      </c>
      <c r="D558" s="6">
        <f t="shared" si="8"/>
        <v>7</v>
      </c>
      <c r="E558" s="7">
        <f>INDEX(Data_Processed[],MATCH(Data_Export[[#This Row],[Date]],Data_Processed[Date],1),6)</f>
        <v>0</v>
      </c>
      <c r="F558" s="7">
        <f>INDEX(Data_Processed[],MATCH(Data_Export[[#This Row],[Date]],Data_Processed[Date],1),7)</f>
        <v>0</v>
      </c>
    </row>
    <row r="559" spans="2:6" x14ac:dyDescent="0.2">
      <c r="B559" s="6">
        <v>556</v>
      </c>
      <c r="C559" s="63">
        <v>37081</v>
      </c>
      <c r="D559" s="6">
        <f t="shared" si="8"/>
        <v>7</v>
      </c>
      <c r="E559" s="7">
        <f>INDEX(Data_Processed[],MATCH(Data_Export[[#This Row],[Date]],Data_Processed[Date],1),6)</f>
        <v>0</v>
      </c>
      <c r="F559" s="7">
        <f>INDEX(Data_Processed[],MATCH(Data_Export[[#This Row],[Date]],Data_Processed[Date],1),7)</f>
        <v>0</v>
      </c>
    </row>
    <row r="560" spans="2:6" x14ac:dyDescent="0.2">
      <c r="B560" s="6">
        <v>557</v>
      </c>
      <c r="C560" s="63">
        <v>37082</v>
      </c>
      <c r="D560" s="6">
        <f t="shared" si="8"/>
        <v>7</v>
      </c>
      <c r="E560" s="7">
        <f>INDEX(Data_Processed[],MATCH(Data_Export[[#This Row],[Date]],Data_Processed[Date],1),6)</f>
        <v>0</v>
      </c>
      <c r="F560" s="7">
        <f>INDEX(Data_Processed[],MATCH(Data_Export[[#This Row],[Date]],Data_Processed[Date],1),7)</f>
        <v>0</v>
      </c>
    </row>
    <row r="561" spans="2:6" x14ac:dyDescent="0.2">
      <c r="B561" s="6">
        <v>558</v>
      </c>
      <c r="C561" s="63">
        <v>37083</v>
      </c>
      <c r="D561" s="6">
        <f t="shared" si="8"/>
        <v>7</v>
      </c>
      <c r="E561" s="7">
        <f>INDEX(Data_Processed[],MATCH(Data_Export[[#This Row],[Date]],Data_Processed[Date],1),6)</f>
        <v>0</v>
      </c>
      <c r="F561" s="7">
        <f>INDEX(Data_Processed[],MATCH(Data_Export[[#This Row],[Date]],Data_Processed[Date],1),7)</f>
        <v>0</v>
      </c>
    </row>
    <row r="562" spans="2:6" x14ac:dyDescent="0.2">
      <c r="B562" s="6">
        <v>559</v>
      </c>
      <c r="C562" s="63">
        <v>37084</v>
      </c>
      <c r="D562" s="6">
        <f t="shared" si="8"/>
        <v>7</v>
      </c>
      <c r="E562" s="7">
        <f>INDEX(Data_Processed[],MATCH(Data_Export[[#This Row],[Date]],Data_Processed[Date],1),6)</f>
        <v>0</v>
      </c>
      <c r="F562" s="7">
        <f>INDEX(Data_Processed[],MATCH(Data_Export[[#This Row],[Date]],Data_Processed[Date],1),7)</f>
        <v>0</v>
      </c>
    </row>
    <row r="563" spans="2:6" x14ac:dyDescent="0.2">
      <c r="B563" s="6">
        <v>560</v>
      </c>
      <c r="C563" s="63">
        <v>37085</v>
      </c>
      <c r="D563" s="6">
        <f t="shared" si="8"/>
        <v>7</v>
      </c>
      <c r="E563" s="7">
        <f>INDEX(Data_Processed[],MATCH(Data_Export[[#This Row],[Date]],Data_Processed[Date],1),6)</f>
        <v>0</v>
      </c>
      <c r="F563" s="7">
        <f>INDEX(Data_Processed[],MATCH(Data_Export[[#This Row],[Date]],Data_Processed[Date],1),7)</f>
        <v>0</v>
      </c>
    </row>
    <row r="564" spans="2:6" x14ac:dyDescent="0.2">
      <c r="B564" s="6">
        <v>561</v>
      </c>
      <c r="C564" s="63">
        <v>37086</v>
      </c>
      <c r="D564" s="6">
        <f t="shared" si="8"/>
        <v>7</v>
      </c>
      <c r="E564" s="7">
        <f>INDEX(Data_Processed[],MATCH(Data_Export[[#This Row],[Date]],Data_Processed[Date],1),6)</f>
        <v>0</v>
      </c>
      <c r="F564" s="7">
        <f>INDEX(Data_Processed[],MATCH(Data_Export[[#This Row],[Date]],Data_Processed[Date],1),7)</f>
        <v>0</v>
      </c>
    </row>
    <row r="565" spans="2:6" x14ac:dyDescent="0.2">
      <c r="B565" s="6">
        <v>562</v>
      </c>
      <c r="C565" s="63">
        <v>37087</v>
      </c>
      <c r="D565" s="6">
        <f t="shared" si="8"/>
        <v>7</v>
      </c>
      <c r="E565" s="7">
        <f>INDEX(Data_Processed[],MATCH(Data_Export[[#This Row],[Date]],Data_Processed[Date],1),6)</f>
        <v>0</v>
      </c>
      <c r="F565" s="7">
        <f>INDEX(Data_Processed[],MATCH(Data_Export[[#This Row],[Date]],Data_Processed[Date],1),7)</f>
        <v>0</v>
      </c>
    </row>
    <row r="566" spans="2:6" x14ac:dyDescent="0.2">
      <c r="B566" s="6">
        <v>563</v>
      </c>
      <c r="C566" s="63">
        <v>37088</v>
      </c>
      <c r="D566" s="6">
        <f t="shared" si="8"/>
        <v>7</v>
      </c>
      <c r="E566" s="7">
        <f>INDEX(Data_Processed[],MATCH(Data_Export[[#This Row],[Date]],Data_Processed[Date],1),6)</f>
        <v>0</v>
      </c>
      <c r="F566" s="7">
        <f>INDEX(Data_Processed[],MATCH(Data_Export[[#This Row],[Date]],Data_Processed[Date],1),7)</f>
        <v>0</v>
      </c>
    </row>
    <row r="567" spans="2:6" x14ac:dyDescent="0.2">
      <c r="B567" s="6">
        <v>564</v>
      </c>
      <c r="C567" s="63">
        <v>37089</v>
      </c>
      <c r="D567" s="6">
        <f t="shared" si="8"/>
        <v>7</v>
      </c>
      <c r="E567" s="7">
        <f>INDEX(Data_Processed[],MATCH(Data_Export[[#This Row],[Date]],Data_Processed[Date],1),6)</f>
        <v>0</v>
      </c>
      <c r="F567" s="7">
        <f>INDEX(Data_Processed[],MATCH(Data_Export[[#This Row],[Date]],Data_Processed[Date],1),7)</f>
        <v>0</v>
      </c>
    </row>
    <row r="568" spans="2:6" x14ac:dyDescent="0.2">
      <c r="B568" s="6">
        <v>565</v>
      </c>
      <c r="C568" s="63">
        <v>37090</v>
      </c>
      <c r="D568" s="6">
        <f t="shared" si="8"/>
        <v>7</v>
      </c>
      <c r="E568" s="7">
        <f>INDEX(Data_Processed[],MATCH(Data_Export[[#This Row],[Date]],Data_Processed[Date],1),6)</f>
        <v>0</v>
      </c>
      <c r="F568" s="7">
        <f>INDEX(Data_Processed[],MATCH(Data_Export[[#This Row],[Date]],Data_Processed[Date],1),7)</f>
        <v>0</v>
      </c>
    </row>
    <row r="569" spans="2:6" x14ac:dyDescent="0.2">
      <c r="B569" s="6">
        <v>566</v>
      </c>
      <c r="C569" s="63">
        <v>37091</v>
      </c>
      <c r="D569" s="6">
        <f t="shared" si="8"/>
        <v>7</v>
      </c>
      <c r="E569" s="7">
        <f>INDEX(Data_Processed[],MATCH(Data_Export[[#This Row],[Date]],Data_Processed[Date],1),6)</f>
        <v>0</v>
      </c>
      <c r="F569" s="7">
        <f>INDEX(Data_Processed[],MATCH(Data_Export[[#This Row],[Date]],Data_Processed[Date],1),7)</f>
        <v>0</v>
      </c>
    </row>
    <row r="570" spans="2:6" x14ac:dyDescent="0.2">
      <c r="B570" s="6">
        <v>567</v>
      </c>
      <c r="C570" s="63">
        <v>37092</v>
      </c>
      <c r="D570" s="6">
        <f t="shared" si="8"/>
        <v>7</v>
      </c>
      <c r="E570" s="7">
        <f>INDEX(Data_Processed[],MATCH(Data_Export[[#This Row],[Date]],Data_Processed[Date],1),6)</f>
        <v>0</v>
      </c>
      <c r="F570" s="7">
        <f>INDEX(Data_Processed[],MATCH(Data_Export[[#This Row],[Date]],Data_Processed[Date],1),7)</f>
        <v>0</v>
      </c>
    </row>
    <row r="571" spans="2:6" x14ac:dyDescent="0.2">
      <c r="B571" s="6">
        <v>568</v>
      </c>
      <c r="C571" s="63">
        <v>37093</v>
      </c>
      <c r="D571" s="6">
        <f t="shared" si="8"/>
        <v>7</v>
      </c>
      <c r="E571" s="7">
        <f>INDEX(Data_Processed[],MATCH(Data_Export[[#This Row],[Date]],Data_Processed[Date],1),6)</f>
        <v>0</v>
      </c>
      <c r="F571" s="7">
        <f>INDEX(Data_Processed[],MATCH(Data_Export[[#This Row],[Date]],Data_Processed[Date],1),7)</f>
        <v>0</v>
      </c>
    </row>
    <row r="572" spans="2:6" x14ac:dyDescent="0.2">
      <c r="B572" s="6">
        <v>569</v>
      </c>
      <c r="C572" s="63">
        <v>37094</v>
      </c>
      <c r="D572" s="6">
        <f t="shared" si="8"/>
        <v>7</v>
      </c>
      <c r="E572" s="7">
        <f>INDEX(Data_Processed[],MATCH(Data_Export[[#This Row],[Date]],Data_Processed[Date],1),6)</f>
        <v>0</v>
      </c>
      <c r="F572" s="7">
        <f>INDEX(Data_Processed[],MATCH(Data_Export[[#This Row],[Date]],Data_Processed[Date],1),7)</f>
        <v>0</v>
      </c>
    </row>
    <row r="573" spans="2:6" x14ac:dyDescent="0.2">
      <c r="B573" s="6">
        <v>570</v>
      </c>
      <c r="C573" s="63">
        <v>37095</v>
      </c>
      <c r="D573" s="6">
        <f t="shared" si="8"/>
        <v>7</v>
      </c>
      <c r="E573" s="7">
        <f>INDEX(Data_Processed[],MATCH(Data_Export[[#This Row],[Date]],Data_Processed[Date],1),6)</f>
        <v>0</v>
      </c>
      <c r="F573" s="7">
        <f>INDEX(Data_Processed[],MATCH(Data_Export[[#This Row],[Date]],Data_Processed[Date],1),7)</f>
        <v>0</v>
      </c>
    </row>
    <row r="574" spans="2:6" x14ac:dyDescent="0.2">
      <c r="B574" s="6">
        <v>571</v>
      </c>
      <c r="C574" s="63">
        <v>37096</v>
      </c>
      <c r="D574" s="6">
        <f t="shared" si="8"/>
        <v>7</v>
      </c>
      <c r="E574" s="7">
        <f>INDEX(Data_Processed[],MATCH(Data_Export[[#This Row],[Date]],Data_Processed[Date],1),6)</f>
        <v>0</v>
      </c>
      <c r="F574" s="7">
        <f>INDEX(Data_Processed[],MATCH(Data_Export[[#This Row],[Date]],Data_Processed[Date],1),7)</f>
        <v>0</v>
      </c>
    </row>
    <row r="575" spans="2:6" x14ac:dyDescent="0.2">
      <c r="B575" s="6">
        <v>572</v>
      </c>
      <c r="C575" s="63">
        <v>37097</v>
      </c>
      <c r="D575" s="6">
        <f t="shared" si="8"/>
        <v>7</v>
      </c>
      <c r="E575" s="7">
        <f>INDEX(Data_Processed[],MATCH(Data_Export[[#This Row],[Date]],Data_Processed[Date],1),6)</f>
        <v>0</v>
      </c>
      <c r="F575" s="7">
        <f>INDEX(Data_Processed[],MATCH(Data_Export[[#This Row],[Date]],Data_Processed[Date],1),7)</f>
        <v>0</v>
      </c>
    </row>
    <row r="576" spans="2:6" x14ac:dyDescent="0.2">
      <c r="B576" s="6">
        <v>573</v>
      </c>
      <c r="C576" s="63">
        <v>37098</v>
      </c>
      <c r="D576" s="6">
        <f t="shared" si="8"/>
        <v>7</v>
      </c>
      <c r="E576" s="7">
        <f>INDEX(Data_Processed[],MATCH(Data_Export[[#This Row],[Date]],Data_Processed[Date],1),6)</f>
        <v>0</v>
      </c>
      <c r="F576" s="7">
        <f>INDEX(Data_Processed[],MATCH(Data_Export[[#This Row],[Date]],Data_Processed[Date],1),7)</f>
        <v>0</v>
      </c>
    </row>
    <row r="577" spans="2:6" x14ac:dyDescent="0.2">
      <c r="B577" s="6">
        <v>574</v>
      </c>
      <c r="C577" s="63">
        <v>37099</v>
      </c>
      <c r="D577" s="6">
        <f t="shared" si="8"/>
        <v>7</v>
      </c>
      <c r="E577" s="7">
        <f>INDEX(Data_Processed[],MATCH(Data_Export[[#This Row],[Date]],Data_Processed[Date],1),6)</f>
        <v>0</v>
      </c>
      <c r="F577" s="7">
        <f>INDEX(Data_Processed[],MATCH(Data_Export[[#This Row],[Date]],Data_Processed[Date],1),7)</f>
        <v>0</v>
      </c>
    </row>
    <row r="578" spans="2:6" x14ac:dyDescent="0.2">
      <c r="B578" s="6">
        <v>575</v>
      </c>
      <c r="C578" s="63">
        <v>37100</v>
      </c>
      <c r="D578" s="6">
        <f t="shared" si="8"/>
        <v>7</v>
      </c>
      <c r="E578" s="7">
        <f>INDEX(Data_Processed[],MATCH(Data_Export[[#This Row],[Date]],Data_Processed[Date],1),6)</f>
        <v>0</v>
      </c>
      <c r="F578" s="7">
        <f>INDEX(Data_Processed[],MATCH(Data_Export[[#This Row],[Date]],Data_Processed[Date],1),7)</f>
        <v>0</v>
      </c>
    </row>
    <row r="579" spans="2:6" x14ac:dyDescent="0.2">
      <c r="B579" s="6">
        <v>576</v>
      </c>
      <c r="C579" s="63">
        <v>37101</v>
      </c>
      <c r="D579" s="6">
        <f t="shared" si="8"/>
        <v>7</v>
      </c>
      <c r="E579" s="7">
        <f>INDEX(Data_Processed[],MATCH(Data_Export[[#This Row],[Date]],Data_Processed[Date],1),6)</f>
        <v>0</v>
      </c>
      <c r="F579" s="7">
        <f>INDEX(Data_Processed[],MATCH(Data_Export[[#This Row],[Date]],Data_Processed[Date],1),7)</f>
        <v>0</v>
      </c>
    </row>
    <row r="580" spans="2:6" x14ac:dyDescent="0.2">
      <c r="B580" s="6">
        <v>577</v>
      </c>
      <c r="C580" s="63">
        <v>37102</v>
      </c>
      <c r="D580" s="6">
        <f t="shared" si="8"/>
        <v>7</v>
      </c>
      <c r="E580" s="7">
        <f>INDEX(Data_Processed[],MATCH(Data_Export[[#This Row],[Date]],Data_Processed[Date],1),6)</f>
        <v>0</v>
      </c>
      <c r="F580" s="7">
        <f>INDEX(Data_Processed[],MATCH(Data_Export[[#This Row],[Date]],Data_Processed[Date],1),7)</f>
        <v>0</v>
      </c>
    </row>
    <row r="581" spans="2:6" x14ac:dyDescent="0.2">
      <c r="B581" s="6">
        <v>578</v>
      </c>
      <c r="C581" s="63">
        <v>37103</v>
      </c>
      <c r="D581" s="6">
        <f t="shared" ref="D581:D644" si="9">MONTH(C581)</f>
        <v>7</v>
      </c>
      <c r="E581" s="7">
        <f>INDEX(Data_Processed[],MATCH(Data_Export[[#This Row],[Date]],Data_Processed[Date],1),6)</f>
        <v>0</v>
      </c>
      <c r="F581" s="7">
        <f>INDEX(Data_Processed[],MATCH(Data_Export[[#This Row],[Date]],Data_Processed[Date],1),7)</f>
        <v>0</v>
      </c>
    </row>
    <row r="582" spans="2:6" x14ac:dyDescent="0.2">
      <c r="B582" s="6">
        <v>579</v>
      </c>
      <c r="C582" s="63">
        <v>37104</v>
      </c>
      <c r="D582" s="6">
        <f t="shared" si="9"/>
        <v>8</v>
      </c>
      <c r="E582" s="7">
        <f>INDEX(Data_Processed[],MATCH(Data_Export[[#This Row],[Date]],Data_Processed[Date],1),6)</f>
        <v>0</v>
      </c>
      <c r="F582" s="7">
        <f>INDEX(Data_Processed[],MATCH(Data_Export[[#This Row],[Date]],Data_Processed[Date],1),7)</f>
        <v>0</v>
      </c>
    </row>
    <row r="583" spans="2:6" x14ac:dyDescent="0.2">
      <c r="B583" s="6">
        <v>580</v>
      </c>
      <c r="C583" s="63">
        <v>37105</v>
      </c>
      <c r="D583" s="6">
        <f t="shared" si="9"/>
        <v>8</v>
      </c>
      <c r="E583" s="7">
        <f>INDEX(Data_Processed[],MATCH(Data_Export[[#This Row],[Date]],Data_Processed[Date],1),6)</f>
        <v>0</v>
      </c>
      <c r="F583" s="7">
        <f>INDEX(Data_Processed[],MATCH(Data_Export[[#This Row],[Date]],Data_Processed[Date],1),7)</f>
        <v>0</v>
      </c>
    </row>
    <row r="584" spans="2:6" x14ac:dyDescent="0.2">
      <c r="B584" s="6">
        <v>581</v>
      </c>
      <c r="C584" s="63">
        <v>37106</v>
      </c>
      <c r="D584" s="6">
        <f t="shared" si="9"/>
        <v>8</v>
      </c>
      <c r="E584" s="7">
        <f>INDEX(Data_Processed[],MATCH(Data_Export[[#This Row],[Date]],Data_Processed[Date],1),6)</f>
        <v>0</v>
      </c>
      <c r="F584" s="7">
        <f>INDEX(Data_Processed[],MATCH(Data_Export[[#This Row],[Date]],Data_Processed[Date],1),7)</f>
        <v>0</v>
      </c>
    </row>
    <row r="585" spans="2:6" x14ac:dyDescent="0.2">
      <c r="B585" s="6">
        <v>582</v>
      </c>
      <c r="C585" s="63">
        <v>37107</v>
      </c>
      <c r="D585" s="6">
        <f t="shared" si="9"/>
        <v>8</v>
      </c>
      <c r="E585" s="7">
        <f>INDEX(Data_Processed[],MATCH(Data_Export[[#This Row],[Date]],Data_Processed[Date],1),6)</f>
        <v>0</v>
      </c>
      <c r="F585" s="7">
        <f>INDEX(Data_Processed[],MATCH(Data_Export[[#This Row],[Date]],Data_Processed[Date],1),7)</f>
        <v>0</v>
      </c>
    </row>
    <row r="586" spans="2:6" x14ac:dyDescent="0.2">
      <c r="B586" s="6">
        <v>583</v>
      </c>
      <c r="C586" s="63">
        <v>37108</v>
      </c>
      <c r="D586" s="6">
        <f t="shared" si="9"/>
        <v>8</v>
      </c>
      <c r="E586" s="7">
        <f>INDEX(Data_Processed[],MATCH(Data_Export[[#This Row],[Date]],Data_Processed[Date],1),6)</f>
        <v>0</v>
      </c>
      <c r="F586" s="7">
        <f>INDEX(Data_Processed[],MATCH(Data_Export[[#This Row],[Date]],Data_Processed[Date],1),7)</f>
        <v>0</v>
      </c>
    </row>
    <row r="587" spans="2:6" x14ac:dyDescent="0.2">
      <c r="B587" s="6">
        <v>584</v>
      </c>
      <c r="C587" s="63">
        <v>37109</v>
      </c>
      <c r="D587" s="6">
        <f t="shared" si="9"/>
        <v>8</v>
      </c>
      <c r="E587" s="7">
        <f>INDEX(Data_Processed[],MATCH(Data_Export[[#This Row],[Date]],Data_Processed[Date],1),6)</f>
        <v>0</v>
      </c>
      <c r="F587" s="7">
        <f>INDEX(Data_Processed[],MATCH(Data_Export[[#This Row],[Date]],Data_Processed[Date],1),7)</f>
        <v>0</v>
      </c>
    </row>
    <row r="588" spans="2:6" x14ac:dyDescent="0.2">
      <c r="B588" s="6">
        <v>585</v>
      </c>
      <c r="C588" s="63">
        <v>37110</v>
      </c>
      <c r="D588" s="6">
        <f t="shared" si="9"/>
        <v>8</v>
      </c>
      <c r="E588" s="7">
        <f>INDEX(Data_Processed[],MATCH(Data_Export[[#This Row],[Date]],Data_Processed[Date],1),6)</f>
        <v>0</v>
      </c>
      <c r="F588" s="7">
        <f>INDEX(Data_Processed[],MATCH(Data_Export[[#This Row],[Date]],Data_Processed[Date],1),7)</f>
        <v>0</v>
      </c>
    </row>
    <row r="589" spans="2:6" x14ac:dyDescent="0.2">
      <c r="B589" s="6">
        <v>586</v>
      </c>
      <c r="C589" s="63">
        <v>37111</v>
      </c>
      <c r="D589" s="6">
        <f t="shared" si="9"/>
        <v>8</v>
      </c>
      <c r="E589" s="7">
        <f>INDEX(Data_Processed[],MATCH(Data_Export[[#This Row],[Date]],Data_Processed[Date],1),6)</f>
        <v>0</v>
      </c>
      <c r="F589" s="7">
        <f>INDEX(Data_Processed[],MATCH(Data_Export[[#This Row],[Date]],Data_Processed[Date],1),7)</f>
        <v>0</v>
      </c>
    </row>
    <row r="590" spans="2:6" x14ac:dyDescent="0.2">
      <c r="B590" s="6">
        <v>587</v>
      </c>
      <c r="C590" s="63">
        <v>37112</v>
      </c>
      <c r="D590" s="6">
        <f t="shared" si="9"/>
        <v>8</v>
      </c>
      <c r="E590" s="7">
        <f>INDEX(Data_Processed[],MATCH(Data_Export[[#This Row],[Date]],Data_Processed[Date],1),6)</f>
        <v>0</v>
      </c>
      <c r="F590" s="7">
        <f>INDEX(Data_Processed[],MATCH(Data_Export[[#This Row],[Date]],Data_Processed[Date],1),7)</f>
        <v>0</v>
      </c>
    </row>
    <row r="591" spans="2:6" x14ac:dyDescent="0.2">
      <c r="B591" s="6">
        <v>588</v>
      </c>
      <c r="C591" s="63">
        <v>37113</v>
      </c>
      <c r="D591" s="6">
        <f t="shared" si="9"/>
        <v>8</v>
      </c>
      <c r="E591" s="7">
        <f>INDEX(Data_Processed[],MATCH(Data_Export[[#This Row],[Date]],Data_Processed[Date],1),6)</f>
        <v>0</v>
      </c>
      <c r="F591" s="7">
        <f>INDEX(Data_Processed[],MATCH(Data_Export[[#This Row],[Date]],Data_Processed[Date],1),7)</f>
        <v>0</v>
      </c>
    </row>
    <row r="592" spans="2:6" x14ac:dyDescent="0.2">
      <c r="B592" s="6">
        <v>589</v>
      </c>
      <c r="C592" s="63">
        <v>37114</v>
      </c>
      <c r="D592" s="6">
        <f t="shared" si="9"/>
        <v>8</v>
      </c>
      <c r="E592" s="7">
        <f>INDEX(Data_Processed[],MATCH(Data_Export[[#This Row],[Date]],Data_Processed[Date],1),6)</f>
        <v>0</v>
      </c>
      <c r="F592" s="7">
        <f>INDEX(Data_Processed[],MATCH(Data_Export[[#This Row],[Date]],Data_Processed[Date],1),7)</f>
        <v>0</v>
      </c>
    </row>
    <row r="593" spans="2:6" x14ac:dyDescent="0.2">
      <c r="B593" s="6">
        <v>590</v>
      </c>
      <c r="C593" s="63">
        <v>37115</v>
      </c>
      <c r="D593" s="6">
        <f t="shared" si="9"/>
        <v>8</v>
      </c>
      <c r="E593" s="7">
        <f>INDEX(Data_Processed[],MATCH(Data_Export[[#This Row],[Date]],Data_Processed[Date],1),6)</f>
        <v>0</v>
      </c>
      <c r="F593" s="7">
        <f>INDEX(Data_Processed[],MATCH(Data_Export[[#This Row],[Date]],Data_Processed[Date],1),7)</f>
        <v>0</v>
      </c>
    </row>
    <row r="594" spans="2:6" x14ac:dyDescent="0.2">
      <c r="B594" s="6">
        <v>591</v>
      </c>
      <c r="C594" s="63">
        <v>37116</v>
      </c>
      <c r="D594" s="6">
        <f t="shared" si="9"/>
        <v>8</v>
      </c>
      <c r="E594" s="7">
        <f>INDEX(Data_Processed[],MATCH(Data_Export[[#This Row],[Date]],Data_Processed[Date],1),6)</f>
        <v>0</v>
      </c>
      <c r="F594" s="7">
        <f>INDEX(Data_Processed[],MATCH(Data_Export[[#This Row],[Date]],Data_Processed[Date],1),7)</f>
        <v>0</v>
      </c>
    </row>
    <row r="595" spans="2:6" x14ac:dyDescent="0.2">
      <c r="B595" s="6">
        <v>592</v>
      </c>
      <c r="C595" s="63">
        <v>37117</v>
      </c>
      <c r="D595" s="6">
        <f t="shared" si="9"/>
        <v>8</v>
      </c>
      <c r="E595" s="7">
        <f>INDEX(Data_Processed[],MATCH(Data_Export[[#This Row],[Date]],Data_Processed[Date],1),6)</f>
        <v>0</v>
      </c>
      <c r="F595" s="7">
        <f>INDEX(Data_Processed[],MATCH(Data_Export[[#This Row],[Date]],Data_Processed[Date],1),7)</f>
        <v>0</v>
      </c>
    </row>
    <row r="596" spans="2:6" x14ac:dyDescent="0.2">
      <c r="B596" s="6">
        <v>593</v>
      </c>
      <c r="C596" s="63">
        <v>37118</v>
      </c>
      <c r="D596" s="6">
        <f t="shared" si="9"/>
        <v>8</v>
      </c>
      <c r="E596" s="7">
        <f>INDEX(Data_Processed[],MATCH(Data_Export[[#This Row],[Date]],Data_Processed[Date],1),6)</f>
        <v>0</v>
      </c>
      <c r="F596" s="7">
        <f>INDEX(Data_Processed[],MATCH(Data_Export[[#This Row],[Date]],Data_Processed[Date],1),7)</f>
        <v>0</v>
      </c>
    </row>
    <row r="597" spans="2:6" x14ac:dyDescent="0.2">
      <c r="B597" s="6">
        <v>594</v>
      </c>
      <c r="C597" s="63">
        <v>37119</v>
      </c>
      <c r="D597" s="6">
        <f t="shared" si="9"/>
        <v>8</v>
      </c>
      <c r="E597" s="7">
        <f>INDEX(Data_Processed[],MATCH(Data_Export[[#This Row],[Date]],Data_Processed[Date],1),6)</f>
        <v>0</v>
      </c>
      <c r="F597" s="7">
        <f>INDEX(Data_Processed[],MATCH(Data_Export[[#This Row],[Date]],Data_Processed[Date],1),7)</f>
        <v>0</v>
      </c>
    </row>
    <row r="598" spans="2:6" x14ac:dyDescent="0.2">
      <c r="B598" s="6">
        <v>595</v>
      </c>
      <c r="C598" s="63">
        <v>37120</v>
      </c>
      <c r="D598" s="6">
        <f t="shared" si="9"/>
        <v>8</v>
      </c>
      <c r="E598" s="7">
        <f>INDEX(Data_Processed[],MATCH(Data_Export[[#This Row],[Date]],Data_Processed[Date],1),6)</f>
        <v>0</v>
      </c>
      <c r="F598" s="7">
        <f>INDEX(Data_Processed[],MATCH(Data_Export[[#This Row],[Date]],Data_Processed[Date],1),7)</f>
        <v>0</v>
      </c>
    </row>
    <row r="599" spans="2:6" x14ac:dyDescent="0.2">
      <c r="B599" s="6">
        <v>596</v>
      </c>
      <c r="C599" s="63">
        <v>37121</v>
      </c>
      <c r="D599" s="6">
        <f t="shared" si="9"/>
        <v>8</v>
      </c>
      <c r="E599" s="7">
        <f>INDEX(Data_Processed[],MATCH(Data_Export[[#This Row],[Date]],Data_Processed[Date],1),6)</f>
        <v>0</v>
      </c>
      <c r="F599" s="7">
        <f>INDEX(Data_Processed[],MATCH(Data_Export[[#This Row],[Date]],Data_Processed[Date],1),7)</f>
        <v>0</v>
      </c>
    </row>
    <row r="600" spans="2:6" x14ac:dyDescent="0.2">
      <c r="B600" s="6">
        <v>597</v>
      </c>
      <c r="C600" s="63">
        <v>37122</v>
      </c>
      <c r="D600" s="6">
        <f t="shared" si="9"/>
        <v>8</v>
      </c>
      <c r="E600" s="7">
        <f>INDEX(Data_Processed[],MATCH(Data_Export[[#This Row],[Date]],Data_Processed[Date],1),6)</f>
        <v>0</v>
      </c>
      <c r="F600" s="7">
        <f>INDEX(Data_Processed[],MATCH(Data_Export[[#This Row],[Date]],Data_Processed[Date],1),7)</f>
        <v>0</v>
      </c>
    </row>
    <row r="601" spans="2:6" x14ac:dyDescent="0.2">
      <c r="B601" s="6">
        <v>598</v>
      </c>
      <c r="C601" s="63">
        <v>37123</v>
      </c>
      <c r="D601" s="6">
        <f t="shared" si="9"/>
        <v>8</v>
      </c>
      <c r="E601" s="7">
        <f>INDEX(Data_Processed[],MATCH(Data_Export[[#This Row],[Date]],Data_Processed[Date],1),6)</f>
        <v>0</v>
      </c>
      <c r="F601" s="7">
        <f>INDEX(Data_Processed[],MATCH(Data_Export[[#This Row],[Date]],Data_Processed[Date],1),7)</f>
        <v>0</v>
      </c>
    </row>
    <row r="602" spans="2:6" x14ac:dyDescent="0.2">
      <c r="B602" s="6">
        <v>599</v>
      </c>
      <c r="C602" s="63">
        <v>37124</v>
      </c>
      <c r="D602" s="6">
        <f t="shared" si="9"/>
        <v>8</v>
      </c>
      <c r="E602" s="7">
        <f>INDEX(Data_Processed[],MATCH(Data_Export[[#This Row],[Date]],Data_Processed[Date],1),6)</f>
        <v>0</v>
      </c>
      <c r="F602" s="7">
        <f>INDEX(Data_Processed[],MATCH(Data_Export[[#This Row],[Date]],Data_Processed[Date],1),7)</f>
        <v>0</v>
      </c>
    </row>
    <row r="603" spans="2:6" x14ac:dyDescent="0.2">
      <c r="B603" s="6">
        <v>600</v>
      </c>
      <c r="C603" s="63">
        <v>37125</v>
      </c>
      <c r="D603" s="6">
        <f t="shared" si="9"/>
        <v>8</v>
      </c>
      <c r="E603" s="7">
        <f>INDEX(Data_Processed[],MATCH(Data_Export[[#This Row],[Date]],Data_Processed[Date],1),6)</f>
        <v>0</v>
      </c>
      <c r="F603" s="7">
        <f>INDEX(Data_Processed[],MATCH(Data_Export[[#This Row],[Date]],Data_Processed[Date],1),7)</f>
        <v>0</v>
      </c>
    </row>
    <row r="604" spans="2:6" x14ac:dyDescent="0.2">
      <c r="B604" s="6">
        <v>601</v>
      </c>
      <c r="C604" s="63">
        <v>37126</v>
      </c>
      <c r="D604" s="6">
        <f t="shared" si="9"/>
        <v>8</v>
      </c>
      <c r="E604" s="7">
        <f>INDEX(Data_Processed[],MATCH(Data_Export[[#This Row],[Date]],Data_Processed[Date],1),6)</f>
        <v>0</v>
      </c>
      <c r="F604" s="7">
        <f>INDEX(Data_Processed[],MATCH(Data_Export[[#This Row],[Date]],Data_Processed[Date],1),7)</f>
        <v>0</v>
      </c>
    </row>
    <row r="605" spans="2:6" x14ac:dyDescent="0.2">
      <c r="B605" s="6">
        <v>602</v>
      </c>
      <c r="C605" s="63">
        <v>37127</v>
      </c>
      <c r="D605" s="6">
        <f t="shared" si="9"/>
        <v>8</v>
      </c>
      <c r="E605" s="7">
        <f>INDEX(Data_Processed[],MATCH(Data_Export[[#This Row],[Date]],Data_Processed[Date],1),6)</f>
        <v>0</v>
      </c>
      <c r="F605" s="7">
        <f>INDEX(Data_Processed[],MATCH(Data_Export[[#This Row],[Date]],Data_Processed[Date],1),7)</f>
        <v>0</v>
      </c>
    </row>
    <row r="606" spans="2:6" x14ac:dyDescent="0.2">
      <c r="B606" s="6">
        <v>603</v>
      </c>
      <c r="C606" s="63">
        <v>37128</v>
      </c>
      <c r="D606" s="6">
        <f t="shared" si="9"/>
        <v>8</v>
      </c>
      <c r="E606" s="7">
        <f>INDEX(Data_Processed[],MATCH(Data_Export[[#This Row],[Date]],Data_Processed[Date],1),6)</f>
        <v>0</v>
      </c>
      <c r="F606" s="7">
        <f>INDEX(Data_Processed[],MATCH(Data_Export[[#This Row],[Date]],Data_Processed[Date],1),7)</f>
        <v>0</v>
      </c>
    </row>
    <row r="607" spans="2:6" x14ac:dyDescent="0.2">
      <c r="B607" s="6">
        <v>604</v>
      </c>
      <c r="C607" s="63">
        <v>37129</v>
      </c>
      <c r="D607" s="6">
        <f t="shared" si="9"/>
        <v>8</v>
      </c>
      <c r="E607" s="7">
        <f>INDEX(Data_Processed[],MATCH(Data_Export[[#This Row],[Date]],Data_Processed[Date],1),6)</f>
        <v>0</v>
      </c>
      <c r="F607" s="7">
        <f>INDEX(Data_Processed[],MATCH(Data_Export[[#This Row],[Date]],Data_Processed[Date],1),7)</f>
        <v>0</v>
      </c>
    </row>
    <row r="608" spans="2:6" x14ac:dyDescent="0.2">
      <c r="B608" s="6">
        <v>605</v>
      </c>
      <c r="C608" s="63">
        <v>37130</v>
      </c>
      <c r="D608" s="6">
        <f t="shared" si="9"/>
        <v>8</v>
      </c>
      <c r="E608" s="7">
        <f>INDEX(Data_Processed[],MATCH(Data_Export[[#This Row],[Date]],Data_Processed[Date],1),6)</f>
        <v>0</v>
      </c>
      <c r="F608" s="7">
        <f>INDEX(Data_Processed[],MATCH(Data_Export[[#This Row],[Date]],Data_Processed[Date],1),7)</f>
        <v>0</v>
      </c>
    </row>
    <row r="609" spans="2:6" x14ac:dyDescent="0.2">
      <c r="B609" s="6">
        <v>606</v>
      </c>
      <c r="C609" s="63">
        <v>37131</v>
      </c>
      <c r="D609" s="6">
        <f t="shared" si="9"/>
        <v>8</v>
      </c>
      <c r="E609" s="7">
        <f>INDEX(Data_Processed[],MATCH(Data_Export[[#This Row],[Date]],Data_Processed[Date],1),6)</f>
        <v>0</v>
      </c>
      <c r="F609" s="7">
        <f>INDEX(Data_Processed[],MATCH(Data_Export[[#This Row],[Date]],Data_Processed[Date],1),7)</f>
        <v>0</v>
      </c>
    </row>
    <row r="610" spans="2:6" x14ac:dyDescent="0.2">
      <c r="B610" s="6">
        <v>607</v>
      </c>
      <c r="C610" s="63">
        <v>37132</v>
      </c>
      <c r="D610" s="6">
        <f t="shared" si="9"/>
        <v>8</v>
      </c>
      <c r="E610" s="7">
        <f>INDEX(Data_Processed[],MATCH(Data_Export[[#This Row],[Date]],Data_Processed[Date],1),6)</f>
        <v>0</v>
      </c>
      <c r="F610" s="7">
        <f>INDEX(Data_Processed[],MATCH(Data_Export[[#This Row],[Date]],Data_Processed[Date],1),7)</f>
        <v>0</v>
      </c>
    </row>
    <row r="611" spans="2:6" x14ac:dyDescent="0.2">
      <c r="B611" s="6">
        <v>608</v>
      </c>
      <c r="C611" s="63">
        <v>37133</v>
      </c>
      <c r="D611" s="6">
        <f t="shared" si="9"/>
        <v>8</v>
      </c>
      <c r="E611" s="7">
        <f>INDEX(Data_Processed[],MATCH(Data_Export[[#This Row],[Date]],Data_Processed[Date],1),6)</f>
        <v>0</v>
      </c>
      <c r="F611" s="7">
        <f>INDEX(Data_Processed[],MATCH(Data_Export[[#This Row],[Date]],Data_Processed[Date],1),7)</f>
        <v>0</v>
      </c>
    </row>
    <row r="612" spans="2:6" x14ac:dyDescent="0.2">
      <c r="B612" s="6">
        <v>609</v>
      </c>
      <c r="C612" s="63">
        <v>37134</v>
      </c>
      <c r="D612" s="6">
        <f t="shared" si="9"/>
        <v>8</v>
      </c>
      <c r="E612" s="7">
        <f>INDEX(Data_Processed[],MATCH(Data_Export[[#This Row],[Date]],Data_Processed[Date],1),6)</f>
        <v>0</v>
      </c>
      <c r="F612" s="7">
        <f>INDEX(Data_Processed[],MATCH(Data_Export[[#This Row],[Date]],Data_Processed[Date],1),7)</f>
        <v>0</v>
      </c>
    </row>
    <row r="613" spans="2:6" x14ac:dyDescent="0.2">
      <c r="B613" s="6">
        <v>610</v>
      </c>
      <c r="C613" s="63">
        <v>37135</v>
      </c>
      <c r="D613" s="6">
        <f t="shared" si="9"/>
        <v>9</v>
      </c>
      <c r="E613" s="7">
        <f>INDEX(Data_Processed[],MATCH(Data_Export[[#This Row],[Date]],Data_Processed[Date],1),6)</f>
        <v>0</v>
      </c>
      <c r="F613" s="7">
        <f>INDEX(Data_Processed[],MATCH(Data_Export[[#This Row],[Date]],Data_Processed[Date],1),7)</f>
        <v>0</v>
      </c>
    </row>
    <row r="614" spans="2:6" x14ac:dyDescent="0.2">
      <c r="B614" s="6">
        <v>611</v>
      </c>
      <c r="C614" s="63">
        <v>37136</v>
      </c>
      <c r="D614" s="6">
        <f t="shared" si="9"/>
        <v>9</v>
      </c>
      <c r="E614" s="7">
        <f>INDEX(Data_Processed[],MATCH(Data_Export[[#This Row],[Date]],Data_Processed[Date],1),6)</f>
        <v>0</v>
      </c>
      <c r="F614" s="7">
        <f>INDEX(Data_Processed[],MATCH(Data_Export[[#This Row],[Date]],Data_Processed[Date],1),7)</f>
        <v>0</v>
      </c>
    </row>
    <row r="615" spans="2:6" x14ac:dyDescent="0.2">
      <c r="B615" s="6">
        <v>612</v>
      </c>
      <c r="C615" s="63">
        <v>37137</v>
      </c>
      <c r="D615" s="6">
        <f t="shared" si="9"/>
        <v>9</v>
      </c>
      <c r="E615" s="7">
        <f>INDEX(Data_Processed[],MATCH(Data_Export[[#This Row],[Date]],Data_Processed[Date],1),6)</f>
        <v>0</v>
      </c>
      <c r="F615" s="7">
        <f>INDEX(Data_Processed[],MATCH(Data_Export[[#This Row],[Date]],Data_Processed[Date],1),7)</f>
        <v>0</v>
      </c>
    </row>
    <row r="616" spans="2:6" x14ac:dyDescent="0.2">
      <c r="B616" s="6">
        <v>613</v>
      </c>
      <c r="C616" s="63">
        <v>37138</v>
      </c>
      <c r="D616" s="6">
        <f t="shared" si="9"/>
        <v>9</v>
      </c>
      <c r="E616" s="7">
        <f>INDEX(Data_Processed[],MATCH(Data_Export[[#This Row],[Date]],Data_Processed[Date],1),6)</f>
        <v>0</v>
      </c>
      <c r="F616" s="7">
        <f>INDEX(Data_Processed[],MATCH(Data_Export[[#This Row],[Date]],Data_Processed[Date],1),7)</f>
        <v>0</v>
      </c>
    </row>
    <row r="617" spans="2:6" x14ac:dyDescent="0.2">
      <c r="B617" s="6">
        <v>614</v>
      </c>
      <c r="C617" s="63">
        <v>37139</v>
      </c>
      <c r="D617" s="6">
        <f t="shared" si="9"/>
        <v>9</v>
      </c>
      <c r="E617" s="7">
        <f>INDEX(Data_Processed[],MATCH(Data_Export[[#This Row],[Date]],Data_Processed[Date],1),6)</f>
        <v>0</v>
      </c>
      <c r="F617" s="7">
        <f>INDEX(Data_Processed[],MATCH(Data_Export[[#This Row],[Date]],Data_Processed[Date],1),7)</f>
        <v>0</v>
      </c>
    </row>
    <row r="618" spans="2:6" x14ac:dyDescent="0.2">
      <c r="B618" s="6">
        <v>615</v>
      </c>
      <c r="C618" s="63">
        <v>37140</v>
      </c>
      <c r="D618" s="6">
        <f t="shared" si="9"/>
        <v>9</v>
      </c>
      <c r="E618" s="7">
        <f>INDEX(Data_Processed[],MATCH(Data_Export[[#This Row],[Date]],Data_Processed[Date],1),6)</f>
        <v>0</v>
      </c>
      <c r="F618" s="7">
        <f>INDEX(Data_Processed[],MATCH(Data_Export[[#This Row],[Date]],Data_Processed[Date],1),7)</f>
        <v>0</v>
      </c>
    </row>
    <row r="619" spans="2:6" x14ac:dyDescent="0.2">
      <c r="B619" s="6">
        <v>616</v>
      </c>
      <c r="C619" s="63">
        <v>37141</v>
      </c>
      <c r="D619" s="6">
        <f t="shared" si="9"/>
        <v>9</v>
      </c>
      <c r="E619" s="7">
        <f>INDEX(Data_Processed[],MATCH(Data_Export[[#This Row],[Date]],Data_Processed[Date],1),6)</f>
        <v>0</v>
      </c>
      <c r="F619" s="7">
        <f>INDEX(Data_Processed[],MATCH(Data_Export[[#This Row],[Date]],Data_Processed[Date],1),7)</f>
        <v>0</v>
      </c>
    </row>
    <row r="620" spans="2:6" x14ac:dyDescent="0.2">
      <c r="B620" s="6">
        <v>617</v>
      </c>
      <c r="C620" s="63">
        <v>37142</v>
      </c>
      <c r="D620" s="6">
        <f t="shared" si="9"/>
        <v>9</v>
      </c>
      <c r="E620" s="7">
        <f>INDEX(Data_Processed[],MATCH(Data_Export[[#This Row],[Date]],Data_Processed[Date],1),6)</f>
        <v>0</v>
      </c>
      <c r="F620" s="7">
        <f>INDEX(Data_Processed[],MATCH(Data_Export[[#This Row],[Date]],Data_Processed[Date],1),7)</f>
        <v>0</v>
      </c>
    </row>
    <row r="621" spans="2:6" x14ac:dyDescent="0.2">
      <c r="B621" s="6">
        <v>618</v>
      </c>
      <c r="C621" s="63">
        <v>37143</v>
      </c>
      <c r="D621" s="6">
        <f t="shared" si="9"/>
        <v>9</v>
      </c>
      <c r="E621" s="7">
        <f>INDEX(Data_Processed[],MATCH(Data_Export[[#This Row],[Date]],Data_Processed[Date],1),6)</f>
        <v>0</v>
      </c>
      <c r="F621" s="7">
        <f>INDEX(Data_Processed[],MATCH(Data_Export[[#This Row],[Date]],Data_Processed[Date],1),7)</f>
        <v>0</v>
      </c>
    </row>
    <row r="622" spans="2:6" x14ac:dyDescent="0.2">
      <c r="B622" s="6">
        <v>619</v>
      </c>
      <c r="C622" s="63">
        <v>37144</v>
      </c>
      <c r="D622" s="6">
        <f t="shared" si="9"/>
        <v>9</v>
      </c>
      <c r="E622" s="7">
        <f>INDEX(Data_Processed[],MATCH(Data_Export[[#This Row],[Date]],Data_Processed[Date],1),6)</f>
        <v>0</v>
      </c>
      <c r="F622" s="7">
        <f>INDEX(Data_Processed[],MATCH(Data_Export[[#This Row],[Date]],Data_Processed[Date],1),7)</f>
        <v>0</v>
      </c>
    </row>
    <row r="623" spans="2:6" x14ac:dyDescent="0.2">
      <c r="B623" s="6">
        <v>620</v>
      </c>
      <c r="C623" s="63">
        <v>37145</v>
      </c>
      <c r="D623" s="6">
        <f t="shared" si="9"/>
        <v>9</v>
      </c>
      <c r="E623" s="7">
        <f>INDEX(Data_Processed[],MATCH(Data_Export[[#This Row],[Date]],Data_Processed[Date],1),6)</f>
        <v>0</v>
      </c>
      <c r="F623" s="7">
        <f>INDEX(Data_Processed[],MATCH(Data_Export[[#This Row],[Date]],Data_Processed[Date],1),7)</f>
        <v>0</v>
      </c>
    </row>
    <row r="624" spans="2:6" x14ac:dyDescent="0.2">
      <c r="B624" s="6">
        <v>621</v>
      </c>
      <c r="C624" s="63">
        <v>37146</v>
      </c>
      <c r="D624" s="6">
        <f t="shared" si="9"/>
        <v>9</v>
      </c>
      <c r="E624" s="7">
        <f>INDEX(Data_Processed[],MATCH(Data_Export[[#This Row],[Date]],Data_Processed[Date],1),6)</f>
        <v>0</v>
      </c>
      <c r="F624" s="7">
        <f>INDEX(Data_Processed[],MATCH(Data_Export[[#This Row],[Date]],Data_Processed[Date],1),7)</f>
        <v>0</v>
      </c>
    </row>
    <row r="625" spans="2:6" x14ac:dyDescent="0.2">
      <c r="B625" s="6">
        <v>622</v>
      </c>
      <c r="C625" s="63">
        <v>37147</v>
      </c>
      <c r="D625" s="6">
        <f t="shared" si="9"/>
        <v>9</v>
      </c>
      <c r="E625" s="7">
        <f>INDEX(Data_Processed[],MATCH(Data_Export[[#This Row],[Date]],Data_Processed[Date],1),6)</f>
        <v>0</v>
      </c>
      <c r="F625" s="7">
        <f>INDEX(Data_Processed[],MATCH(Data_Export[[#This Row],[Date]],Data_Processed[Date],1),7)</f>
        <v>0</v>
      </c>
    </row>
    <row r="626" spans="2:6" x14ac:dyDescent="0.2">
      <c r="B626" s="6">
        <v>623</v>
      </c>
      <c r="C626" s="63">
        <v>37148</v>
      </c>
      <c r="D626" s="6">
        <f t="shared" si="9"/>
        <v>9</v>
      </c>
      <c r="E626" s="7">
        <f>INDEX(Data_Processed[],MATCH(Data_Export[[#This Row],[Date]],Data_Processed[Date],1),6)</f>
        <v>0</v>
      </c>
      <c r="F626" s="7">
        <f>INDEX(Data_Processed[],MATCH(Data_Export[[#This Row],[Date]],Data_Processed[Date],1),7)</f>
        <v>0</v>
      </c>
    </row>
    <row r="627" spans="2:6" x14ac:dyDescent="0.2">
      <c r="B627" s="6">
        <v>624</v>
      </c>
      <c r="C627" s="63">
        <v>37149</v>
      </c>
      <c r="D627" s="6">
        <f t="shared" si="9"/>
        <v>9</v>
      </c>
      <c r="E627" s="7">
        <f>INDEX(Data_Processed[],MATCH(Data_Export[[#This Row],[Date]],Data_Processed[Date],1),6)</f>
        <v>0</v>
      </c>
      <c r="F627" s="7">
        <f>INDEX(Data_Processed[],MATCH(Data_Export[[#This Row],[Date]],Data_Processed[Date],1),7)</f>
        <v>0</v>
      </c>
    </row>
    <row r="628" spans="2:6" x14ac:dyDescent="0.2">
      <c r="B628" s="6">
        <v>625</v>
      </c>
      <c r="C628" s="63">
        <v>37150</v>
      </c>
      <c r="D628" s="6">
        <f t="shared" si="9"/>
        <v>9</v>
      </c>
      <c r="E628" s="7">
        <f>INDEX(Data_Processed[],MATCH(Data_Export[[#This Row],[Date]],Data_Processed[Date],1),6)</f>
        <v>0</v>
      </c>
      <c r="F628" s="7">
        <f>INDEX(Data_Processed[],MATCH(Data_Export[[#This Row],[Date]],Data_Processed[Date],1),7)</f>
        <v>0</v>
      </c>
    </row>
    <row r="629" spans="2:6" x14ac:dyDescent="0.2">
      <c r="B629" s="6">
        <v>626</v>
      </c>
      <c r="C629" s="63">
        <v>37151</v>
      </c>
      <c r="D629" s="6">
        <f t="shared" si="9"/>
        <v>9</v>
      </c>
      <c r="E629" s="7">
        <f>INDEX(Data_Processed[],MATCH(Data_Export[[#This Row],[Date]],Data_Processed[Date],1),6)</f>
        <v>0</v>
      </c>
      <c r="F629" s="7">
        <f>INDEX(Data_Processed[],MATCH(Data_Export[[#This Row],[Date]],Data_Processed[Date],1),7)</f>
        <v>0</v>
      </c>
    </row>
    <row r="630" spans="2:6" x14ac:dyDescent="0.2">
      <c r="B630" s="6">
        <v>627</v>
      </c>
      <c r="C630" s="63">
        <v>37152</v>
      </c>
      <c r="D630" s="6">
        <f t="shared" si="9"/>
        <v>9</v>
      </c>
      <c r="E630" s="7">
        <f>INDEX(Data_Processed[],MATCH(Data_Export[[#This Row],[Date]],Data_Processed[Date],1),6)</f>
        <v>0</v>
      </c>
      <c r="F630" s="7">
        <f>INDEX(Data_Processed[],MATCH(Data_Export[[#This Row],[Date]],Data_Processed[Date],1),7)</f>
        <v>0</v>
      </c>
    </row>
    <row r="631" spans="2:6" x14ac:dyDescent="0.2">
      <c r="B631" s="6">
        <v>628</v>
      </c>
      <c r="C631" s="63">
        <v>37153</v>
      </c>
      <c r="D631" s="6">
        <f t="shared" si="9"/>
        <v>9</v>
      </c>
      <c r="E631" s="7">
        <f>INDEX(Data_Processed[],MATCH(Data_Export[[#This Row],[Date]],Data_Processed[Date],1),6)</f>
        <v>0</v>
      </c>
      <c r="F631" s="7">
        <f>INDEX(Data_Processed[],MATCH(Data_Export[[#This Row],[Date]],Data_Processed[Date],1),7)</f>
        <v>0</v>
      </c>
    </row>
    <row r="632" spans="2:6" x14ac:dyDescent="0.2">
      <c r="B632" s="6">
        <v>629</v>
      </c>
      <c r="C632" s="63">
        <v>37154</v>
      </c>
      <c r="D632" s="6">
        <f t="shared" si="9"/>
        <v>9</v>
      </c>
      <c r="E632" s="7">
        <f>INDEX(Data_Processed[],MATCH(Data_Export[[#This Row],[Date]],Data_Processed[Date],1),6)</f>
        <v>0</v>
      </c>
      <c r="F632" s="7">
        <f>INDEX(Data_Processed[],MATCH(Data_Export[[#This Row],[Date]],Data_Processed[Date],1),7)</f>
        <v>0</v>
      </c>
    </row>
    <row r="633" spans="2:6" x14ac:dyDescent="0.2">
      <c r="B633" s="6">
        <v>630</v>
      </c>
      <c r="C633" s="63">
        <v>37155</v>
      </c>
      <c r="D633" s="6">
        <f t="shared" si="9"/>
        <v>9</v>
      </c>
      <c r="E633" s="7">
        <f>INDEX(Data_Processed[],MATCH(Data_Export[[#This Row],[Date]],Data_Processed[Date],1),6)</f>
        <v>0</v>
      </c>
      <c r="F633" s="7">
        <f>INDEX(Data_Processed[],MATCH(Data_Export[[#This Row],[Date]],Data_Processed[Date],1),7)</f>
        <v>0</v>
      </c>
    </row>
    <row r="634" spans="2:6" x14ac:dyDescent="0.2">
      <c r="B634" s="6">
        <v>631</v>
      </c>
      <c r="C634" s="63">
        <v>37156</v>
      </c>
      <c r="D634" s="6">
        <f t="shared" si="9"/>
        <v>9</v>
      </c>
      <c r="E634" s="7">
        <f>INDEX(Data_Processed[],MATCH(Data_Export[[#This Row],[Date]],Data_Processed[Date],1),6)</f>
        <v>0</v>
      </c>
      <c r="F634" s="7">
        <f>INDEX(Data_Processed[],MATCH(Data_Export[[#This Row],[Date]],Data_Processed[Date],1),7)</f>
        <v>0</v>
      </c>
    </row>
    <row r="635" spans="2:6" x14ac:dyDescent="0.2">
      <c r="B635" s="6">
        <v>632</v>
      </c>
      <c r="C635" s="63">
        <v>37157</v>
      </c>
      <c r="D635" s="6">
        <f t="shared" si="9"/>
        <v>9</v>
      </c>
      <c r="E635" s="7">
        <f>INDEX(Data_Processed[],MATCH(Data_Export[[#This Row],[Date]],Data_Processed[Date],1),6)</f>
        <v>0</v>
      </c>
      <c r="F635" s="7">
        <f>INDEX(Data_Processed[],MATCH(Data_Export[[#This Row],[Date]],Data_Processed[Date],1),7)</f>
        <v>0</v>
      </c>
    </row>
    <row r="636" spans="2:6" x14ac:dyDescent="0.2">
      <c r="B636" s="6">
        <v>633</v>
      </c>
      <c r="C636" s="63">
        <v>37158</v>
      </c>
      <c r="D636" s="6">
        <f t="shared" si="9"/>
        <v>9</v>
      </c>
      <c r="E636" s="7">
        <f>INDEX(Data_Processed[],MATCH(Data_Export[[#This Row],[Date]],Data_Processed[Date],1),6)</f>
        <v>0</v>
      </c>
      <c r="F636" s="7">
        <f>INDEX(Data_Processed[],MATCH(Data_Export[[#This Row],[Date]],Data_Processed[Date],1),7)</f>
        <v>0</v>
      </c>
    </row>
    <row r="637" spans="2:6" x14ac:dyDescent="0.2">
      <c r="B637" s="6">
        <v>634</v>
      </c>
      <c r="C637" s="63">
        <v>37159</v>
      </c>
      <c r="D637" s="6">
        <f t="shared" si="9"/>
        <v>9</v>
      </c>
      <c r="E637" s="7">
        <f>INDEX(Data_Processed[],MATCH(Data_Export[[#This Row],[Date]],Data_Processed[Date],1),6)</f>
        <v>0</v>
      </c>
      <c r="F637" s="7">
        <f>INDEX(Data_Processed[],MATCH(Data_Export[[#This Row],[Date]],Data_Processed[Date],1),7)</f>
        <v>0</v>
      </c>
    </row>
    <row r="638" spans="2:6" x14ac:dyDescent="0.2">
      <c r="B638" s="6">
        <v>635</v>
      </c>
      <c r="C638" s="63">
        <v>37160</v>
      </c>
      <c r="D638" s="6">
        <f t="shared" si="9"/>
        <v>9</v>
      </c>
      <c r="E638" s="7">
        <f>INDEX(Data_Processed[],MATCH(Data_Export[[#This Row],[Date]],Data_Processed[Date],1),6)</f>
        <v>0</v>
      </c>
      <c r="F638" s="7">
        <f>INDEX(Data_Processed[],MATCH(Data_Export[[#This Row],[Date]],Data_Processed[Date],1),7)</f>
        <v>0</v>
      </c>
    </row>
    <row r="639" spans="2:6" x14ac:dyDescent="0.2">
      <c r="B639" s="6">
        <v>636</v>
      </c>
      <c r="C639" s="63">
        <v>37161</v>
      </c>
      <c r="D639" s="6">
        <f t="shared" si="9"/>
        <v>9</v>
      </c>
      <c r="E639" s="7">
        <f>INDEX(Data_Processed[],MATCH(Data_Export[[#This Row],[Date]],Data_Processed[Date],1),6)</f>
        <v>0</v>
      </c>
      <c r="F639" s="7">
        <f>INDEX(Data_Processed[],MATCH(Data_Export[[#This Row],[Date]],Data_Processed[Date],1),7)</f>
        <v>0</v>
      </c>
    </row>
    <row r="640" spans="2:6" x14ac:dyDescent="0.2">
      <c r="B640" s="6">
        <v>637</v>
      </c>
      <c r="C640" s="63">
        <v>37162</v>
      </c>
      <c r="D640" s="6">
        <f t="shared" si="9"/>
        <v>9</v>
      </c>
      <c r="E640" s="7">
        <f>INDEX(Data_Processed[],MATCH(Data_Export[[#This Row],[Date]],Data_Processed[Date],1),6)</f>
        <v>0</v>
      </c>
      <c r="F640" s="7">
        <f>INDEX(Data_Processed[],MATCH(Data_Export[[#This Row],[Date]],Data_Processed[Date],1),7)</f>
        <v>0</v>
      </c>
    </row>
    <row r="641" spans="2:6" x14ac:dyDescent="0.2">
      <c r="B641" s="6">
        <v>638</v>
      </c>
      <c r="C641" s="63">
        <v>37163</v>
      </c>
      <c r="D641" s="6">
        <f t="shared" si="9"/>
        <v>9</v>
      </c>
      <c r="E641" s="7">
        <f>INDEX(Data_Processed[],MATCH(Data_Export[[#This Row],[Date]],Data_Processed[Date],1),6)</f>
        <v>0</v>
      </c>
      <c r="F641" s="7">
        <f>INDEX(Data_Processed[],MATCH(Data_Export[[#This Row],[Date]],Data_Processed[Date],1),7)</f>
        <v>0</v>
      </c>
    </row>
    <row r="642" spans="2:6" x14ac:dyDescent="0.2">
      <c r="B642" s="6">
        <v>639</v>
      </c>
      <c r="C642" s="63">
        <v>37164</v>
      </c>
      <c r="D642" s="6">
        <f t="shared" si="9"/>
        <v>9</v>
      </c>
      <c r="E642" s="7">
        <f>INDEX(Data_Processed[],MATCH(Data_Export[[#This Row],[Date]],Data_Processed[Date],1),6)</f>
        <v>0</v>
      </c>
      <c r="F642" s="7">
        <f>INDEX(Data_Processed[],MATCH(Data_Export[[#This Row],[Date]],Data_Processed[Date],1),7)</f>
        <v>0</v>
      </c>
    </row>
    <row r="643" spans="2:6" x14ac:dyDescent="0.2">
      <c r="B643" s="6">
        <v>640</v>
      </c>
      <c r="C643" s="63">
        <v>37165</v>
      </c>
      <c r="D643" s="6">
        <f t="shared" si="9"/>
        <v>10</v>
      </c>
      <c r="E643" s="7">
        <f>INDEX(Data_Processed[],MATCH(Data_Export[[#This Row],[Date]],Data_Processed[Date],1),6)</f>
        <v>0</v>
      </c>
      <c r="F643" s="7">
        <f>INDEX(Data_Processed[],MATCH(Data_Export[[#This Row],[Date]],Data_Processed[Date],1),7)</f>
        <v>0</v>
      </c>
    </row>
    <row r="644" spans="2:6" x14ac:dyDescent="0.2">
      <c r="B644" s="6">
        <v>641</v>
      </c>
      <c r="C644" s="63">
        <v>37166</v>
      </c>
      <c r="D644" s="6">
        <f t="shared" si="9"/>
        <v>10</v>
      </c>
      <c r="E644" s="7">
        <f>INDEX(Data_Processed[],MATCH(Data_Export[[#This Row],[Date]],Data_Processed[Date],1),6)</f>
        <v>0</v>
      </c>
      <c r="F644" s="7">
        <f>INDEX(Data_Processed[],MATCH(Data_Export[[#This Row],[Date]],Data_Processed[Date],1),7)</f>
        <v>0</v>
      </c>
    </row>
    <row r="645" spans="2:6" x14ac:dyDescent="0.2">
      <c r="B645" s="6">
        <v>642</v>
      </c>
      <c r="C645" s="63">
        <v>37167</v>
      </c>
      <c r="D645" s="6">
        <f t="shared" ref="D645:D708" si="10">MONTH(C645)</f>
        <v>10</v>
      </c>
      <c r="E645" s="7">
        <f>INDEX(Data_Processed[],MATCH(Data_Export[[#This Row],[Date]],Data_Processed[Date],1),6)</f>
        <v>0</v>
      </c>
      <c r="F645" s="7">
        <f>INDEX(Data_Processed[],MATCH(Data_Export[[#This Row],[Date]],Data_Processed[Date],1),7)</f>
        <v>0</v>
      </c>
    </row>
    <row r="646" spans="2:6" x14ac:dyDescent="0.2">
      <c r="B646" s="6">
        <v>643</v>
      </c>
      <c r="C646" s="63">
        <v>37168</v>
      </c>
      <c r="D646" s="6">
        <f t="shared" si="10"/>
        <v>10</v>
      </c>
      <c r="E646" s="7">
        <f>INDEX(Data_Processed[],MATCH(Data_Export[[#This Row],[Date]],Data_Processed[Date],1),6)</f>
        <v>0</v>
      </c>
      <c r="F646" s="7">
        <f>INDEX(Data_Processed[],MATCH(Data_Export[[#This Row],[Date]],Data_Processed[Date],1),7)</f>
        <v>0</v>
      </c>
    </row>
    <row r="647" spans="2:6" x14ac:dyDescent="0.2">
      <c r="B647" s="6">
        <v>644</v>
      </c>
      <c r="C647" s="63">
        <v>37169</v>
      </c>
      <c r="D647" s="6">
        <f t="shared" si="10"/>
        <v>10</v>
      </c>
      <c r="E647" s="7">
        <f>INDEX(Data_Processed[],MATCH(Data_Export[[#This Row],[Date]],Data_Processed[Date],1),6)</f>
        <v>0</v>
      </c>
      <c r="F647" s="7">
        <f>INDEX(Data_Processed[],MATCH(Data_Export[[#This Row],[Date]],Data_Processed[Date],1),7)</f>
        <v>0</v>
      </c>
    </row>
    <row r="648" spans="2:6" x14ac:dyDescent="0.2">
      <c r="B648" s="6">
        <v>645</v>
      </c>
      <c r="C648" s="63">
        <v>37170</v>
      </c>
      <c r="D648" s="6">
        <f t="shared" si="10"/>
        <v>10</v>
      </c>
      <c r="E648" s="7">
        <f>INDEX(Data_Processed[],MATCH(Data_Export[[#This Row],[Date]],Data_Processed[Date],1),6)</f>
        <v>0</v>
      </c>
      <c r="F648" s="7">
        <f>INDEX(Data_Processed[],MATCH(Data_Export[[#This Row],[Date]],Data_Processed[Date],1),7)</f>
        <v>0</v>
      </c>
    </row>
    <row r="649" spans="2:6" x14ac:dyDescent="0.2">
      <c r="B649" s="6">
        <v>646</v>
      </c>
      <c r="C649" s="63">
        <v>37171</v>
      </c>
      <c r="D649" s="6">
        <f t="shared" si="10"/>
        <v>10</v>
      </c>
      <c r="E649" s="7">
        <f>INDEX(Data_Processed[],MATCH(Data_Export[[#This Row],[Date]],Data_Processed[Date],1),6)</f>
        <v>0</v>
      </c>
      <c r="F649" s="7">
        <f>INDEX(Data_Processed[],MATCH(Data_Export[[#This Row],[Date]],Data_Processed[Date],1),7)</f>
        <v>0</v>
      </c>
    </row>
    <row r="650" spans="2:6" x14ac:dyDescent="0.2">
      <c r="B650" s="6">
        <v>647</v>
      </c>
      <c r="C650" s="63">
        <v>37172</v>
      </c>
      <c r="D650" s="6">
        <f t="shared" si="10"/>
        <v>10</v>
      </c>
      <c r="E650" s="7">
        <f>INDEX(Data_Processed[],MATCH(Data_Export[[#This Row],[Date]],Data_Processed[Date],1),6)</f>
        <v>0</v>
      </c>
      <c r="F650" s="7">
        <f>INDEX(Data_Processed[],MATCH(Data_Export[[#This Row],[Date]],Data_Processed[Date],1),7)</f>
        <v>0</v>
      </c>
    </row>
    <row r="651" spans="2:6" x14ac:dyDescent="0.2">
      <c r="B651" s="6">
        <v>648</v>
      </c>
      <c r="C651" s="63">
        <v>37173</v>
      </c>
      <c r="D651" s="6">
        <f t="shared" si="10"/>
        <v>10</v>
      </c>
      <c r="E651" s="7">
        <f>INDEX(Data_Processed[],MATCH(Data_Export[[#This Row],[Date]],Data_Processed[Date],1),6)</f>
        <v>0</v>
      </c>
      <c r="F651" s="7">
        <f>INDEX(Data_Processed[],MATCH(Data_Export[[#This Row],[Date]],Data_Processed[Date],1),7)</f>
        <v>0</v>
      </c>
    </row>
    <row r="652" spans="2:6" x14ac:dyDescent="0.2">
      <c r="B652" s="6">
        <v>649</v>
      </c>
      <c r="C652" s="63">
        <v>37174</v>
      </c>
      <c r="D652" s="6">
        <f t="shared" si="10"/>
        <v>10</v>
      </c>
      <c r="E652" s="7">
        <f>INDEX(Data_Processed[],MATCH(Data_Export[[#This Row],[Date]],Data_Processed[Date],1),6)</f>
        <v>0</v>
      </c>
      <c r="F652" s="7">
        <f>INDEX(Data_Processed[],MATCH(Data_Export[[#This Row],[Date]],Data_Processed[Date],1),7)</f>
        <v>0</v>
      </c>
    </row>
    <row r="653" spans="2:6" x14ac:dyDescent="0.2">
      <c r="B653" s="6">
        <v>650</v>
      </c>
      <c r="C653" s="63">
        <v>37175</v>
      </c>
      <c r="D653" s="6">
        <f t="shared" si="10"/>
        <v>10</v>
      </c>
      <c r="E653" s="7">
        <f>INDEX(Data_Processed[],MATCH(Data_Export[[#This Row],[Date]],Data_Processed[Date],1),6)</f>
        <v>0</v>
      </c>
      <c r="F653" s="7">
        <f>INDEX(Data_Processed[],MATCH(Data_Export[[#This Row],[Date]],Data_Processed[Date],1),7)</f>
        <v>0</v>
      </c>
    </row>
    <row r="654" spans="2:6" x14ac:dyDescent="0.2">
      <c r="B654" s="6">
        <v>651</v>
      </c>
      <c r="C654" s="63">
        <v>37176</v>
      </c>
      <c r="D654" s="6">
        <f t="shared" si="10"/>
        <v>10</v>
      </c>
      <c r="E654" s="7">
        <f>INDEX(Data_Processed[],MATCH(Data_Export[[#This Row],[Date]],Data_Processed[Date],1),6)</f>
        <v>0</v>
      </c>
      <c r="F654" s="7">
        <f>INDEX(Data_Processed[],MATCH(Data_Export[[#This Row],[Date]],Data_Processed[Date],1),7)</f>
        <v>0</v>
      </c>
    </row>
    <row r="655" spans="2:6" x14ac:dyDescent="0.2">
      <c r="B655" s="6">
        <v>652</v>
      </c>
      <c r="C655" s="63">
        <v>37177</v>
      </c>
      <c r="D655" s="6">
        <f t="shared" si="10"/>
        <v>10</v>
      </c>
      <c r="E655" s="7">
        <f>INDEX(Data_Processed[],MATCH(Data_Export[[#This Row],[Date]],Data_Processed[Date],1),6)</f>
        <v>0</v>
      </c>
      <c r="F655" s="7">
        <f>INDEX(Data_Processed[],MATCH(Data_Export[[#This Row],[Date]],Data_Processed[Date],1),7)</f>
        <v>0</v>
      </c>
    </row>
    <row r="656" spans="2:6" x14ac:dyDescent="0.2">
      <c r="B656" s="6">
        <v>653</v>
      </c>
      <c r="C656" s="63">
        <v>37178</v>
      </c>
      <c r="D656" s="6">
        <f t="shared" si="10"/>
        <v>10</v>
      </c>
      <c r="E656" s="7">
        <f>INDEX(Data_Processed[],MATCH(Data_Export[[#This Row],[Date]],Data_Processed[Date],1),6)</f>
        <v>0</v>
      </c>
      <c r="F656" s="7">
        <f>INDEX(Data_Processed[],MATCH(Data_Export[[#This Row],[Date]],Data_Processed[Date],1),7)</f>
        <v>0</v>
      </c>
    </row>
    <row r="657" spans="2:6" x14ac:dyDescent="0.2">
      <c r="B657" s="6">
        <v>654</v>
      </c>
      <c r="C657" s="63">
        <v>37179</v>
      </c>
      <c r="D657" s="6">
        <f t="shared" si="10"/>
        <v>10</v>
      </c>
      <c r="E657" s="7">
        <f>INDEX(Data_Processed[],MATCH(Data_Export[[#This Row],[Date]],Data_Processed[Date],1),6)</f>
        <v>0</v>
      </c>
      <c r="F657" s="7">
        <f>INDEX(Data_Processed[],MATCH(Data_Export[[#This Row],[Date]],Data_Processed[Date],1),7)</f>
        <v>0</v>
      </c>
    </row>
    <row r="658" spans="2:6" x14ac:dyDescent="0.2">
      <c r="B658" s="6">
        <v>655</v>
      </c>
      <c r="C658" s="63">
        <v>37180</v>
      </c>
      <c r="D658" s="6">
        <f t="shared" si="10"/>
        <v>10</v>
      </c>
      <c r="E658" s="7">
        <f>INDEX(Data_Processed[],MATCH(Data_Export[[#This Row],[Date]],Data_Processed[Date],1),6)</f>
        <v>0</v>
      </c>
      <c r="F658" s="7">
        <f>INDEX(Data_Processed[],MATCH(Data_Export[[#This Row],[Date]],Data_Processed[Date],1),7)</f>
        <v>0</v>
      </c>
    </row>
    <row r="659" spans="2:6" x14ac:dyDescent="0.2">
      <c r="B659" s="6">
        <v>656</v>
      </c>
      <c r="C659" s="63">
        <v>37181</v>
      </c>
      <c r="D659" s="6">
        <f t="shared" si="10"/>
        <v>10</v>
      </c>
      <c r="E659" s="7">
        <f>INDEX(Data_Processed[],MATCH(Data_Export[[#This Row],[Date]],Data_Processed[Date],1),6)</f>
        <v>0</v>
      </c>
      <c r="F659" s="7">
        <f>INDEX(Data_Processed[],MATCH(Data_Export[[#This Row],[Date]],Data_Processed[Date],1),7)</f>
        <v>0</v>
      </c>
    </row>
    <row r="660" spans="2:6" x14ac:dyDescent="0.2">
      <c r="B660" s="6">
        <v>657</v>
      </c>
      <c r="C660" s="63">
        <v>37182</v>
      </c>
      <c r="D660" s="6">
        <f t="shared" si="10"/>
        <v>10</v>
      </c>
      <c r="E660" s="7">
        <f>INDEX(Data_Processed[],MATCH(Data_Export[[#This Row],[Date]],Data_Processed[Date],1),6)</f>
        <v>0</v>
      </c>
      <c r="F660" s="7">
        <f>INDEX(Data_Processed[],MATCH(Data_Export[[#This Row],[Date]],Data_Processed[Date],1),7)</f>
        <v>0</v>
      </c>
    </row>
    <row r="661" spans="2:6" x14ac:dyDescent="0.2">
      <c r="B661" s="6">
        <v>658</v>
      </c>
      <c r="C661" s="63">
        <v>37183</v>
      </c>
      <c r="D661" s="6">
        <f t="shared" si="10"/>
        <v>10</v>
      </c>
      <c r="E661" s="7">
        <f>INDEX(Data_Processed[],MATCH(Data_Export[[#This Row],[Date]],Data_Processed[Date],1),6)</f>
        <v>0</v>
      </c>
      <c r="F661" s="7">
        <f>INDEX(Data_Processed[],MATCH(Data_Export[[#This Row],[Date]],Data_Processed[Date],1),7)</f>
        <v>0</v>
      </c>
    </row>
    <row r="662" spans="2:6" x14ac:dyDescent="0.2">
      <c r="B662" s="6">
        <v>659</v>
      </c>
      <c r="C662" s="63">
        <v>37184</v>
      </c>
      <c r="D662" s="6">
        <f t="shared" si="10"/>
        <v>10</v>
      </c>
      <c r="E662" s="7">
        <f>INDEX(Data_Processed[],MATCH(Data_Export[[#This Row],[Date]],Data_Processed[Date],1),6)</f>
        <v>0</v>
      </c>
      <c r="F662" s="7">
        <f>INDEX(Data_Processed[],MATCH(Data_Export[[#This Row],[Date]],Data_Processed[Date],1),7)</f>
        <v>0</v>
      </c>
    </row>
    <row r="663" spans="2:6" x14ac:dyDescent="0.2">
      <c r="B663" s="6">
        <v>660</v>
      </c>
      <c r="C663" s="63">
        <v>37185</v>
      </c>
      <c r="D663" s="6">
        <f t="shared" si="10"/>
        <v>10</v>
      </c>
      <c r="E663" s="7">
        <f>INDEX(Data_Processed[],MATCH(Data_Export[[#This Row],[Date]],Data_Processed[Date],1),6)</f>
        <v>0</v>
      </c>
      <c r="F663" s="7">
        <f>INDEX(Data_Processed[],MATCH(Data_Export[[#This Row],[Date]],Data_Processed[Date],1),7)</f>
        <v>0</v>
      </c>
    </row>
    <row r="664" spans="2:6" x14ac:dyDescent="0.2">
      <c r="B664" s="6">
        <v>661</v>
      </c>
      <c r="C664" s="63">
        <v>37186</v>
      </c>
      <c r="D664" s="6">
        <f t="shared" si="10"/>
        <v>10</v>
      </c>
      <c r="E664" s="7">
        <f>INDEX(Data_Processed[],MATCH(Data_Export[[#This Row],[Date]],Data_Processed[Date],1),6)</f>
        <v>0</v>
      </c>
      <c r="F664" s="7">
        <f>INDEX(Data_Processed[],MATCH(Data_Export[[#This Row],[Date]],Data_Processed[Date],1),7)</f>
        <v>0</v>
      </c>
    </row>
    <row r="665" spans="2:6" x14ac:dyDescent="0.2">
      <c r="B665" s="6">
        <v>662</v>
      </c>
      <c r="C665" s="63">
        <v>37187</v>
      </c>
      <c r="D665" s="6">
        <f t="shared" si="10"/>
        <v>10</v>
      </c>
      <c r="E665" s="7">
        <f>INDEX(Data_Processed[],MATCH(Data_Export[[#This Row],[Date]],Data_Processed[Date],1),6)</f>
        <v>0</v>
      </c>
      <c r="F665" s="7">
        <f>INDEX(Data_Processed[],MATCH(Data_Export[[#This Row],[Date]],Data_Processed[Date],1),7)</f>
        <v>0</v>
      </c>
    </row>
    <row r="666" spans="2:6" x14ac:dyDescent="0.2">
      <c r="B666" s="6">
        <v>663</v>
      </c>
      <c r="C666" s="63">
        <v>37188</v>
      </c>
      <c r="D666" s="6">
        <f t="shared" si="10"/>
        <v>10</v>
      </c>
      <c r="E666" s="7">
        <f>INDEX(Data_Processed[],MATCH(Data_Export[[#This Row],[Date]],Data_Processed[Date],1),6)</f>
        <v>0</v>
      </c>
      <c r="F666" s="7">
        <f>INDEX(Data_Processed[],MATCH(Data_Export[[#This Row],[Date]],Data_Processed[Date],1),7)</f>
        <v>0</v>
      </c>
    </row>
    <row r="667" spans="2:6" x14ac:dyDescent="0.2">
      <c r="B667" s="6">
        <v>664</v>
      </c>
      <c r="C667" s="63">
        <v>37189</v>
      </c>
      <c r="D667" s="6">
        <f t="shared" si="10"/>
        <v>10</v>
      </c>
      <c r="E667" s="7">
        <f>INDEX(Data_Processed[],MATCH(Data_Export[[#This Row],[Date]],Data_Processed[Date],1),6)</f>
        <v>0</v>
      </c>
      <c r="F667" s="7">
        <f>INDEX(Data_Processed[],MATCH(Data_Export[[#This Row],[Date]],Data_Processed[Date],1),7)</f>
        <v>0</v>
      </c>
    </row>
    <row r="668" spans="2:6" x14ac:dyDescent="0.2">
      <c r="B668" s="6">
        <v>665</v>
      </c>
      <c r="C668" s="63">
        <v>37190</v>
      </c>
      <c r="D668" s="6">
        <f t="shared" si="10"/>
        <v>10</v>
      </c>
      <c r="E668" s="7">
        <f>INDEX(Data_Processed[],MATCH(Data_Export[[#This Row],[Date]],Data_Processed[Date],1),6)</f>
        <v>0</v>
      </c>
      <c r="F668" s="7">
        <f>INDEX(Data_Processed[],MATCH(Data_Export[[#This Row],[Date]],Data_Processed[Date],1),7)</f>
        <v>0</v>
      </c>
    </row>
    <row r="669" spans="2:6" x14ac:dyDescent="0.2">
      <c r="B669" s="6">
        <v>666</v>
      </c>
      <c r="C669" s="63">
        <v>37191</v>
      </c>
      <c r="D669" s="6">
        <f t="shared" si="10"/>
        <v>10</v>
      </c>
      <c r="E669" s="7">
        <f>INDEX(Data_Processed[],MATCH(Data_Export[[#This Row],[Date]],Data_Processed[Date],1),6)</f>
        <v>0</v>
      </c>
      <c r="F669" s="7">
        <f>INDEX(Data_Processed[],MATCH(Data_Export[[#This Row],[Date]],Data_Processed[Date],1),7)</f>
        <v>0</v>
      </c>
    </row>
    <row r="670" spans="2:6" x14ac:dyDescent="0.2">
      <c r="B670" s="6">
        <v>667</v>
      </c>
      <c r="C670" s="63">
        <v>37192</v>
      </c>
      <c r="D670" s="6">
        <f t="shared" si="10"/>
        <v>10</v>
      </c>
      <c r="E670" s="7">
        <f>INDEX(Data_Processed[],MATCH(Data_Export[[#This Row],[Date]],Data_Processed[Date],1),6)</f>
        <v>0</v>
      </c>
      <c r="F670" s="7">
        <f>INDEX(Data_Processed[],MATCH(Data_Export[[#This Row],[Date]],Data_Processed[Date],1),7)</f>
        <v>0</v>
      </c>
    </row>
    <row r="671" spans="2:6" x14ac:dyDescent="0.2">
      <c r="B671" s="6">
        <v>668</v>
      </c>
      <c r="C671" s="63">
        <v>37193</v>
      </c>
      <c r="D671" s="6">
        <f t="shared" si="10"/>
        <v>10</v>
      </c>
      <c r="E671" s="7">
        <f>INDEX(Data_Processed[],MATCH(Data_Export[[#This Row],[Date]],Data_Processed[Date],1),6)</f>
        <v>0</v>
      </c>
      <c r="F671" s="7">
        <f>INDEX(Data_Processed[],MATCH(Data_Export[[#This Row],[Date]],Data_Processed[Date],1),7)</f>
        <v>0</v>
      </c>
    </row>
    <row r="672" spans="2:6" x14ac:dyDescent="0.2">
      <c r="B672" s="6">
        <v>669</v>
      </c>
      <c r="C672" s="63">
        <v>37194</v>
      </c>
      <c r="D672" s="6">
        <f t="shared" si="10"/>
        <v>10</v>
      </c>
      <c r="E672" s="7">
        <f>INDEX(Data_Processed[],MATCH(Data_Export[[#This Row],[Date]],Data_Processed[Date],1),6)</f>
        <v>0</v>
      </c>
      <c r="F672" s="7">
        <f>INDEX(Data_Processed[],MATCH(Data_Export[[#This Row],[Date]],Data_Processed[Date],1),7)</f>
        <v>0</v>
      </c>
    </row>
    <row r="673" spans="2:6" x14ac:dyDescent="0.2">
      <c r="B673" s="6">
        <v>670</v>
      </c>
      <c r="C673" s="63">
        <v>37195</v>
      </c>
      <c r="D673" s="6">
        <f t="shared" si="10"/>
        <v>10</v>
      </c>
      <c r="E673" s="7">
        <f>INDEX(Data_Processed[],MATCH(Data_Export[[#This Row],[Date]],Data_Processed[Date],1),6)</f>
        <v>0</v>
      </c>
      <c r="F673" s="7">
        <f>INDEX(Data_Processed[],MATCH(Data_Export[[#This Row],[Date]],Data_Processed[Date],1),7)</f>
        <v>0</v>
      </c>
    </row>
    <row r="674" spans="2:6" x14ac:dyDescent="0.2">
      <c r="B674" s="6">
        <v>671</v>
      </c>
      <c r="C674" s="63">
        <v>37196</v>
      </c>
      <c r="D674" s="6">
        <f t="shared" si="10"/>
        <v>11</v>
      </c>
      <c r="E674" s="7">
        <f>INDEX(Data_Processed[],MATCH(Data_Export[[#This Row],[Date]],Data_Processed[Date],1),6)</f>
        <v>0</v>
      </c>
      <c r="F674" s="7">
        <f>INDEX(Data_Processed[],MATCH(Data_Export[[#This Row],[Date]],Data_Processed[Date],1),7)</f>
        <v>0</v>
      </c>
    </row>
    <row r="675" spans="2:6" x14ac:dyDescent="0.2">
      <c r="B675" s="6">
        <v>672</v>
      </c>
      <c r="C675" s="63">
        <v>37197</v>
      </c>
      <c r="D675" s="6">
        <f t="shared" si="10"/>
        <v>11</v>
      </c>
      <c r="E675" s="7">
        <f>INDEX(Data_Processed[],MATCH(Data_Export[[#This Row],[Date]],Data_Processed[Date],1),6)</f>
        <v>0</v>
      </c>
      <c r="F675" s="7">
        <f>INDEX(Data_Processed[],MATCH(Data_Export[[#This Row],[Date]],Data_Processed[Date],1),7)</f>
        <v>0</v>
      </c>
    </row>
    <row r="676" spans="2:6" x14ac:dyDescent="0.2">
      <c r="B676" s="6">
        <v>673</v>
      </c>
      <c r="C676" s="63">
        <v>37198</v>
      </c>
      <c r="D676" s="6">
        <f t="shared" si="10"/>
        <v>11</v>
      </c>
      <c r="E676" s="7">
        <f>INDEX(Data_Processed[],MATCH(Data_Export[[#This Row],[Date]],Data_Processed[Date],1),6)</f>
        <v>0</v>
      </c>
      <c r="F676" s="7">
        <f>INDEX(Data_Processed[],MATCH(Data_Export[[#This Row],[Date]],Data_Processed[Date],1),7)</f>
        <v>0</v>
      </c>
    </row>
    <row r="677" spans="2:6" x14ac:dyDescent="0.2">
      <c r="B677" s="6">
        <v>674</v>
      </c>
      <c r="C677" s="63">
        <v>37199</v>
      </c>
      <c r="D677" s="6">
        <f t="shared" si="10"/>
        <v>11</v>
      </c>
      <c r="E677" s="7">
        <f>INDEX(Data_Processed[],MATCH(Data_Export[[#This Row],[Date]],Data_Processed[Date],1),6)</f>
        <v>0</v>
      </c>
      <c r="F677" s="7">
        <f>INDEX(Data_Processed[],MATCH(Data_Export[[#This Row],[Date]],Data_Processed[Date],1),7)</f>
        <v>0</v>
      </c>
    </row>
    <row r="678" spans="2:6" x14ac:dyDescent="0.2">
      <c r="B678" s="6">
        <v>675</v>
      </c>
      <c r="C678" s="63">
        <v>37200</v>
      </c>
      <c r="D678" s="6">
        <f t="shared" si="10"/>
        <v>11</v>
      </c>
      <c r="E678" s="7">
        <f>INDEX(Data_Processed[],MATCH(Data_Export[[#This Row],[Date]],Data_Processed[Date],1),6)</f>
        <v>0</v>
      </c>
      <c r="F678" s="7">
        <f>INDEX(Data_Processed[],MATCH(Data_Export[[#This Row],[Date]],Data_Processed[Date],1),7)</f>
        <v>0</v>
      </c>
    </row>
    <row r="679" spans="2:6" x14ac:dyDescent="0.2">
      <c r="B679" s="6">
        <v>676</v>
      </c>
      <c r="C679" s="63">
        <v>37201</v>
      </c>
      <c r="D679" s="6">
        <f t="shared" si="10"/>
        <v>11</v>
      </c>
      <c r="E679" s="7">
        <f>INDEX(Data_Processed[],MATCH(Data_Export[[#This Row],[Date]],Data_Processed[Date],1),6)</f>
        <v>0</v>
      </c>
      <c r="F679" s="7">
        <f>INDEX(Data_Processed[],MATCH(Data_Export[[#This Row],[Date]],Data_Processed[Date],1),7)</f>
        <v>0</v>
      </c>
    </row>
    <row r="680" spans="2:6" x14ac:dyDescent="0.2">
      <c r="B680" s="6">
        <v>677</v>
      </c>
      <c r="C680" s="63">
        <v>37202</v>
      </c>
      <c r="D680" s="6">
        <f t="shared" si="10"/>
        <v>11</v>
      </c>
      <c r="E680" s="7">
        <f>INDEX(Data_Processed[],MATCH(Data_Export[[#This Row],[Date]],Data_Processed[Date],1),6)</f>
        <v>0</v>
      </c>
      <c r="F680" s="7">
        <f>INDEX(Data_Processed[],MATCH(Data_Export[[#This Row],[Date]],Data_Processed[Date],1),7)</f>
        <v>0</v>
      </c>
    </row>
    <row r="681" spans="2:6" x14ac:dyDescent="0.2">
      <c r="B681" s="6">
        <v>678</v>
      </c>
      <c r="C681" s="63">
        <v>37203</v>
      </c>
      <c r="D681" s="6">
        <f t="shared" si="10"/>
        <v>11</v>
      </c>
      <c r="E681" s="7">
        <f>INDEX(Data_Processed[],MATCH(Data_Export[[#This Row],[Date]],Data_Processed[Date],1),6)</f>
        <v>0</v>
      </c>
      <c r="F681" s="7">
        <f>INDEX(Data_Processed[],MATCH(Data_Export[[#This Row],[Date]],Data_Processed[Date],1),7)</f>
        <v>0</v>
      </c>
    </row>
    <row r="682" spans="2:6" x14ac:dyDescent="0.2">
      <c r="B682" s="6">
        <v>679</v>
      </c>
      <c r="C682" s="63">
        <v>37204</v>
      </c>
      <c r="D682" s="6">
        <f t="shared" si="10"/>
        <v>11</v>
      </c>
      <c r="E682" s="7">
        <f>INDEX(Data_Processed[],MATCH(Data_Export[[#This Row],[Date]],Data_Processed[Date],1),6)</f>
        <v>0</v>
      </c>
      <c r="F682" s="7">
        <f>INDEX(Data_Processed[],MATCH(Data_Export[[#This Row],[Date]],Data_Processed[Date],1),7)</f>
        <v>0</v>
      </c>
    </row>
    <row r="683" spans="2:6" x14ac:dyDescent="0.2">
      <c r="B683" s="6">
        <v>680</v>
      </c>
      <c r="C683" s="63">
        <v>37205</v>
      </c>
      <c r="D683" s="6">
        <f t="shared" si="10"/>
        <v>11</v>
      </c>
      <c r="E683" s="7">
        <f>INDEX(Data_Processed[],MATCH(Data_Export[[#This Row],[Date]],Data_Processed[Date],1),6)</f>
        <v>0</v>
      </c>
      <c r="F683" s="7">
        <f>INDEX(Data_Processed[],MATCH(Data_Export[[#This Row],[Date]],Data_Processed[Date],1),7)</f>
        <v>0</v>
      </c>
    </row>
    <row r="684" spans="2:6" x14ac:dyDescent="0.2">
      <c r="B684" s="6">
        <v>681</v>
      </c>
      <c r="C684" s="63">
        <v>37206</v>
      </c>
      <c r="D684" s="6">
        <f t="shared" si="10"/>
        <v>11</v>
      </c>
      <c r="E684" s="7">
        <f>INDEX(Data_Processed[],MATCH(Data_Export[[#This Row],[Date]],Data_Processed[Date],1),6)</f>
        <v>0</v>
      </c>
      <c r="F684" s="7">
        <f>INDEX(Data_Processed[],MATCH(Data_Export[[#This Row],[Date]],Data_Processed[Date],1),7)</f>
        <v>0</v>
      </c>
    </row>
    <row r="685" spans="2:6" x14ac:dyDescent="0.2">
      <c r="B685" s="6">
        <v>682</v>
      </c>
      <c r="C685" s="63">
        <v>37207</v>
      </c>
      <c r="D685" s="6">
        <f t="shared" si="10"/>
        <v>11</v>
      </c>
      <c r="E685" s="7">
        <f>INDEX(Data_Processed[],MATCH(Data_Export[[#This Row],[Date]],Data_Processed[Date],1),6)</f>
        <v>0</v>
      </c>
      <c r="F685" s="7">
        <f>INDEX(Data_Processed[],MATCH(Data_Export[[#This Row],[Date]],Data_Processed[Date],1),7)</f>
        <v>0</v>
      </c>
    </row>
    <row r="686" spans="2:6" x14ac:dyDescent="0.2">
      <c r="B686" s="6">
        <v>683</v>
      </c>
      <c r="C686" s="63">
        <v>37208</v>
      </c>
      <c r="D686" s="6">
        <f t="shared" si="10"/>
        <v>11</v>
      </c>
      <c r="E686" s="7">
        <f>INDEX(Data_Processed[],MATCH(Data_Export[[#This Row],[Date]],Data_Processed[Date],1),6)</f>
        <v>0</v>
      </c>
      <c r="F686" s="7">
        <f>INDEX(Data_Processed[],MATCH(Data_Export[[#This Row],[Date]],Data_Processed[Date],1),7)</f>
        <v>0</v>
      </c>
    </row>
    <row r="687" spans="2:6" x14ac:dyDescent="0.2">
      <c r="B687" s="6">
        <v>684</v>
      </c>
      <c r="C687" s="63">
        <v>37209</v>
      </c>
      <c r="D687" s="6">
        <f t="shared" si="10"/>
        <v>11</v>
      </c>
      <c r="E687" s="7">
        <f>INDEX(Data_Processed[],MATCH(Data_Export[[#This Row],[Date]],Data_Processed[Date],1),6)</f>
        <v>0</v>
      </c>
      <c r="F687" s="7">
        <f>INDEX(Data_Processed[],MATCH(Data_Export[[#This Row],[Date]],Data_Processed[Date],1),7)</f>
        <v>0</v>
      </c>
    </row>
    <row r="688" spans="2:6" x14ac:dyDescent="0.2">
      <c r="B688" s="6">
        <v>685</v>
      </c>
      <c r="C688" s="63">
        <v>37210</v>
      </c>
      <c r="D688" s="6">
        <f t="shared" si="10"/>
        <v>11</v>
      </c>
      <c r="E688" s="7">
        <f>INDEX(Data_Processed[],MATCH(Data_Export[[#This Row],[Date]],Data_Processed[Date],1),6)</f>
        <v>0</v>
      </c>
      <c r="F688" s="7">
        <f>INDEX(Data_Processed[],MATCH(Data_Export[[#This Row],[Date]],Data_Processed[Date],1),7)</f>
        <v>0</v>
      </c>
    </row>
    <row r="689" spans="2:6" x14ac:dyDescent="0.2">
      <c r="B689" s="6">
        <v>686</v>
      </c>
      <c r="C689" s="63">
        <v>37211</v>
      </c>
      <c r="D689" s="6">
        <f t="shared" si="10"/>
        <v>11</v>
      </c>
      <c r="E689" s="7">
        <f>INDEX(Data_Processed[],MATCH(Data_Export[[#This Row],[Date]],Data_Processed[Date],1),6)</f>
        <v>0</v>
      </c>
      <c r="F689" s="7">
        <f>INDEX(Data_Processed[],MATCH(Data_Export[[#This Row],[Date]],Data_Processed[Date],1),7)</f>
        <v>0</v>
      </c>
    </row>
    <row r="690" spans="2:6" x14ac:dyDescent="0.2">
      <c r="B690" s="6">
        <v>687</v>
      </c>
      <c r="C690" s="63">
        <v>37212</v>
      </c>
      <c r="D690" s="6">
        <f t="shared" si="10"/>
        <v>11</v>
      </c>
      <c r="E690" s="7">
        <f>INDEX(Data_Processed[],MATCH(Data_Export[[#This Row],[Date]],Data_Processed[Date],1),6)</f>
        <v>0</v>
      </c>
      <c r="F690" s="7">
        <f>INDEX(Data_Processed[],MATCH(Data_Export[[#This Row],[Date]],Data_Processed[Date],1),7)</f>
        <v>0</v>
      </c>
    </row>
    <row r="691" spans="2:6" x14ac:dyDescent="0.2">
      <c r="B691" s="6">
        <v>688</v>
      </c>
      <c r="C691" s="63">
        <v>37213</v>
      </c>
      <c r="D691" s="6">
        <f t="shared" si="10"/>
        <v>11</v>
      </c>
      <c r="E691" s="7">
        <f>INDEX(Data_Processed[],MATCH(Data_Export[[#This Row],[Date]],Data_Processed[Date],1),6)</f>
        <v>0</v>
      </c>
      <c r="F691" s="7">
        <f>INDEX(Data_Processed[],MATCH(Data_Export[[#This Row],[Date]],Data_Processed[Date],1),7)</f>
        <v>0</v>
      </c>
    </row>
    <row r="692" spans="2:6" x14ac:dyDescent="0.2">
      <c r="B692" s="6">
        <v>689</v>
      </c>
      <c r="C692" s="63">
        <v>37214</v>
      </c>
      <c r="D692" s="6">
        <f t="shared" si="10"/>
        <v>11</v>
      </c>
      <c r="E692" s="7">
        <f>INDEX(Data_Processed[],MATCH(Data_Export[[#This Row],[Date]],Data_Processed[Date],1),6)</f>
        <v>0</v>
      </c>
      <c r="F692" s="7">
        <f>INDEX(Data_Processed[],MATCH(Data_Export[[#This Row],[Date]],Data_Processed[Date],1),7)</f>
        <v>0</v>
      </c>
    </row>
    <row r="693" spans="2:6" x14ac:dyDescent="0.2">
      <c r="B693" s="6">
        <v>690</v>
      </c>
      <c r="C693" s="63">
        <v>37215</v>
      </c>
      <c r="D693" s="6">
        <f t="shared" si="10"/>
        <v>11</v>
      </c>
      <c r="E693" s="7">
        <f>INDEX(Data_Processed[],MATCH(Data_Export[[#This Row],[Date]],Data_Processed[Date],1),6)</f>
        <v>0</v>
      </c>
      <c r="F693" s="7">
        <f>INDEX(Data_Processed[],MATCH(Data_Export[[#This Row],[Date]],Data_Processed[Date],1),7)</f>
        <v>0</v>
      </c>
    </row>
    <row r="694" spans="2:6" x14ac:dyDescent="0.2">
      <c r="B694" s="6">
        <v>691</v>
      </c>
      <c r="C694" s="63">
        <v>37216</v>
      </c>
      <c r="D694" s="6">
        <f t="shared" si="10"/>
        <v>11</v>
      </c>
      <c r="E694" s="7">
        <f>INDEX(Data_Processed[],MATCH(Data_Export[[#This Row],[Date]],Data_Processed[Date],1),6)</f>
        <v>0</v>
      </c>
      <c r="F694" s="7">
        <f>INDEX(Data_Processed[],MATCH(Data_Export[[#This Row],[Date]],Data_Processed[Date],1),7)</f>
        <v>0</v>
      </c>
    </row>
    <row r="695" spans="2:6" x14ac:dyDescent="0.2">
      <c r="B695" s="6">
        <v>692</v>
      </c>
      <c r="C695" s="63">
        <v>37217</v>
      </c>
      <c r="D695" s="6">
        <f t="shared" si="10"/>
        <v>11</v>
      </c>
      <c r="E695" s="7">
        <f>INDEX(Data_Processed[],MATCH(Data_Export[[#This Row],[Date]],Data_Processed[Date],1),6)</f>
        <v>0</v>
      </c>
      <c r="F695" s="7">
        <f>INDEX(Data_Processed[],MATCH(Data_Export[[#This Row],[Date]],Data_Processed[Date],1),7)</f>
        <v>0</v>
      </c>
    </row>
    <row r="696" spans="2:6" x14ac:dyDescent="0.2">
      <c r="B696" s="6">
        <v>693</v>
      </c>
      <c r="C696" s="63">
        <v>37218</v>
      </c>
      <c r="D696" s="6">
        <f t="shared" si="10"/>
        <v>11</v>
      </c>
      <c r="E696" s="7">
        <f>INDEX(Data_Processed[],MATCH(Data_Export[[#This Row],[Date]],Data_Processed[Date],1),6)</f>
        <v>0</v>
      </c>
      <c r="F696" s="7">
        <f>INDEX(Data_Processed[],MATCH(Data_Export[[#This Row],[Date]],Data_Processed[Date],1),7)</f>
        <v>0</v>
      </c>
    </row>
    <row r="697" spans="2:6" x14ac:dyDescent="0.2">
      <c r="B697" s="6">
        <v>694</v>
      </c>
      <c r="C697" s="63">
        <v>37219</v>
      </c>
      <c r="D697" s="6">
        <f t="shared" si="10"/>
        <v>11</v>
      </c>
      <c r="E697" s="7">
        <f>INDEX(Data_Processed[],MATCH(Data_Export[[#This Row],[Date]],Data_Processed[Date],1),6)</f>
        <v>0</v>
      </c>
      <c r="F697" s="7">
        <f>INDEX(Data_Processed[],MATCH(Data_Export[[#This Row],[Date]],Data_Processed[Date],1),7)</f>
        <v>0</v>
      </c>
    </row>
    <row r="698" spans="2:6" x14ac:dyDescent="0.2">
      <c r="B698" s="6">
        <v>695</v>
      </c>
      <c r="C698" s="63">
        <v>37220</v>
      </c>
      <c r="D698" s="6">
        <f t="shared" si="10"/>
        <v>11</v>
      </c>
      <c r="E698" s="7">
        <f>INDEX(Data_Processed[],MATCH(Data_Export[[#This Row],[Date]],Data_Processed[Date],1),6)</f>
        <v>0</v>
      </c>
      <c r="F698" s="7">
        <f>INDEX(Data_Processed[],MATCH(Data_Export[[#This Row],[Date]],Data_Processed[Date],1),7)</f>
        <v>0</v>
      </c>
    </row>
    <row r="699" spans="2:6" x14ac:dyDescent="0.2">
      <c r="B699" s="6">
        <v>696</v>
      </c>
      <c r="C699" s="63">
        <v>37221</v>
      </c>
      <c r="D699" s="6">
        <f t="shared" si="10"/>
        <v>11</v>
      </c>
      <c r="E699" s="7">
        <f>INDEX(Data_Processed[],MATCH(Data_Export[[#This Row],[Date]],Data_Processed[Date],1),6)</f>
        <v>0</v>
      </c>
      <c r="F699" s="7">
        <f>INDEX(Data_Processed[],MATCH(Data_Export[[#This Row],[Date]],Data_Processed[Date],1),7)</f>
        <v>0</v>
      </c>
    </row>
    <row r="700" spans="2:6" x14ac:dyDescent="0.2">
      <c r="B700" s="6">
        <v>697</v>
      </c>
      <c r="C700" s="63">
        <v>37222</v>
      </c>
      <c r="D700" s="6">
        <f t="shared" si="10"/>
        <v>11</v>
      </c>
      <c r="E700" s="7">
        <f>INDEX(Data_Processed[],MATCH(Data_Export[[#This Row],[Date]],Data_Processed[Date],1),6)</f>
        <v>0</v>
      </c>
      <c r="F700" s="7">
        <f>INDEX(Data_Processed[],MATCH(Data_Export[[#This Row],[Date]],Data_Processed[Date],1),7)</f>
        <v>0</v>
      </c>
    </row>
    <row r="701" spans="2:6" x14ac:dyDescent="0.2">
      <c r="B701" s="6">
        <v>698</v>
      </c>
      <c r="C701" s="63">
        <v>37223</v>
      </c>
      <c r="D701" s="6">
        <f t="shared" si="10"/>
        <v>11</v>
      </c>
      <c r="E701" s="7">
        <f>INDEX(Data_Processed[],MATCH(Data_Export[[#This Row],[Date]],Data_Processed[Date],1),6)</f>
        <v>0</v>
      </c>
      <c r="F701" s="7">
        <f>INDEX(Data_Processed[],MATCH(Data_Export[[#This Row],[Date]],Data_Processed[Date],1),7)</f>
        <v>0</v>
      </c>
    </row>
    <row r="702" spans="2:6" x14ac:dyDescent="0.2">
      <c r="B702" s="6">
        <v>699</v>
      </c>
      <c r="C702" s="63">
        <v>37224</v>
      </c>
      <c r="D702" s="6">
        <f t="shared" si="10"/>
        <v>11</v>
      </c>
      <c r="E702" s="7">
        <f>INDEX(Data_Processed[],MATCH(Data_Export[[#This Row],[Date]],Data_Processed[Date],1),6)</f>
        <v>0</v>
      </c>
      <c r="F702" s="7">
        <f>INDEX(Data_Processed[],MATCH(Data_Export[[#This Row],[Date]],Data_Processed[Date],1),7)</f>
        <v>0</v>
      </c>
    </row>
    <row r="703" spans="2:6" x14ac:dyDescent="0.2">
      <c r="B703" s="6">
        <v>700</v>
      </c>
      <c r="C703" s="63">
        <v>37225</v>
      </c>
      <c r="D703" s="6">
        <f t="shared" si="10"/>
        <v>11</v>
      </c>
      <c r="E703" s="7">
        <f>INDEX(Data_Processed[],MATCH(Data_Export[[#This Row],[Date]],Data_Processed[Date],1),6)</f>
        <v>0</v>
      </c>
      <c r="F703" s="7">
        <f>INDEX(Data_Processed[],MATCH(Data_Export[[#This Row],[Date]],Data_Processed[Date],1),7)</f>
        <v>0</v>
      </c>
    </row>
    <row r="704" spans="2:6" x14ac:dyDescent="0.2">
      <c r="B704" s="6">
        <v>701</v>
      </c>
      <c r="C704" s="63">
        <v>37226</v>
      </c>
      <c r="D704" s="6">
        <f t="shared" si="10"/>
        <v>12</v>
      </c>
      <c r="E704" s="7">
        <f>INDEX(Data_Processed[],MATCH(Data_Export[[#This Row],[Date]],Data_Processed[Date],1),6)</f>
        <v>0</v>
      </c>
      <c r="F704" s="7">
        <f>INDEX(Data_Processed[],MATCH(Data_Export[[#This Row],[Date]],Data_Processed[Date],1),7)</f>
        <v>0</v>
      </c>
    </row>
    <row r="705" spans="2:6" x14ac:dyDescent="0.2">
      <c r="B705" s="6">
        <v>702</v>
      </c>
      <c r="C705" s="63">
        <v>37227</v>
      </c>
      <c r="D705" s="6">
        <f t="shared" si="10"/>
        <v>12</v>
      </c>
      <c r="E705" s="7">
        <f>INDEX(Data_Processed[],MATCH(Data_Export[[#This Row],[Date]],Data_Processed[Date],1),6)</f>
        <v>0</v>
      </c>
      <c r="F705" s="7">
        <f>INDEX(Data_Processed[],MATCH(Data_Export[[#This Row],[Date]],Data_Processed[Date],1),7)</f>
        <v>0</v>
      </c>
    </row>
    <row r="706" spans="2:6" x14ac:dyDescent="0.2">
      <c r="B706" s="6">
        <v>703</v>
      </c>
      <c r="C706" s="63">
        <v>37228</v>
      </c>
      <c r="D706" s="6">
        <f t="shared" si="10"/>
        <v>12</v>
      </c>
      <c r="E706" s="7">
        <f>INDEX(Data_Processed[],MATCH(Data_Export[[#This Row],[Date]],Data_Processed[Date],1),6)</f>
        <v>0</v>
      </c>
      <c r="F706" s="7">
        <f>INDEX(Data_Processed[],MATCH(Data_Export[[#This Row],[Date]],Data_Processed[Date],1),7)</f>
        <v>0</v>
      </c>
    </row>
    <row r="707" spans="2:6" x14ac:dyDescent="0.2">
      <c r="B707" s="6">
        <v>704</v>
      </c>
      <c r="C707" s="63">
        <v>37229</v>
      </c>
      <c r="D707" s="6">
        <f t="shared" si="10"/>
        <v>12</v>
      </c>
      <c r="E707" s="7">
        <f>INDEX(Data_Processed[],MATCH(Data_Export[[#This Row],[Date]],Data_Processed[Date],1),6)</f>
        <v>0</v>
      </c>
      <c r="F707" s="7">
        <f>INDEX(Data_Processed[],MATCH(Data_Export[[#This Row],[Date]],Data_Processed[Date],1),7)</f>
        <v>0</v>
      </c>
    </row>
    <row r="708" spans="2:6" x14ac:dyDescent="0.2">
      <c r="B708" s="6">
        <v>705</v>
      </c>
      <c r="C708" s="63">
        <v>37230</v>
      </c>
      <c r="D708" s="6">
        <f t="shared" si="10"/>
        <v>12</v>
      </c>
      <c r="E708" s="7">
        <f>INDEX(Data_Processed[],MATCH(Data_Export[[#This Row],[Date]],Data_Processed[Date],1),6)</f>
        <v>0</v>
      </c>
      <c r="F708" s="7">
        <f>INDEX(Data_Processed[],MATCH(Data_Export[[#This Row],[Date]],Data_Processed[Date],1),7)</f>
        <v>0</v>
      </c>
    </row>
    <row r="709" spans="2:6" x14ac:dyDescent="0.2">
      <c r="B709" s="6">
        <v>706</v>
      </c>
      <c r="C709" s="63">
        <v>37231</v>
      </c>
      <c r="D709" s="6">
        <f t="shared" ref="D709:D772" si="11">MONTH(C709)</f>
        <v>12</v>
      </c>
      <c r="E709" s="7">
        <f>INDEX(Data_Processed[],MATCH(Data_Export[[#This Row],[Date]],Data_Processed[Date],1),6)</f>
        <v>0</v>
      </c>
      <c r="F709" s="7">
        <f>INDEX(Data_Processed[],MATCH(Data_Export[[#This Row],[Date]],Data_Processed[Date],1),7)</f>
        <v>0</v>
      </c>
    </row>
    <row r="710" spans="2:6" x14ac:dyDescent="0.2">
      <c r="B710" s="6">
        <v>707</v>
      </c>
      <c r="C710" s="63">
        <v>37232</v>
      </c>
      <c r="D710" s="6">
        <f t="shared" si="11"/>
        <v>12</v>
      </c>
      <c r="E710" s="7">
        <f>INDEX(Data_Processed[],MATCH(Data_Export[[#This Row],[Date]],Data_Processed[Date],1),6)</f>
        <v>0</v>
      </c>
      <c r="F710" s="7">
        <f>INDEX(Data_Processed[],MATCH(Data_Export[[#This Row],[Date]],Data_Processed[Date],1),7)</f>
        <v>0</v>
      </c>
    </row>
    <row r="711" spans="2:6" x14ac:dyDescent="0.2">
      <c r="B711" s="6">
        <v>708</v>
      </c>
      <c r="C711" s="63">
        <v>37233</v>
      </c>
      <c r="D711" s="6">
        <f t="shared" si="11"/>
        <v>12</v>
      </c>
      <c r="E711" s="7">
        <f>INDEX(Data_Processed[],MATCH(Data_Export[[#This Row],[Date]],Data_Processed[Date],1),6)</f>
        <v>0</v>
      </c>
      <c r="F711" s="7">
        <f>INDEX(Data_Processed[],MATCH(Data_Export[[#This Row],[Date]],Data_Processed[Date],1),7)</f>
        <v>0</v>
      </c>
    </row>
    <row r="712" spans="2:6" x14ac:dyDescent="0.2">
      <c r="B712" s="6">
        <v>709</v>
      </c>
      <c r="C712" s="63">
        <v>37234</v>
      </c>
      <c r="D712" s="6">
        <f t="shared" si="11"/>
        <v>12</v>
      </c>
      <c r="E712" s="7">
        <f>INDEX(Data_Processed[],MATCH(Data_Export[[#This Row],[Date]],Data_Processed[Date],1),6)</f>
        <v>0</v>
      </c>
      <c r="F712" s="7">
        <f>INDEX(Data_Processed[],MATCH(Data_Export[[#This Row],[Date]],Data_Processed[Date],1),7)</f>
        <v>0</v>
      </c>
    </row>
    <row r="713" spans="2:6" x14ac:dyDescent="0.2">
      <c r="B713" s="6">
        <v>710</v>
      </c>
      <c r="C713" s="63">
        <v>37235</v>
      </c>
      <c r="D713" s="6">
        <f t="shared" si="11"/>
        <v>12</v>
      </c>
      <c r="E713" s="7">
        <f>INDEX(Data_Processed[],MATCH(Data_Export[[#This Row],[Date]],Data_Processed[Date],1),6)</f>
        <v>0</v>
      </c>
      <c r="F713" s="7">
        <f>INDEX(Data_Processed[],MATCH(Data_Export[[#This Row],[Date]],Data_Processed[Date],1),7)</f>
        <v>0</v>
      </c>
    </row>
    <row r="714" spans="2:6" x14ac:dyDescent="0.2">
      <c r="B714" s="6">
        <v>711</v>
      </c>
      <c r="C714" s="63">
        <v>37236</v>
      </c>
      <c r="D714" s="6">
        <f t="shared" si="11"/>
        <v>12</v>
      </c>
      <c r="E714" s="7">
        <f>INDEX(Data_Processed[],MATCH(Data_Export[[#This Row],[Date]],Data_Processed[Date],1),6)</f>
        <v>0</v>
      </c>
      <c r="F714" s="7">
        <f>INDEX(Data_Processed[],MATCH(Data_Export[[#This Row],[Date]],Data_Processed[Date],1),7)</f>
        <v>0</v>
      </c>
    </row>
    <row r="715" spans="2:6" x14ac:dyDescent="0.2">
      <c r="B715" s="6">
        <v>712</v>
      </c>
      <c r="C715" s="63">
        <v>37237</v>
      </c>
      <c r="D715" s="6">
        <f t="shared" si="11"/>
        <v>12</v>
      </c>
      <c r="E715" s="7">
        <f>INDEX(Data_Processed[],MATCH(Data_Export[[#This Row],[Date]],Data_Processed[Date],1),6)</f>
        <v>0</v>
      </c>
      <c r="F715" s="7">
        <f>INDEX(Data_Processed[],MATCH(Data_Export[[#This Row],[Date]],Data_Processed[Date],1),7)</f>
        <v>0</v>
      </c>
    </row>
    <row r="716" spans="2:6" x14ac:dyDescent="0.2">
      <c r="B716" s="6">
        <v>713</v>
      </c>
      <c r="C716" s="63">
        <v>37238</v>
      </c>
      <c r="D716" s="6">
        <f t="shared" si="11"/>
        <v>12</v>
      </c>
      <c r="E716" s="7">
        <f>INDEX(Data_Processed[],MATCH(Data_Export[[#This Row],[Date]],Data_Processed[Date],1),6)</f>
        <v>0</v>
      </c>
      <c r="F716" s="7">
        <f>INDEX(Data_Processed[],MATCH(Data_Export[[#This Row],[Date]],Data_Processed[Date],1),7)</f>
        <v>0</v>
      </c>
    </row>
    <row r="717" spans="2:6" x14ac:dyDescent="0.2">
      <c r="B717" s="6">
        <v>714</v>
      </c>
      <c r="C717" s="63">
        <v>37239</v>
      </c>
      <c r="D717" s="6">
        <f t="shared" si="11"/>
        <v>12</v>
      </c>
      <c r="E717" s="7">
        <f>INDEX(Data_Processed[],MATCH(Data_Export[[#This Row],[Date]],Data_Processed[Date],1),6)</f>
        <v>0</v>
      </c>
      <c r="F717" s="7">
        <f>INDEX(Data_Processed[],MATCH(Data_Export[[#This Row],[Date]],Data_Processed[Date],1),7)</f>
        <v>0</v>
      </c>
    </row>
    <row r="718" spans="2:6" x14ac:dyDescent="0.2">
      <c r="B718" s="6">
        <v>715</v>
      </c>
      <c r="C718" s="63">
        <v>37240</v>
      </c>
      <c r="D718" s="6">
        <f t="shared" si="11"/>
        <v>12</v>
      </c>
      <c r="E718" s="7">
        <f>INDEX(Data_Processed[],MATCH(Data_Export[[#This Row],[Date]],Data_Processed[Date],1),6)</f>
        <v>0</v>
      </c>
      <c r="F718" s="7">
        <f>INDEX(Data_Processed[],MATCH(Data_Export[[#This Row],[Date]],Data_Processed[Date],1),7)</f>
        <v>0</v>
      </c>
    </row>
    <row r="719" spans="2:6" x14ac:dyDescent="0.2">
      <c r="B719" s="6">
        <v>716</v>
      </c>
      <c r="C719" s="63">
        <v>37241</v>
      </c>
      <c r="D719" s="6">
        <f t="shared" si="11"/>
        <v>12</v>
      </c>
      <c r="E719" s="7">
        <f>INDEX(Data_Processed[],MATCH(Data_Export[[#This Row],[Date]],Data_Processed[Date],1),6)</f>
        <v>0</v>
      </c>
      <c r="F719" s="7">
        <f>INDEX(Data_Processed[],MATCH(Data_Export[[#This Row],[Date]],Data_Processed[Date],1),7)</f>
        <v>0</v>
      </c>
    </row>
    <row r="720" spans="2:6" x14ac:dyDescent="0.2">
      <c r="B720" s="6">
        <v>717</v>
      </c>
      <c r="C720" s="63">
        <v>37242</v>
      </c>
      <c r="D720" s="6">
        <f t="shared" si="11"/>
        <v>12</v>
      </c>
      <c r="E720" s="7">
        <f>INDEX(Data_Processed[],MATCH(Data_Export[[#This Row],[Date]],Data_Processed[Date],1),6)</f>
        <v>0</v>
      </c>
      <c r="F720" s="7">
        <f>INDEX(Data_Processed[],MATCH(Data_Export[[#This Row],[Date]],Data_Processed[Date],1),7)</f>
        <v>0</v>
      </c>
    </row>
    <row r="721" spans="2:6" x14ac:dyDescent="0.2">
      <c r="B721" s="6">
        <v>718</v>
      </c>
      <c r="C721" s="63">
        <v>37243</v>
      </c>
      <c r="D721" s="6">
        <f t="shared" si="11"/>
        <v>12</v>
      </c>
      <c r="E721" s="7">
        <f>INDEX(Data_Processed[],MATCH(Data_Export[[#This Row],[Date]],Data_Processed[Date],1),6)</f>
        <v>0</v>
      </c>
      <c r="F721" s="7">
        <f>INDEX(Data_Processed[],MATCH(Data_Export[[#This Row],[Date]],Data_Processed[Date],1),7)</f>
        <v>0</v>
      </c>
    </row>
    <row r="722" spans="2:6" x14ac:dyDescent="0.2">
      <c r="B722" s="6">
        <v>719</v>
      </c>
      <c r="C722" s="63">
        <v>37244</v>
      </c>
      <c r="D722" s="6">
        <f t="shared" si="11"/>
        <v>12</v>
      </c>
      <c r="E722" s="7">
        <f>INDEX(Data_Processed[],MATCH(Data_Export[[#This Row],[Date]],Data_Processed[Date],1),6)</f>
        <v>0</v>
      </c>
      <c r="F722" s="7">
        <f>INDEX(Data_Processed[],MATCH(Data_Export[[#This Row],[Date]],Data_Processed[Date],1),7)</f>
        <v>0</v>
      </c>
    </row>
    <row r="723" spans="2:6" x14ac:dyDescent="0.2">
      <c r="B723" s="6">
        <v>720</v>
      </c>
      <c r="C723" s="63">
        <v>37245</v>
      </c>
      <c r="D723" s="6">
        <f t="shared" si="11"/>
        <v>12</v>
      </c>
      <c r="E723" s="7">
        <f>INDEX(Data_Processed[],MATCH(Data_Export[[#This Row],[Date]],Data_Processed[Date],1),6)</f>
        <v>0</v>
      </c>
      <c r="F723" s="7">
        <f>INDEX(Data_Processed[],MATCH(Data_Export[[#This Row],[Date]],Data_Processed[Date],1),7)</f>
        <v>0</v>
      </c>
    </row>
    <row r="724" spans="2:6" x14ac:dyDescent="0.2">
      <c r="B724" s="6">
        <v>721</v>
      </c>
      <c r="C724" s="63">
        <v>37246</v>
      </c>
      <c r="D724" s="6">
        <f t="shared" si="11"/>
        <v>12</v>
      </c>
      <c r="E724" s="7">
        <f>INDEX(Data_Processed[],MATCH(Data_Export[[#This Row],[Date]],Data_Processed[Date],1),6)</f>
        <v>0</v>
      </c>
      <c r="F724" s="7">
        <f>INDEX(Data_Processed[],MATCH(Data_Export[[#This Row],[Date]],Data_Processed[Date],1),7)</f>
        <v>0</v>
      </c>
    </row>
    <row r="725" spans="2:6" x14ac:dyDescent="0.2">
      <c r="B725" s="6">
        <v>722</v>
      </c>
      <c r="C725" s="63">
        <v>37247</v>
      </c>
      <c r="D725" s="6">
        <f t="shared" si="11"/>
        <v>12</v>
      </c>
      <c r="E725" s="7">
        <f>INDEX(Data_Processed[],MATCH(Data_Export[[#This Row],[Date]],Data_Processed[Date],1),6)</f>
        <v>0</v>
      </c>
      <c r="F725" s="7">
        <f>INDEX(Data_Processed[],MATCH(Data_Export[[#This Row],[Date]],Data_Processed[Date],1),7)</f>
        <v>0</v>
      </c>
    </row>
    <row r="726" spans="2:6" x14ac:dyDescent="0.2">
      <c r="B726" s="6">
        <v>723</v>
      </c>
      <c r="C726" s="63">
        <v>37248</v>
      </c>
      <c r="D726" s="6">
        <f t="shared" si="11"/>
        <v>12</v>
      </c>
      <c r="E726" s="7">
        <f>INDEX(Data_Processed[],MATCH(Data_Export[[#This Row],[Date]],Data_Processed[Date],1),6)</f>
        <v>0</v>
      </c>
      <c r="F726" s="7">
        <f>INDEX(Data_Processed[],MATCH(Data_Export[[#This Row],[Date]],Data_Processed[Date],1),7)</f>
        <v>0</v>
      </c>
    </row>
    <row r="727" spans="2:6" x14ac:dyDescent="0.2">
      <c r="B727" s="6">
        <v>724</v>
      </c>
      <c r="C727" s="63">
        <v>37249</v>
      </c>
      <c r="D727" s="6">
        <f t="shared" si="11"/>
        <v>12</v>
      </c>
      <c r="E727" s="7">
        <f>INDEX(Data_Processed[],MATCH(Data_Export[[#This Row],[Date]],Data_Processed[Date],1),6)</f>
        <v>0</v>
      </c>
      <c r="F727" s="7">
        <f>INDEX(Data_Processed[],MATCH(Data_Export[[#This Row],[Date]],Data_Processed[Date],1),7)</f>
        <v>0</v>
      </c>
    </row>
    <row r="728" spans="2:6" x14ac:dyDescent="0.2">
      <c r="B728" s="6">
        <v>725</v>
      </c>
      <c r="C728" s="63">
        <v>37250</v>
      </c>
      <c r="D728" s="6">
        <f t="shared" si="11"/>
        <v>12</v>
      </c>
      <c r="E728" s="7">
        <f>INDEX(Data_Processed[],MATCH(Data_Export[[#This Row],[Date]],Data_Processed[Date],1),6)</f>
        <v>0</v>
      </c>
      <c r="F728" s="7">
        <f>INDEX(Data_Processed[],MATCH(Data_Export[[#This Row],[Date]],Data_Processed[Date],1),7)</f>
        <v>0</v>
      </c>
    </row>
    <row r="729" spans="2:6" x14ac:dyDescent="0.2">
      <c r="B729" s="6">
        <v>726</v>
      </c>
      <c r="C729" s="63">
        <v>37251</v>
      </c>
      <c r="D729" s="6">
        <f t="shared" si="11"/>
        <v>12</v>
      </c>
      <c r="E729" s="7">
        <f>INDEX(Data_Processed[],MATCH(Data_Export[[#This Row],[Date]],Data_Processed[Date],1),6)</f>
        <v>0</v>
      </c>
      <c r="F729" s="7">
        <f>INDEX(Data_Processed[],MATCH(Data_Export[[#This Row],[Date]],Data_Processed[Date],1),7)</f>
        <v>0</v>
      </c>
    </row>
    <row r="730" spans="2:6" x14ac:dyDescent="0.2">
      <c r="B730" s="6">
        <v>727</v>
      </c>
      <c r="C730" s="63">
        <v>37252</v>
      </c>
      <c r="D730" s="6">
        <f t="shared" si="11"/>
        <v>12</v>
      </c>
      <c r="E730" s="7">
        <f>INDEX(Data_Processed[],MATCH(Data_Export[[#This Row],[Date]],Data_Processed[Date],1),6)</f>
        <v>0</v>
      </c>
      <c r="F730" s="7">
        <f>INDEX(Data_Processed[],MATCH(Data_Export[[#This Row],[Date]],Data_Processed[Date],1),7)</f>
        <v>0</v>
      </c>
    </row>
    <row r="731" spans="2:6" x14ac:dyDescent="0.2">
      <c r="B731" s="6">
        <v>728</v>
      </c>
      <c r="C731" s="63">
        <v>37253</v>
      </c>
      <c r="D731" s="6">
        <f t="shared" si="11"/>
        <v>12</v>
      </c>
      <c r="E731" s="7">
        <f>INDEX(Data_Processed[],MATCH(Data_Export[[#This Row],[Date]],Data_Processed[Date],1),6)</f>
        <v>0</v>
      </c>
      <c r="F731" s="7">
        <f>INDEX(Data_Processed[],MATCH(Data_Export[[#This Row],[Date]],Data_Processed[Date],1),7)</f>
        <v>0</v>
      </c>
    </row>
    <row r="732" spans="2:6" x14ac:dyDescent="0.2">
      <c r="B732" s="6">
        <v>729</v>
      </c>
      <c r="C732" s="63">
        <v>37254</v>
      </c>
      <c r="D732" s="6">
        <f t="shared" si="11"/>
        <v>12</v>
      </c>
      <c r="E732" s="7">
        <f>INDEX(Data_Processed[],MATCH(Data_Export[[#This Row],[Date]],Data_Processed[Date],1),6)</f>
        <v>0</v>
      </c>
      <c r="F732" s="7">
        <f>INDEX(Data_Processed[],MATCH(Data_Export[[#This Row],[Date]],Data_Processed[Date],1),7)</f>
        <v>0</v>
      </c>
    </row>
    <row r="733" spans="2:6" x14ac:dyDescent="0.2">
      <c r="B733" s="6">
        <v>730</v>
      </c>
      <c r="C733" s="63">
        <v>37255</v>
      </c>
      <c r="D733" s="6">
        <f t="shared" si="11"/>
        <v>12</v>
      </c>
      <c r="E733" s="7">
        <f>INDEX(Data_Processed[],MATCH(Data_Export[[#This Row],[Date]],Data_Processed[Date],1),6)</f>
        <v>0</v>
      </c>
      <c r="F733" s="7">
        <f>INDEX(Data_Processed[],MATCH(Data_Export[[#This Row],[Date]],Data_Processed[Date],1),7)</f>
        <v>0</v>
      </c>
    </row>
    <row r="734" spans="2:6" x14ac:dyDescent="0.2">
      <c r="B734" s="6">
        <v>731</v>
      </c>
      <c r="C734" s="63">
        <v>37256</v>
      </c>
      <c r="D734" s="6">
        <f t="shared" si="11"/>
        <v>12</v>
      </c>
      <c r="E734" s="7">
        <f>INDEX(Data_Processed[],MATCH(Data_Export[[#This Row],[Date]],Data_Processed[Date],1),6)</f>
        <v>0</v>
      </c>
      <c r="F734" s="7">
        <f>INDEX(Data_Processed[],MATCH(Data_Export[[#This Row],[Date]],Data_Processed[Date],1),7)</f>
        <v>0</v>
      </c>
    </row>
    <row r="735" spans="2:6" x14ac:dyDescent="0.2">
      <c r="B735" s="6">
        <v>732</v>
      </c>
      <c r="C735" s="63">
        <v>37257</v>
      </c>
      <c r="D735" s="6">
        <f t="shared" si="11"/>
        <v>1</v>
      </c>
      <c r="E735" s="7">
        <f>INDEX(Data_Processed[],MATCH(Data_Export[[#This Row],[Date]],Data_Processed[Date],1),6)</f>
        <v>0</v>
      </c>
      <c r="F735" s="7">
        <f>INDEX(Data_Processed[],MATCH(Data_Export[[#This Row],[Date]],Data_Processed[Date],1),7)</f>
        <v>0</v>
      </c>
    </row>
    <row r="736" spans="2:6" x14ac:dyDescent="0.2">
      <c r="B736" s="6">
        <v>733</v>
      </c>
      <c r="C736" s="63">
        <v>37258</v>
      </c>
      <c r="D736" s="6">
        <f t="shared" si="11"/>
        <v>1</v>
      </c>
      <c r="E736" s="7">
        <f>INDEX(Data_Processed[],MATCH(Data_Export[[#This Row],[Date]],Data_Processed[Date],1),6)</f>
        <v>0</v>
      </c>
      <c r="F736" s="7">
        <f>INDEX(Data_Processed[],MATCH(Data_Export[[#This Row],[Date]],Data_Processed[Date],1),7)</f>
        <v>0</v>
      </c>
    </row>
    <row r="737" spans="2:6" x14ac:dyDescent="0.2">
      <c r="B737" s="6">
        <v>734</v>
      </c>
      <c r="C737" s="63">
        <v>37259</v>
      </c>
      <c r="D737" s="6">
        <f t="shared" si="11"/>
        <v>1</v>
      </c>
      <c r="E737" s="7">
        <f>INDEX(Data_Processed[],MATCH(Data_Export[[#This Row],[Date]],Data_Processed[Date],1),6)</f>
        <v>0</v>
      </c>
      <c r="F737" s="7">
        <f>INDEX(Data_Processed[],MATCH(Data_Export[[#This Row],[Date]],Data_Processed[Date],1),7)</f>
        <v>0</v>
      </c>
    </row>
    <row r="738" spans="2:6" x14ac:dyDescent="0.2">
      <c r="B738" s="6">
        <v>735</v>
      </c>
      <c r="C738" s="63">
        <v>37260</v>
      </c>
      <c r="D738" s="6">
        <f t="shared" si="11"/>
        <v>1</v>
      </c>
      <c r="E738" s="7">
        <f>INDEX(Data_Processed[],MATCH(Data_Export[[#This Row],[Date]],Data_Processed[Date],1),6)</f>
        <v>0</v>
      </c>
      <c r="F738" s="7">
        <f>INDEX(Data_Processed[],MATCH(Data_Export[[#This Row],[Date]],Data_Processed[Date],1),7)</f>
        <v>0</v>
      </c>
    </row>
    <row r="739" spans="2:6" x14ac:dyDescent="0.2">
      <c r="B739" s="6">
        <v>736</v>
      </c>
      <c r="C739" s="63">
        <v>37261</v>
      </c>
      <c r="D739" s="6">
        <f t="shared" si="11"/>
        <v>1</v>
      </c>
      <c r="E739" s="7">
        <f>INDEX(Data_Processed[],MATCH(Data_Export[[#This Row],[Date]],Data_Processed[Date],1),6)</f>
        <v>0</v>
      </c>
      <c r="F739" s="7">
        <f>INDEX(Data_Processed[],MATCH(Data_Export[[#This Row],[Date]],Data_Processed[Date],1),7)</f>
        <v>0</v>
      </c>
    </row>
    <row r="740" spans="2:6" x14ac:dyDescent="0.2">
      <c r="B740" s="6">
        <v>737</v>
      </c>
      <c r="C740" s="63">
        <v>37262</v>
      </c>
      <c r="D740" s="6">
        <f t="shared" si="11"/>
        <v>1</v>
      </c>
      <c r="E740" s="7">
        <f>INDEX(Data_Processed[],MATCH(Data_Export[[#This Row],[Date]],Data_Processed[Date],1),6)</f>
        <v>0</v>
      </c>
      <c r="F740" s="7">
        <f>INDEX(Data_Processed[],MATCH(Data_Export[[#This Row],[Date]],Data_Processed[Date],1),7)</f>
        <v>0</v>
      </c>
    </row>
    <row r="741" spans="2:6" x14ac:dyDescent="0.2">
      <c r="B741" s="6">
        <v>738</v>
      </c>
      <c r="C741" s="63">
        <v>37263</v>
      </c>
      <c r="D741" s="6">
        <f t="shared" si="11"/>
        <v>1</v>
      </c>
      <c r="E741" s="7">
        <f>INDEX(Data_Processed[],MATCH(Data_Export[[#This Row],[Date]],Data_Processed[Date],1),6)</f>
        <v>0</v>
      </c>
      <c r="F741" s="7">
        <f>INDEX(Data_Processed[],MATCH(Data_Export[[#This Row],[Date]],Data_Processed[Date],1),7)</f>
        <v>0</v>
      </c>
    </row>
    <row r="742" spans="2:6" x14ac:dyDescent="0.2">
      <c r="B742" s="6">
        <v>739</v>
      </c>
      <c r="C742" s="63">
        <v>37264</v>
      </c>
      <c r="D742" s="6">
        <f t="shared" si="11"/>
        <v>1</v>
      </c>
      <c r="E742" s="7">
        <f>INDEX(Data_Processed[],MATCH(Data_Export[[#This Row],[Date]],Data_Processed[Date],1),6)</f>
        <v>0</v>
      </c>
      <c r="F742" s="7">
        <f>INDEX(Data_Processed[],MATCH(Data_Export[[#This Row],[Date]],Data_Processed[Date],1),7)</f>
        <v>0</v>
      </c>
    </row>
    <row r="743" spans="2:6" x14ac:dyDescent="0.2">
      <c r="B743" s="6">
        <v>740</v>
      </c>
      <c r="C743" s="63">
        <v>37265</v>
      </c>
      <c r="D743" s="6">
        <f t="shared" si="11"/>
        <v>1</v>
      </c>
      <c r="E743" s="7">
        <f>INDEX(Data_Processed[],MATCH(Data_Export[[#This Row],[Date]],Data_Processed[Date],1),6)</f>
        <v>0</v>
      </c>
      <c r="F743" s="7">
        <f>INDEX(Data_Processed[],MATCH(Data_Export[[#This Row],[Date]],Data_Processed[Date],1),7)</f>
        <v>0</v>
      </c>
    </row>
    <row r="744" spans="2:6" x14ac:dyDescent="0.2">
      <c r="B744" s="6">
        <v>741</v>
      </c>
      <c r="C744" s="63">
        <v>37266</v>
      </c>
      <c r="D744" s="6">
        <f t="shared" si="11"/>
        <v>1</v>
      </c>
      <c r="E744" s="7">
        <f>INDEX(Data_Processed[],MATCH(Data_Export[[#This Row],[Date]],Data_Processed[Date],1),6)</f>
        <v>0</v>
      </c>
      <c r="F744" s="7">
        <f>INDEX(Data_Processed[],MATCH(Data_Export[[#This Row],[Date]],Data_Processed[Date],1),7)</f>
        <v>0</v>
      </c>
    </row>
    <row r="745" spans="2:6" x14ac:dyDescent="0.2">
      <c r="B745" s="6">
        <v>742</v>
      </c>
      <c r="C745" s="63">
        <v>37267</v>
      </c>
      <c r="D745" s="6">
        <f t="shared" si="11"/>
        <v>1</v>
      </c>
      <c r="E745" s="7">
        <f>INDEX(Data_Processed[],MATCH(Data_Export[[#This Row],[Date]],Data_Processed[Date],1),6)</f>
        <v>0</v>
      </c>
      <c r="F745" s="7">
        <f>INDEX(Data_Processed[],MATCH(Data_Export[[#This Row],[Date]],Data_Processed[Date],1),7)</f>
        <v>0</v>
      </c>
    </row>
    <row r="746" spans="2:6" x14ac:dyDescent="0.2">
      <c r="B746" s="6">
        <v>743</v>
      </c>
      <c r="C746" s="63">
        <v>37268</v>
      </c>
      <c r="D746" s="6">
        <f t="shared" si="11"/>
        <v>1</v>
      </c>
      <c r="E746" s="7">
        <f>INDEX(Data_Processed[],MATCH(Data_Export[[#This Row],[Date]],Data_Processed[Date],1),6)</f>
        <v>0</v>
      </c>
      <c r="F746" s="7">
        <f>INDEX(Data_Processed[],MATCH(Data_Export[[#This Row],[Date]],Data_Processed[Date],1),7)</f>
        <v>0</v>
      </c>
    </row>
    <row r="747" spans="2:6" x14ac:dyDescent="0.2">
      <c r="B747" s="6">
        <v>744</v>
      </c>
      <c r="C747" s="63">
        <v>37269</v>
      </c>
      <c r="D747" s="6">
        <f t="shared" si="11"/>
        <v>1</v>
      </c>
      <c r="E747" s="7">
        <f>INDEX(Data_Processed[],MATCH(Data_Export[[#This Row],[Date]],Data_Processed[Date],1),6)</f>
        <v>0</v>
      </c>
      <c r="F747" s="7">
        <f>INDEX(Data_Processed[],MATCH(Data_Export[[#This Row],[Date]],Data_Processed[Date],1),7)</f>
        <v>0</v>
      </c>
    </row>
    <row r="748" spans="2:6" x14ac:dyDescent="0.2">
      <c r="B748" s="6">
        <v>745</v>
      </c>
      <c r="C748" s="63">
        <v>37270</v>
      </c>
      <c r="D748" s="6">
        <f t="shared" si="11"/>
        <v>1</v>
      </c>
      <c r="E748" s="7">
        <f>INDEX(Data_Processed[],MATCH(Data_Export[[#This Row],[Date]],Data_Processed[Date],1),6)</f>
        <v>0</v>
      </c>
      <c r="F748" s="7">
        <f>INDEX(Data_Processed[],MATCH(Data_Export[[#This Row],[Date]],Data_Processed[Date],1),7)</f>
        <v>0</v>
      </c>
    </row>
    <row r="749" spans="2:6" x14ac:dyDescent="0.2">
      <c r="B749" s="6">
        <v>746</v>
      </c>
      <c r="C749" s="63">
        <v>37271</v>
      </c>
      <c r="D749" s="6">
        <f t="shared" si="11"/>
        <v>1</v>
      </c>
      <c r="E749" s="7">
        <f>INDEX(Data_Processed[],MATCH(Data_Export[[#This Row],[Date]],Data_Processed[Date],1),6)</f>
        <v>0</v>
      </c>
      <c r="F749" s="7">
        <f>INDEX(Data_Processed[],MATCH(Data_Export[[#This Row],[Date]],Data_Processed[Date],1),7)</f>
        <v>0</v>
      </c>
    </row>
    <row r="750" spans="2:6" x14ac:dyDescent="0.2">
      <c r="B750" s="6">
        <v>747</v>
      </c>
      <c r="C750" s="63">
        <v>37272</v>
      </c>
      <c r="D750" s="6">
        <f t="shared" si="11"/>
        <v>1</v>
      </c>
      <c r="E750" s="7">
        <f>INDEX(Data_Processed[],MATCH(Data_Export[[#This Row],[Date]],Data_Processed[Date],1),6)</f>
        <v>0</v>
      </c>
      <c r="F750" s="7">
        <f>INDEX(Data_Processed[],MATCH(Data_Export[[#This Row],[Date]],Data_Processed[Date],1),7)</f>
        <v>0</v>
      </c>
    </row>
    <row r="751" spans="2:6" x14ac:dyDescent="0.2">
      <c r="B751" s="6">
        <v>748</v>
      </c>
      <c r="C751" s="63">
        <v>37273</v>
      </c>
      <c r="D751" s="6">
        <f t="shared" si="11"/>
        <v>1</v>
      </c>
      <c r="E751" s="7">
        <f>INDEX(Data_Processed[],MATCH(Data_Export[[#This Row],[Date]],Data_Processed[Date],1),6)</f>
        <v>0</v>
      </c>
      <c r="F751" s="7">
        <f>INDEX(Data_Processed[],MATCH(Data_Export[[#This Row],[Date]],Data_Processed[Date],1),7)</f>
        <v>0</v>
      </c>
    </row>
    <row r="752" spans="2:6" x14ac:dyDescent="0.2">
      <c r="B752" s="6">
        <v>749</v>
      </c>
      <c r="C752" s="63">
        <v>37274</v>
      </c>
      <c r="D752" s="6">
        <f t="shared" si="11"/>
        <v>1</v>
      </c>
      <c r="E752" s="7">
        <f>INDEX(Data_Processed[],MATCH(Data_Export[[#This Row],[Date]],Data_Processed[Date],1),6)</f>
        <v>0</v>
      </c>
      <c r="F752" s="7">
        <f>INDEX(Data_Processed[],MATCH(Data_Export[[#This Row],[Date]],Data_Processed[Date],1),7)</f>
        <v>0</v>
      </c>
    </row>
    <row r="753" spans="2:6" x14ac:dyDescent="0.2">
      <c r="B753" s="6">
        <v>750</v>
      </c>
      <c r="C753" s="63">
        <v>37275</v>
      </c>
      <c r="D753" s="6">
        <f t="shared" si="11"/>
        <v>1</v>
      </c>
      <c r="E753" s="7">
        <f>INDEX(Data_Processed[],MATCH(Data_Export[[#This Row],[Date]],Data_Processed[Date],1),6)</f>
        <v>0</v>
      </c>
      <c r="F753" s="7">
        <f>INDEX(Data_Processed[],MATCH(Data_Export[[#This Row],[Date]],Data_Processed[Date],1),7)</f>
        <v>0</v>
      </c>
    </row>
    <row r="754" spans="2:6" x14ac:dyDescent="0.2">
      <c r="B754" s="6">
        <v>751</v>
      </c>
      <c r="C754" s="63">
        <v>37276</v>
      </c>
      <c r="D754" s="6">
        <f t="shared" si="11"/>
        <v>1</v>
      </c>
      <c r="E754" s="7">
        <f>INDEX(Data_Processed[],MATCH(Data_Export[[#This Row],[Date]],Data_Processed[Date],1),6)</f>
        <v>0</v>
      </c>
      <c r="F754" s="7">
        <f>INDEX(Data_Processed[],MATCH(Data_Export[[#This Row],[Date]],Data_Processed[Date],1),7)</f>
        <v>0</v>
      </c>
    </row>
    <row r="755" spans="2:6" x14ac:dyDescent="0.2">
      <c r="B755" s="6">
        <v>752</v>
      </c>
      <c r="C755" s="63">
        <v>37277</v>
      </c>
      <c r="D755" s="6">
        <f t="shared" si="11"/>
        <v>1</v>
      </c>
      <c r="E755" s="7">
        <f>INDEX(Data_Processed[],MATCH(Data_Export[[#This Row],[Date]],Data_Processed[Date],1),6)</f>
        <v>0</v>
      </c>
      <c r="F755" s="7">
        <f>INDEX(Data_Processed[],MATCH(Data_Export[[#This Row],[Date]],Data_Processed[Date],1),7)</f>
        <v>0</v>
      </c>
    </row>
    <row r="756" spans="2:6" x14ac:dyDescent="0.2">
      <c r="B756" s="6">
        <v>753</v>
      </c>
      <c r="C756" s="63">
        <v>37278</v>
      </c>
      <c r="D756" s="6">
        <f t="shared" si="11"/>
        <v>1</v>
      </c>
      <c r="E756" s="7">
        <f>INDEX(Data_Processed[],MATCH(Data_Export[[#This Row],[Date]],Data_Processed[Date],1),6)</f>
        <v>0</v>
      </c>
      <c r="F756" s="7">
        <f>INDEX(Data_Processed[],MATCH(Data_Export[[#This Row],[Date]],Data_Processed[Date],1),7)</f>
        <v>0</v>
      </c>
    </row>
    <row r="757" spans="2:6" x14ac:dyDescent="0.2">
      <c r="B757" s="6">
        <v>754</v>
      </c>
      <c r="C757" s="63">
        <v>37279</v>
      </c>
      <c r="D757" s="6">
        <f t="shared" si="11"/>
        <v>1</v>
      </c>
      <c r="E757" s="7">
        <f>INDEX(Data_Processed[],MATCH(Data_Export[[#This Row],[Date]],Data_Processed[Date],1),6)</f>
        <v>0</v>
      </c>
      <c r="F757" s="7">
        <f>INDEX(Data_Processed[],MATCH(Data_Export[[#This Row],[Date]],Data_Processed[Date],1),7)</f>
        <v>0</v>
      </c>
    </row>
    <row r="758" spans="2:6" x14ac:dyDescent="0.2">
      <c r="B758" s="6">
        <v>755</v>
      </c>
      <c r="C758" s="63">
        <v>37280</v>
      </c>
      <c r="D758" s="6">
        <f t="shared" si="11"/>
        <v>1</v>
      </c>
      <c r="E758" s="7">
        <f>INDEX(Data_Processed[],MATCH(Data_Export[[#This Row],[Date]],Data_Processed[Date],1),6)</f>
        <v>0</v>
      </c>
      <c r="F758" s="7">
        <f>INDEX(Data_Processed[],MATCH(Data_Export[[#This Row],[Date]],Data_Processed[Date],1),7)</f>
        <v>0</v>
      </c>
    </row>
    <row r="759" spans="2:6" x14ac:dyDescent="0.2">
      <c r="B759" s="6">
        <v>756</v>
      </c>
      <c r="C759" s="63">
        <v>37281</v>
      </c>
      <c r="D759" s="6">
        <f t="shared" si="11"/>
        <v>1</v>
      </c>
      <c r="E759" s="7">
        <f>INDEX(Data_Processed[],MATCH(Data_Export[[#This Row],[Date]],Data_Processed[Date],1),6)</f>
        <v>0</v>
      </c>
      <c r="F759" s="7">
        <f>INDEX(Data_Processed[],MATCH(Data_Export[[#This Row],[Date]],Data_Processed[Date],1),7)</f>
        <v>0</v>
      </c>
    </row>
    <row r="760" spans="2:6" x14ac:dyDescent="0.2">
      <c r="B760" s="6">
        <v>757</v>
      </c>
      <c r="C760" s="63">
        <v>37282</v>
      </c>
      <c r="D760" s="6">
        <f t="shared" si="11"/>
        <v>1</v>
      </c>
      <c r="E760" s="7">
        <f>INDEX(Data_Processed[],MATCH(Data_Export[[#This Row],[Date]],Data_Processed[Date],1),6)</f>
        <v>0</v>
      </c>
      <c r="F760" s="7">
        <f>INDEX(Data_Processed[],MATCH(Data_Export[[#This Row],[Date]],Data_Processed[Date],1),7)</f>
        <v>0</v>
      </c>
    </row>
    <row r="761" spans="2:6" x14ac:dyDescent="0.2">
      <c r="B761" s="6">
        <v>758</v>
      </c>
      <c r="C761" s="63">
        <v>37283</v>
      </c>
      <c r="D761" s="6">
        <f t="shared" si="11"/>
        <v>1</v>
      </c>
      <c r="E761" s="7">
        <f>INDEX(Data_Processed[],MATCH(Data_Export[[#This Row],[Date]],Data_Processed[Date],1),6)</f>
        <v>0</v>
      </c>
      <c r="F761" s="7">
        <f>INDEX(Data_Processed[],MATCH(Data_Export[[#This Row],[Date]],Data_Processed[Date],1),7)</f>
        <v>0</v>
      </c>
    </row>
    <row r="762" spans="2:6" x14ac:dyDescent="0.2">
      <c r="B762" s="6">
        <v>759</v>
      </c>
      <c r="C762" s="63">
        <v>37284</v>
      </c>
      <c r="D762" s="6">
        <f t="shared" si="11"/>
        <v>1</v>
      </c>
      <c r="E762" s="7">
        <f>INDEX(Data_Processed[],MATCH(Data_Export[[#This Row],[Date]],Data_Processed[Date],1),6)</f>
        <v>0</v>
      </c>
      <c r="F762" s="7">
        <f>INDEX(Data_Processed[],MATCH(Data_Export[[#This Row],[Date]],Data_Processed[Date],1),7)</f>
        <v>0</v>
      </c>
    </row>
    <row r="763" spans="2:6" x14ac:dyDescent="0.2">
      <c r="B763" s="6">
        <v>760</v>
      </c>
      <c r="C763" s="63">
        <v>37285</v>
      </c>
      <c r="D763" s="6">
        <f t="shared" si="11"/>
        <v>1</v>
      </c>
      <c r="E763" s="7">
        <f>INDEX(Data_Processed[],MATCH(Data_Export[[#This Row],[Date]],Data_Processed[Date],1),6)</f>
        <v>0</v>
      </c>
      <c r="F763" s="7">
        <f>INDEX(Data_Processed[],MATCH(Data_Export[[#This Row],[Date]],Data_Processed[Date],1),7)</f>
        <v>0</v>
      </c>
    </row>
    <row r="764" spans="2:6" x14ac:dyDescent="0.2">
      <c r="B764" s="6">
        <v>761</v>
      </c>
      <c r="C764" s="63">
        <v>37286</v>
      </c>
      <c r="D764" s="6">
        <f t="shared" si="11"/>
        <v>1</v>
      </c>
      <c r="E764" s="7">
        <f>INDEX(Data_Processed[],MATCH(Data_Export[[#This Row],[Date]],Data_Processed[Date],1),6)</f>
        <v>0</v>
      </c>
      <c r="F764" s="7">
        <f>INDEX(Data_Processed[],MATCH(Data_Export[[#This Row],[Date]],Data_Processed[Date],1),7)</f>
        <v>0</v>
      </c>
    </row>
    <row r="765" spans="2:6" x14ac:dyDescent="0.2">
      <c r="B765" s="6">
        <v>762</v>
      </c>
      <c r="C765" s="63">
        <v>37287</v>
      </c>
      <c r="D765" s="6">
        <f t="shared" si="11"/>
        <v>1</v>
      </c>
      <c r="E765" s="7">
        <f>INDEX(Data_Processed[],MATCH(Data_Export[[#This Row],[Date]],Data_Processed[Date],1),6)</f>
        <v>0</v>
      </c>
      <c r="F765" s="7">
        <f>INDEX(Data_Processed[],MATCH(Data_Export[[#This Row],[Date]],Data_Processed[Date],1),7)</f>
        <v>0</v>
      </c>
    </row>
    <row r="766" spans="2:6" x14ac:dyDescent="0.2">
      <c r="B766" s="6">
        <v>763</v>
      </c>
      <c r="C766" s="63">
        <v>37288</v>
      </c>
      <c r="D766" s="6">
        <f t="shared" si="11"/>
        <v>2</v>
      </c>
      <c r="E766" s="7">
        <f>INDEX(Data_Processed[],MATCH(Data_Export[[#This Row],[Date]],Data_Processed[Date],1),6)</f>
        <v>0</v>
      </c>
      <c r="F766" s="7">
        <f>INDEX(Data_Processed[],MATCH(Data_Export[[#This Row],[Date]],Data_Processed[Date],1),7)</f>
        <v>0</v>
      </c>
    </row>
    <row r="767" spans="2:6" x14ac:dyDescent="0.2">
      <c r="B767" s="6">
        <v>764</v>
      </c>
      <c r="C767" s="63">
        <v>37289</v>
      </c>
      <c r="D767" s="6">
        <f t="shared" si="11"/>
        <v>2</v>
      </c>
      <c r="E767" s="7">
        <f>INDEX(Data_Processed[],MATCH(Data_Export[[#This Row],[Date]],Data_Processed[Date],1),6)</f>
        <v>0</v>
      </c>
      <c r="F767" s="7">
        <f>INDEX(Data_Processed[],MATCH(Data_Export[[#This Row],[Date]],Data_Processed[Date],1),7)</f>
        <v>0</v>
      </c>
    </row>
    <row r="768" spans="2:6" x14ac:dyDescent="0.2">
      <c r="B768" s="6">
        <v>765</v>
      </c>
      <c r="C768" s="63">
        <v>37290</v>
      </c>
      <c r="D768" s="6">
        <f t="shared" si="11"/>
        <v>2</v>
      </c>
      <c r="E768" s="7">
        <f>INDEX(Data_Processed[],MATCH(Data_Export[[#This Row],[Date]],Data_Processed[Date],1),6)</f>
        <v>0</v>
      </c>
      <c r="F768" s="7">
        <f>INDEX(Data_Processed[],MATCH(Data_Export[[#This Row],[Date]],Data_Processed[Date],1),7)</f>
        <v>0</v>
      </c>
    </row>
    <row r="769" spans="2:6" x14ac:dyDescent="0.2">
      <c r="B769" s="6">
        <v>766</v>
      </c>
      <c r="C769" s="63">
        <v>37291</v>
      </c>
      <c r="D769" s="6">
        <f t="shared" si="11"/>
        <v>2</v>
      </c>
      <c r="E769" s="7">
        <f>INDEX(Data_Processed[],MATCH(Data_Export[[#This Row],[Date]],Data_Processed[Date],1),6)</f>
        <v>0</v>
      </c>
      <c r="F769" s="7">
        <f>INDEX(Data_Processed[],MATCH(Data_Export[[#This Row],[Date]],Data_Processed[Date],1),7)</f>
        <v>0</v>
      </c>
    </row>
    <row r="770" spans="2:6" x14ac:dyDescent="0.2">
      <c r="B770" s="6">
        <v>767</v>
      </c>
      <c r="C770" s="63">
        <v>37292</v>
      </c>
      <c r="D770" s="6">
        <f t="shared" si="11"/>
        <v>2</v>
      </c>
      <c r="E770" s="7">
        <f>INDEX(Data_Processed[],MATCH(Data_Export[[#This Row],[Date]],Data_Processed[Date],1),6)</f>
        <v>0</v>
      </c>
      <c r="F770" s="7">
        <f>INDEX(Data_Processed[],MATCH(Data_Export[[#This Row],[Date]],Data_Processed[Date],1),7)</f>
        <v>0</v>
      </c>
    </row>
    <row r="771" spans="2:6" x14ac:dyDescent="0.2">
      <c r="B771" s="6">
        <v>768</v>
      </c>
      <c r="C771" s="63">
        <v>37293</v>
      </c>
      <c r="D771" s="6">
        <f t="shared" si="11"/>
        <v>2</v>
      </c>
      <c r="E771" s="7">
        <f>INDEX(Data_Processed[],MATCH(Data_Export[[#This Row],[Date]],Data_Processed[Date],1),6)</f>
        <v>0</v>
      </c>
      <c r="F771" s="7">
        <f>INDEX(Data_Processed[],MATCH(Data_Export[[#This Row],[Date]],Data_Processed[Date],1),7)</f>
        <v>0</v>
      </c>
    </row>
    <row r="772" spans="2:6" x14ac:dyDescent="0.2">
      <c r="B772" s="6">
        <v>769</v>
      </c>
      <c r="C772" s="63">
        <v>37294</v>
      </c>
      <c r="D772" s="6">
        <f t="shared" si="11"/>
        <v>2</v>
      </c>
      <c r="E772" s="7">
        <f>INDEX(Data_Processed[],MATCH(Data_Export[[#This Row],[Date]],Data_Processed[Date],1),6)</f>
        <v>0</v>
      </c>
      <c r="F772" s="7">
        <f>INDEX(Data_Processed[],MATCH(Data_Export[[#This Row],[Date]],Data_Processed[Date],1),7)</f>
        <v>0</v>
      </c>
    </row>
    <row r="773" spans="2:6" x14ac:dyDescent="0.2">
      <c r="B773" s="6">
        <v>770</v>
      </c>
      <c r="C773" s="63">
        <v>37295</v>
      </c>
      <c r="D773" s="6">
        <f t="shared" ref="D773:D836" si="12">MONTH(C773)</f>
        <v>2</v>
      </c>
      <c r="E773" s="7">
        <f>INDEX(Data_Processed[],MATCH(Data_Export[[#This Row],[Date]],Data_Processed[Date],1),6)</f>
        <v>0</v>
      </c>
      <c r="F773" s="7">
        <f>INDEX(Data_Processed[],MATCH(Data_Export[[#This Row],[Date]],Data_Processed[Date],1),7)</f>
        <v>0</v>
      </c>
    </row>
    <row r="774" spans="2:6" x14ac:dyDescent="0.2">
      <c r="B774" s="6">
        <v>771</v>
      </c>
      <c r="C774" s="63">
        <v>37296</v>
      </c>
      <c r="D774" s="6">
        <f t="shared" si="12"/>
        <v>2</v>
      </c>
      <c r="E774" s="7">
        <f>INDEX(Data_Processed[],MATCH(Data_Export[[#This Row],[Date]],Data_Processed[Date],1),6)</f>
        <v>0</v>
      </c>
      <c r="F774" s="7">
        <f>INDEX(Data_Processed[],MATCH(Data_Export[[#This Row],[Date]],Data_Processed[Date],1),7)</f>
        <v>0</v>
      </c>
    </row>
    <row r="775" spans="2:6" x14ac:dyDescent="0.2">
      <c r="B775" s="6">
        <v>772</v>
      </c>
      <c r="C775" s="63">
        <v>37297</v>
      </c>
      <c r="D775" s="6">
        <f t="shared" si="12"/>
        <v>2</v>
      </c>
      <c r="E775" s="7">
        <f>INDEX(Data_Processed[],MATCH(Data_Export[[#This Row],[Date]],Data_Processed[Date],1),6)</f>
        <v>0</v>
      </c>
      <c r="F775" s="7">
        <f>INDEX(Data_Processed[],MATCH(Data_Export[[#This Row],[Date]],Data_Processed[Date],1),7)</f>
        <v>0</v>
      </c>
    </row>
    <row r="776" spans="2:6" x14ac:dyDescent="0.2">
      <c r="B776" s="6">
        <v>773</v>
      </c>
      <c r="C776" s="63">
        <v>37298</v>
      </c>
      <c r="D776" s="6">
        <f t="shared" si="12"/>
        <v>2</v>
      </c>
      <c r="E776" s="7">
        <f>INDEX(Data_Processed[],MATCH(Data_Export[[#This Row],[Date]],Data_Processed[Date],1),6)</f>
        <v>0</v>
      </c>
      <c r="F776" s="7">
        <f>INDEX(Data_Processed[],MATCH(Data_Export[[#This Row],[Date]],Data_Processed[Date],1),7)</f>
        <v>0</v>
      </c>
    </row>
    <row r="777" spans="2:6" x14ac:dyDescent="0.2">
      <c r="B777" s="6">
        <v>774</v>
      </c>
      <c r="C777" s="63">
        <v>37299</v>
      </c>
      <c r="D777" s="6">
        <f t="shared" si="12"/>
        <v>2</v>
      </c>
      <c r="E777" s="7">
        <f>INDEX(Data_Processed[],MATCH(Data_Export[[#This Row],[Date]],Data_Processed[Date],1),6)</f>
        <v>0</v>
      </c>
      <c r="F777" s="7">
        <f>INDEX(Data_Processed[],MATCH(Data_Export[[#This Row],[Date]],Data_Processed[Date],1),7)</f>
        <v>0</v>
      </c>
    </row>
    <row r="778" spans="2:6" x14ac:dyDescent="0.2">
      <c r="B778" s="6">
        <v>775</v>
      </c>
      <c r="C778" s="63">
        <v>37300</v>
      </c>
      <c r="D778" s="6">
        <f t="shared" si="12"/>
        <v>2</v>
      </c>
      <c r="E778" s="7">
        <f>INDEX(Data_Processed[],MATCH(Data_Export[[#This Row],[Date]],Data_Processed[Date],1),6)</f>
        <v>0</v>
      </c>
      <c r="F778" s="7">
        <f>INDEX(Data_Processed[],MATCH(Data_Export[[#This Row],[Date]],Data_Processed[Date],1),7)</f>
        <v>0</v>
      </c>
    </row>
    <row r="779" spans="2:6" x14ac:dyDescent="0.2">
      <c r="B779" s="6">
        <v>776</v>
      </c>
      <c r="C779" s="63">
        <v>37301</v>
      </c>
      <c r="D779" s="6">
        <f t="shared" si="12"/>
        <v>2</v>
      </c>
      <c r="E779" s="7">
        <f>INDEX(Data_Processed[],MATCH(Data_Export[[#This Row],[Date]],Data_Processed[Date],1),6)</f>
        <v>0</v>
      </c>
      <c r="F779" s="7">
        <f>INDEX(Data_Processed[],MATCH(Data_Export[[#This Row],[Date]],Data_Processed[Date],1),7)</f>
        <v>0</v>
      </c>
    </row>
    <row r="780" spans="2:6" x14ac:dyDescent="0.2">
      <c r="B780" s="6">
        <v>777</v>
      </c>
      <c r="C780" s="63">
        <v>37302</v>
      </c>
      <c r="D780" s="6">
        <f t="shared" si="12"/>
        <v>2</v>
      </c>
      <c r="E780" s="7">
        <f>INDEX(Data_Processed[],MATCH(Data_Export[[#This Row],[Date]],Data_Processed[Date],1),6)</f>
        <v>0</v>
      </c>
      <c r="F780" s="7">
        <f>INDEX(Data_Processed[],MATCH(Data_Export[[#This Row],[Date]],Data_Processed[Date],1),7)</f>
        <v>0</v>
      </c>
    </row>
    <row r="781" spans="2:6" x14ac:dyDescent="0.2">
      <c r="B781" s="6">
        <v>778</v>
      </c>
      <c r="C781" s="63">
        <v>37303</v>
      </c>
      <c r="D781" s="6">
        <f t="shared" si="12"/>
        <v>2</v>
      </c>
      <c r="E781" s="7">
        <f>INDEX(Data_Processed[],MATCH(Data_Export[[#This Row],[Date]],Data_Processed[Date],1),6)</f>
        <v>0</v>
      </c>
      <c r="F781" s="7">
        <f>INDEX(Data_Processed[],MATCH(Data_Export[[#This Row],[Date]],Data_Processed[Date],1),7)</f>
        <v>0</v>
      </c>
    </row>
    <row r="782" spans="2:6" x14ac:dyDescent="0.2">
      <c r="B782" s="6">
        <v>779</v>
      </c>
      <c r="C782" s="63">
        <v>37304</v>
      </c>
      <c r="D782" s="6">
        <f t="shared" si="12"/>
        <v>2</v>
      </c>
      <c r="E782" s="7">
        <f>INDEX(Data_Processed[],MATCH(Data_Export[[#This Row],[Date]],Data_Processed[Date],1),6)</f>
        <v>0</v>
      </c>
      <c r="F782" s="7">
        <f>INDEX(Data_Processed[],MATCH(Data_Export[[#This Row],[Date]],Data_Processed[Date],1),7)</f>
        <v>0</v>
      </c>
    </row>
    <row r="783" spans="2:6" x14ac:dyDescent="0.2">
      <c r="B783" s="6">
        <v>780</v>
      </c>
      <c r="C783" s="63">
        <v>37305</v>
      </c>
      <c r="D783" s="6">
        <f t="shared" si="12"/>
        <v>2</v>
      </c>
      <c r="E783" s="7">
        <f>INDEX(Data_Processed[],MATCH(Data_Export[[#This Row],[Date]],Data_Processed[Date],1),6)</f>
        <v>0</v>
      </c>
      <c r="F783" s="7">
        <f>INDEX(Data_Processed[],MATCH(Data_Export[[#This Row],[Date]],Data_Processed[Date],1),7)</f>
        <v>0</v>
      </c>
    </row>
    <row r="784" spans="2:6" x14ac:dyDescent="0.2">
      <c r="B784" s="6">
        <v>781</v>
      </c>
      <c r="C784" s="63">
        <v>37306</v>
      </c>
      <c r="D784" s="6">
        <f t="shared" si="12"/>
        <v>2</v>
      </c>
      <c r="E784" s="7">
        <f>INDEX(Data_Processed[],MATCH(Data_Export[[#This Row],[Date]],Data_Processed[Date],1),6)</f>
        <v>0</v>
      </c>
      <c r="F784" s="7">
        <f>INDEX(Data_Processed[],MATCH(Data_Export[[#This Row],[Date]],Data_Processed[Date],1),7)</f>
        <v>0</v>
      </c>
    </row>
    <row r="785" spans="2:6" x14ac:dyDescent="0.2">
      <c r="B785" s="6">
        <v>782</v>
      </c>
      <c r="C785" s="63">
        <v>37307</v>
      </c>
      <c r="D785" s="6">
        <f t="shared" si="12"/>
        <v>2</v>
      </c>
      <c r="E785" s="7">
        <f>INDEX(Data_Processed[],MATCH(Data_Export[[#This Row],[Date]],Data_Processed[Date],1),6)</f>
        <v>0</v>
      </c>
      <c r="F785" s="7">
        <f>INDEX(Data_Processed[],MATCH(Data_Export[[#This Row],[Date]],Data_Processed[Date],1),7)</f>
        <v>0</v>
      </c>
    </row>
    <row r="786" spans="2:6" x14ac:dyDescent="0.2">
      <c r="B786" s="6">
        <v>783</v>
      </c>
      <c r="C786" s="63">
        <v>37308</v>
      </c>
      <c r="D786" s="6">
        <f t="shared" si="12"/>
        <v>2</v>
      </c>
      <c r="E786" s="7">
        <f>INDEX(Data_Processed[],MATCH(Data_Export[[#This Row],[Date]],Data_Processed[Date],1),6)</f>
        <v>0</v>
      </c>
      <c r="F786" s="7">
        <f>INDEX(Data_Processed[],MATCH(Data_Export[[#This Row],[Date]],Data_Processed[Date],1),7)</f>
        <v>0</v>
      </c>
    </row>
    <row r="787" spans="2:6" x14ac:dyDescent="0.2">
      <c r="B787" s="6">
        <v>784</v>
      </c>
      <c r="C787" s="63">
        <v>37309</v>
      </c>
      <c r="D787" s="6">
        <f t="shared" si="12"/>
        <v>2</v>
      </c>
      <c r="E787" s="7">
        <f>INDEX(Data_Processed[],MATCH(Data_Export[[#This Row],[Date]],Data_Processed[Date],1),6)</f>
        <v>0</v>
      </c>
      <c r="F787" s="7">
        <f>INDEX(Data_Processed[],MATCH(Data_Export[[#This Row],[Date]],Data_Processed[Date],1),7)</f>
        <v>0</v>
      </c>
    </row>
    <row r="788" spans="2:6" x14ac:dyDescent="0.2">
      <c r="B788" s="6">
        <v>785</v>
      </c>
      <c r="C788" s="63">
        <v>37310</v>
      </c>
      <c r="D788" s="6">
        <f t="shared" si="12"/>
        <v>2</v>
      </c>
      <c r="E788" s="7">
        <f>INDEX(Data_Processed[],MATCH(Data_Export[[#This Row],[Date]],Data_Processed[Date],1),6)</f>
        <v>0</v>
      </c>
      <c r="F788" s="7">
        <f>INDEX(Data_Processed[],MATCH(Data_Export[[#This Row],[Date]],Data_Processed[Date],1),7)</f>
        <v>0</v>
      </c>
    </row>
    <row r="789" spans="2:6" x14ac:dyDescent="0.2">
      <c r="B789" s="6">
        <v>786</v>
      </c>
      <c r="C789" s="63">
        <v>37311</v>
      </c>
      <c r="D789" s="6">
        <f t="shared" si="12"/>
        <v>2</v>
      </c>
      <c r="E789" s="7">
        <f>INDEX(Data_Processed[],MATCH(Data_Export[[#This Row],[Date]],Data_Processed[Date],1),6)</f>
        <v>0</v>
      </c>
      <c r="F789" s="7">
        <f>INDEX(Data_Processed[],MATCH(Data_Export[[#This Row],[Date]],Data_Processed[Date],1),7)</f>
        <v>0</v>
      </c>
    </row>
    <row r="790" spans="2:6" x14ac:dyDescent="0.2">
      <c r="B790" s="6">
        <v>787</v>
      </c>
      <c r="C790" s="63">
        <v>37312</v>
      </c>
      <c r="D790" s="6">
        <f t="shared" si="12"/>
        <v>2</v>
      </c>
      <c r="E790" s="7">
        <f>INDEX(Data_Processed[],MATCH(Data_Export[[#This Row],[Date]],Data_Processed[Date],1),6)</f>
        <v>0</v>
      </c>
      <c r="F790" s="7">
        <f>INDEX(Data_Processed[],MATCH(Data_Export[[#This Row],[Date]],Data_Processed[Date],1),7)</f>
        <v>0</v>
      </c>
    </row>
    <row r="791" spans="2:6" x14ac:dyDescent="0.2">
      <c r="B791" s="6">
        <v>788</v>
      </c>
      <c r="C791" s="63">
        <v>37313</v>
      </c>
      <c r="D791" s="6">
        <f t="shared" si="12"/>
        <v>2</v>
      </c>
      <c r="E791" s="7">
        <f>INDEX(Data_Processed[],MATCH(Data_Export[[#This Row],[Date]],Data_Processed[Date],1),6)</f>
        <v>0</v>
      </c>
      <c r="F791" s="7">
        <f>INDEX(Data_Processed[],MATCH(Data_Export[[#This Row],[Date]],Data_Processed[Date],1),7)</f>
        <v>0</v>
      </c>
    </row>
    <row r="792" spans="2:6" x14ac:dyDescent="0.2">
      <c r="B792" s="6">
        <v>789</v>
      </c>
      <c r="C792" s="63">
        <v>37314</v>
      </c>
      <c r="D792" s="6">
        <f t="shared" si="12"/>
        <v>2</v>
      </c>
      <c r="E792" s="7">
        <f>INDEX(Data_Processed[],MATCH(Data_Export[[#This Row],[Date]],Data_Processed[Date],1),6)</f>
        <v>0</v>
      </c>
      <c r="F792" s="7">
        <f>INDEX(Data_Processed[],MATCH(Data_Export[[#This Row],[Date]],Data_Processed[Date],1),7)</f>
        <v>0</v>
      </c>
    </row>
    <row r="793" spans="2:6" x14ac:dyDescent="0.2">
      <c r="B793" s="6">
        <v>790</v>
      </c>
      <c r="C793" s="63">
        <v>37315</v>
      </c>
      <c r="D793" s="6">
        <f t="shared" si="12"/>
        <v>2</v>
      </c>
      <c r="E793" s="7">
        <f>INDEX(Data_Processed[],MATCH(Data_Export[[#This Row],[Date]],Data_Processed[Date],1),6)</f>
        <v>0</v>
      </c>
      <c r="F793" s="7">
        <f>INDEX(Data_Processed[],MATCH(Data_Export[[#This Row],[Date]],Data_Processed[Date],1),7)</f>
        <v>0</v>
      </c>
    </row>
    <row r="794" spans="2:6" x14ac:dyDescent="0.2">
      <c r="B794" s="6">
        <v>791</v>
      </c>
      <c r="C794" s="63">
        <v>37316</v>
      </c>
      <c r="D794" s="6">
        <f t="shared" si="12"/>
        <v>3</v>
      </c>
      <c r="E794" s="7">
        <f>INDEX(Data_Processed[],MATCH(Data_Export[[#This Row],[Date]],Data_Processed[Date],1),6)</f>
        <v>0</v>
      </c>
      <c r="F794" s="7">
        <f>INDEX(Data_Processed[],MATCH(Data_Export[[#This Row],[Date]],Data_Processed[Date],1),7)</f>
        <v>0</v>
      </c>
    </row>
    <row r="795" spans="2:6" x14ac:dyDescent="0.2">
      <c r="B795" s="6">
        <v>792</v>
      </c>
      <c r="C795" s="63">
        <v>37317</v>
      </c>
      <c r="D795" s="6">
        <f t="shared" si="12"/>
        <v>3</v>
      </c>
      <c r="E795" s="7">
        <f>INDEX(Data_Processed[],MATCH(Data_Export[[#This Row],[Date]],Data_Processed[Date],1),6)</f>
        <v>0</v>
      </c>
      <c r="F795" s="7">
        <f>INDEX(Data_Processed[],MATCH(Data_Export[[#This Row],[Date]],Data_Processed[Date],1),7)</f>
        <v>0</v>
      </c>
    </row>
    <row r="796" spans="2:6" x14ac:dyDescent="0.2">
      <c r="B796" s="6">
        <v>793</v>
      </c>
      <c r="C796" s="63">
        <v>37318</v>
      </c>
      <c r="D796" s="6">
        <f t="shared" si="12"/>
        <v>3</v>
      </c>
      <c r="E796" s="7">
        <f>INDEX(Data_Processed[],MATCH(Data_Export[[#This Row],[Date]],Data_Processed[Date],1),6)</f>
        <v>0</v>
      </c>
      <c r="F796" s="7">
        <f>INDEX(Data_Processed[],MATCH(Data_Export[[#This Row],[Date]],Data_Processed[Date],1),7)</f>
        <v>0</v>
      </c>
    </row>
    <row r="797" spans="2:6" x14ac:dyDescent="0.2">
      <c r="B797" s="6">
        <v>794</v>
      </c>
      <c r="C797" s="63">
        <v>37319</v>
      </c>
      <c r="D797" s="6">
        <f t="shared" si="12"/>
        <v>3</v>
      </c>
      <c r="E797" s="7">
        <f>INDEX(Data_Processed[],MATCH(Data_Export[[#This Row],[Date]],Data_Processed[Date],1),6)</f>
        <v>0</v>
      </c>
      <c r="F797" s="7">
        <f>INDEX(Data_Processed[],MATCH(Data_Export[[#This Row],[Date]],Data_Processed[Date],1),7)</f>
        <v>0</v>
      </c>
    </row>
    <row r="798" spans="2:6" x14ac:dyDescent="0.2">
      <c r="B798" s="6">
        <v>795</v>
      </c>
      <c r="C798" s="63">
        <v>37320</v>
      </c>
      <c r="D798" s="6">
        <f t="shared" si="12"/>
        <v>3</v>
      </c>
      <c r="E798" s="7">
        <f>INDEX(Data_Processed[],MATCH(Data_Export[[#This Row],[Date]],Data_Processed[Date],1),6)</f>
        <v>0</v>
      </c>
      <c r="F798" s="7">
        <f>INDEX(Data_Processed[],MATCH(Data_Export[[#This Row],[Date]],Data_Processed[Date],1),7)</f>
        <v>0</v>
      </c>
    </row>
    <row r="799" spans="2:6" x14ac:dyDescent="0.2">
      <c r="B799" s="6">
        <v>796</v>
      </c>
      <c r="C799" s="63">
        <v>37321</v>
      </c>
      <c r="D799" s="6">
        <f t="shared" si="12"/>
        <v>3</v>
      </c>
      <c r="E799" s="7">
        <f>INDEX(Data_Processed[],MATCH(Data_Export[[#This Row],[Date]],Data_Processed[Date],1),6)</f>
        <v>0</v>
      </c>
      <c r="F799" s="7">
        <f>INDEX(Data_Processed[],MATCH(Data_Export[[#This Row],[Date]],Data_Processed[Date],1),7)</f>
        <v>0</v>
      </c>
    </row>
    <row r="800" spans="2:6" x14ac:dyDescent="0.2">
      <c r="B800" s="6">
        <v>797</v>
      </c>
      <c r="C800" s="63">
        <v>37322</v>
      </c>
      <c r="D800" s="6">
        <f t="shared" si="12"/>
        <v>3</v>
      </c>
      <c r="E800" s="7">
        <f>INDEX(Data_Processed[],MATCH(Data_Export[[#This Row],[Date]],Data_Processed[Date],1),6)</f>
        <v>0</v>
      </c>
      <c r="F800" s="7">
        <f>INDEX(Data_Processed[],MATCH(Data_Export[[#This Row],[Date]],Data_Processed[Date],1),7)</f>
        <v>0</v>
      </c>
    </row>
    <row r="801" spans="2:6" x14ac:dyDescent="0.2">
      <c r="B801" s="6">
        <v>798</v>
      </c>
      <c r="C801" s="63">
        <v>37323</v>
      </c>
      <c r="D801" s="6">
        <f t="shared" si="12"/>
        <v>3</v>
      </c>
      <c r="E801" s="7">
        <f>INDEX(Data_Processed[],MATCH(Data_Export[[#This Row],[Date]],Data_Processed[Date],1),6)</f>
        <v>0</v>
      </c>
      <c r="F801" s="7">
        <f>INDEX(Data_Processed[],MATCH(Data_Export[[#This Row],[Date]],Data_Processed[Date],1),7)</f>
        <v>0</v>
      </c>
    </row>
    <row r="802" spans="2:6" x14ac:dyDescent="0.2">
      <c r="B802" s="6">
        <v>799</v>
      </c>
      <c r="C802" s="63">
        <v>37324</v>
      </c>
      <c r="D802" s="6">
        <f t="shared" si="12"/>
        <v>3</v>
      </c>
      <c r="E802" s="7">
        <f>INDEX(Data_Processed[],MATCH(Data_Export[[#This Row],[Date]],Data_Processed[Date],1),6)</f>
        <v>0</v>
      </c>
      <c r="F802" s="7">
        <f>INDEX(Data_Processed[],MATCH(Data_Export[[#This Row],[Date]],Data_Processed[Date],1),7)</f>
        <v>0</v>
      </c>
    </row>
    <row r="803" spans="2:6" x14ac:dyDescent="0.2">
      <c r="B803" s="6">
        <v>800</v>
      </c>
      <c r="C803" s="63">
        <v>37325</v>
      </c>
      <c r="D803" s="6">
        <f t="shared" si="12"/>
        <v>3</v>
      </c>
      <c r="E803" s="7">
        <f>INDEX(Data_Processed[],MATCH(Data_Export[[#This Row],[Date]],Data_Processed[Date],1),6)</f>
        <v>0</v>
      </c>
      <c r="F803" s="7">
        <f>INDEX(Data_Processed[],MATCH(Data_Export[[#This Row],[Date]],Data_Processed[Date],1),7)</f>
        <v>0</v>
      </c>
    </row>
    <row r="804" spans="2:6" x14ac:dyDescent="0.2">
      <c r="B804" s="6">
        <v>801</v>
      </c>
      <c r="C804" s="63">
        <v>37326</v>
      </c>
      <c r="D804" s="6">
        <f t="shared" si="12"/>
        <v>3</v>
      </c>
      <c r="E804" s="7">
        <f>INDEX(Data_Processed[],MATCH(Data_Export[[#This Row],[Date]],Data_Processed[Date],1),6)</f>
        <v>0</v>
      </c>
      <c r="F804" s="7">
        <f>INDEX(Data_Processed[],MATCH(Data_Export[[#This Row],[Date]],Data_Processed[Date],1),7)</f>
        <v>0</v>
      </c>
    </row>
    <row r="805" spans="2:6" x14ac:dyDescent="0.2">
      <c r="B805" s="6">
        <v>802</v>
      </c>
      <c r="C805" s="63">
        <v>37327</v>
      </c>
      <c r="D805" s="6">
        <f t="shared" si="12"/>
        <v>3</v>
      </c>
      <c r="E805" s="7">
        <f>INDEX(Data_Processed[],MATCH(Data_Export[[#This Row],[Date]],Data_Processed[Date],1),6)</f>
        <v>0</v>
      </c>
      <c r="F805" s="7">
        <f>INDEX(Data_Processed[],MATCH(Data_Export[[#This Row],[Date]],Data_Processed[Date],1),7)</f>
        <v>0</v>
      </c>
    </row>
    <row r="806" spans="2:6" x14ac:dyDescent="0.2">
      <c r="B806" s="6">
        <v>803</v>
      </c>
      <c r="C806" s="63">
        <v>37328</v>
      </c>
      <c r="D806" s="6">
        <f t="shared" si="12"/>
        <v>3</v>
      </c>
      <c r="E806" s="7">
        <f>INDEX(Data_Processed[],MATCH(Data_Export[[#This Row],[Date]],Data_Processed[Date],1),6)</f>
        <v>0</v>
      </c>
      <c r="F806" s="7">
        <f>INDEX(Data_Processed[],MATCH(Data_Export[[#This Row],[Date]],Data_Processed[Date],1),7)</f>
        <v>0</v>
      </c>
    </row>
    <row r="807" spans="2:6" x14ac:dyDescent="0.2">
      <c r="B807" s="6">
        <v>804</v>
      </c>
      <c r="C807" s="63">
        <v>37329</v>
      </c>
      <c r="D807" s="6">
        <f t="shared" si="12"/>
        <v>3</v>
      </c>
      <c r="E807" s="7">
        <f>INDEX(Data_Processed[],MATCH(Data_Export[[#This Row],[Date]],Data_Processed[Date],1),6)</f>
        <v>0</v>
      </c>
      <c r="F807" s="7">
        <f>INDEX(Data_Processed[],MATCH(Data_Export[[#This Row],[Date]],Data_Processed[Date],1),7)</f>
        <v>0</v>
      </c>
    </row>
    <row r="808" spans="2:6" x14ac:dyDescent="0.2">
      <c r="B808" s="6">
        <v>805</v>
      </c>
      <c r="C808" s="63">
        <v>37330</v>
      </c>
      <c r="D808" s="6">
        <f t="shared" si="12"/>
        <v>3</v>
      </c>
      <c r="E808" s="7">
        <f>INDEX(Data_Processed[],MATCH(Data_Export[[#This Row],[Date]],Data_Processed[Date],1),6)</f>
        <v>0</v>
      </c>
      <c r="F808" s="7">
        <f>INDEX(Data_Processed[],MATCH(Data_Export[[#This Row],[Date]],Data_Processed[Date],1),7)</f>
        <v>0</v>
      </c>
    </row>
    <row r="809" spans="2:6" x14ac:dyDescent="0.2">
      <c r="B809" s="6">
        <v>806</v>
      </c>
      <c r="C809" s="63">
        <v>37331</v>
      </c>
      <c r="D809" s="6">
        <f t="shared" si="12"/>
        <v>3</v>
      </c>
      <c r="E809" s="7">
        <f>INDEX(Data_Processed[],MATCH(Data_Export[[#This Row],[Date]],Data_Processed[Date],1),6)</f>
        <v>0</v>
      </c>
      <c r="F809" s="7">
        <f>INDEX(Data_Processed[],MATCH(Data_Export[[#This Row],[Date]],Data_Processed[Date],1),7)</f>
        <v>0</v>
      </c>
    </row>
    <row r="810" spans="2:6" x14ac:dyDescent="0.2">
      <c r="B810" s="6">
        <v>807</v>
      </c>
      <c r="C810" s="63">
        <v>37332</v>
      </c>
      <c r="D810" s="6">
        <f t="shared" si="12"/>
        <v>3</v>
      </c>
      <c r="E810" s="7">
        <f>INDEX(Data_Processed[],MATCH(Data_Export[[#This Row],[Date]],Data_Processed[Date],1),6)</f>
        <v>0</v>
      </c>
      <c r="F810" s="7">
        <f>INDEX(Data_Processed[],MATCH(Data_Export[[#This Row],[Date]],Data_Processed[Date],1),7)</f>
        <v>0</v>
      </c>
    </row>
    <row r="811" spans="2:6" x14ac:dyDescent="0.2">
      <c r="B811" s="6">
        <v>808</v>
      </c>
      <c r="C811" s="63">
        <v>37333</v>
      </c>
      <c r="D811" s="6">
        <f t="shared" si="12"/>
        <v>3</v>
      </c>
      <c r="E811" s="7">
        <f>INDEX(Data_Processed[],MATCH(Data_Export[[#This Row],[Date]],Data_Processed[Date],1),6)</f>
        <v>0</v>
      </c>
      <c r="F811" s="7">
        <f>INDEX(Data_Processed[],MATCH(Data_Export[[#This Row],[Date]],Data_Processed[Date],1),7)</f>
        <v>0</v>
      </c>
    </row>
    <row r="812" spans="2:6" x14ac:dyDescent="0.2">
      <c r="B812" s="6">
        <v>809</v>
      </c>
      <c r="C812" s="63">
        <v>37334</v>
      </c>
      <c r="D812" s="6">
        <f t="shared" si="12"/>
        <v>3</v>
      </c>
      <c r="E812" s="7">
        <f>INDEX(Data_Processed[],MATCH(Data_Export[[#This Row],[Date]],Data_Processed[Date],1),6)</f>
        <v>0</v>
      </c>
      <c r="F812" s="7">
        <f>INDEX(Data_Processed[],MATCH(Data_Export[[#This Row],[Date]],Data_Processed[Date],1),7)</f>
        <v>0</v>
      </c>
    </row>
    <row r="813" spans="2:6" x14ac:dyDescent="0.2">
      <c r="B813" s="6">
        <v>810</v>
      </c>
      <c r="C813" s="63">
        <v>37335</v>
      </c>
      <c r="D813" s="6">
        <f t="shared" si="12"/>
        <v>3</v>
      </c>
      <c r="E813" s="7">
        <f>INDEX(Data_Processed[],MATCH(Data_Export[[#This Row],[Date]],Data_Processed[Date],1),6)</f>
        <v>0</v>
      </c>
      <c r="F813" s="7">
        <f>INDEX(Data_Processed[],MATCH(Data_Export[[#This Row],[Date]],Data_Processed[Date],1),7)</f>
        <v>0</v>
      </c>
    </row>
    <row r="814" spans="2:6" x14ac:dyDescent="0.2">
      <c r="B814" s="6">
        <v>811</v>
      </c>
      <c r="C814" s="63">
        <v>37336</v>
      </c>
      <c r="D814" s="6">
        <f t="shared" si="12"/>
        <v>3</v>
      </c>
      <c r="E814" s="7">
        <f>INDEX(Data_Processed[],MATCH(Data_Export[[#This Row],[Date]],Data_Processed[Date],1),6)</f>
        <v>0</v>
      </c>
      <c r="F814" s="7">
        <f>INDEX(Data_Processed[],MATCH(Data_Export[[#This Row],[Date]],Data_Processed[Date],1),7)</f>
        <v>0</v>
      </c>
    </row>
    <row r="815" spans="2:6" x14ac:dyDescent="0.2">
      <c r="B815" s="6">
        <v>812</v>
      </c>
      <c r="C815" s="63">
        <v>37337</v>
      </c>
      <c r="D815" s="6">
        <f t="shared" si="12"/>
        <v>3</v>
      </c>
      <c r="E815" s="7">
        <f>INDEX(Data_Processed[],MATCH(Data_Export[[#This Row],[Date]],Data_Processed[Date],1),6)</f>
        <v>0</v>
      </c>
      <c r="F815" s="7">
        <f>INDEX(Data_Processed[],MATCH(Data_Export[[#This Row],[Date]],Data_Processed[Date],1),7)</f>
        <v>0</v>
      </c>
    </row>
    <row r="816" spans="2:6" x14ac:dyDescent="0.2">
      <c r="B816" s="6">
        <v>813</v>
      </c>
      <c r="C816" s="63">
        <v>37338</v>
      </c>
      <c r="D816" s="6">
        <f t="shared" si="12"/>
        <v>3</v>
      </c>
      <c r="E816" s="7">
        <f>INDEX(Data_Processed[],MATCH(Data_Export[[#This Row],[Date]],Data_Processed[Date],1),6)</f>
        <v>0</v>
      </c>
      <c r="F816" s="7">
        <f>INDEX(Data_Processed[],MATCH(Data_Export[[#This Row],[Date]],Data_Processed[Date],1),7)</f>
        <v>0</v>
      </c>
    </row>
    <row r="817" spans="2:6" x14ac:dyDescent="0.2">
      <c r="B817" s="6">
        <v>814</v>
      </c>
      <c r="C817" s="63">
        <v>37339</v>
      </c>
      <c r="D817" s="6">
        <f t="shared" si="12"/>
        <v>3</v>
      </c>
      <c r="E817" s="7">
        <f>INDEX(Data_Processed[],MATCH(Data_Export[[#This Row],[Date]],Data_Processed[Date],1),6)</f>
        <v>0</v>
      </c>
      <c r="F817" s="7">
        <f>INDEX(Data_Processed[],MATCH(Data_Export[[#This Row],[Date]],Data_Processed[Date],1),7)</f>
        <v>0</v>
      </c>
    </row>
    <row r="818" spans="2:6" x14ac:dyDescent="0.2">
      <c r="B818" s="6">
        <v>815</v>
      </c>
      <c r="C818" s="63">
        <v>37340</v>
      </c>
      <c r="D818" s="6">
        <f t="shared" si="12"/>
        <v>3</v>
      </c>
      <c r="E818" s="7">
        <f>INDEX(Data_Processed[],MATCH(Data_Export[[#This Row],[Date]],Data_Processed[Date],1),6)</f>
        <v>0</v>
      </c>
      <c r="F818" s="7">
        <f>INDEX(Data_Processed[],MATCH(Data_Export[[#This Row],[Date]],Data_Processed[Date],1),7)</f>
        <v>0</v>
      </c>
    </row>
    <row r="819" spans="2:6" x14ac:dyDescent="0.2">
      <c r="B819" s="6">
        <v>816</v>
      </c>
      <c r="C819" s="63">
        <v>37341</v>
      </c>
      <c r="D819" s="6">
        <f t="shared" si="12"/>
        <v>3</v>
      </c>
      <c r="E819" s="7">
        <f>INDEX(Data_Processed[],MATCH(Data_Export[[#This Row],[Date]],Data_Processed[Date],1),6)</f>
        <v>0</v>
      </c>
      <c r="F819" s="7">
        <f>INDEX(Data_Processed[],MATCH(Data_Export[[#This Row],[Date]],Data_Processed[Date],1),7)</f>
        <v>0</v>
      </c>
    </row>
    <row r="820" spans="2:6" x14ac:dyDescent="0.2">
      <c r="B820" s="6">
        <v>817</v>
      </c>
      <c r="C820" s="63">
        <v>37342</v>
      </c>
      <c r="D820" s="6">
        <f t="shared" si="12"/>
        <v>3</v>
      </c>
      <c r="E820" s="7">
        <f>INDEX(Data_Processed[],MATCH(Data_Export[[#This Row],[Date]],Data_Processed[Date],1),6)</f>
        <v>0</v>
      </c>
      <c r="F820" s="7">
        <f>INDEX(Data_Processed[],MATCH(Data_Export[[#This Row],[Date]],Data_Processed[Date],1),7)</f>
        <v>0</v>
      </c>
    </row>
    <row r="821" spans="2:6" x14ac:dyDescent="0.2">
      <c r="B821" s="6">
        <v>818</v>
      </c>
      <c r="C821" s="63">
        <v>37343</v>
      </c>
      <c r="D821" s="6">
        <f t="shared" si="12"/>
        <v>3</v>
      </c>
      <c r="E821" s="7">
        <f>INDEX(Data_Processed[],MATCH(Data_Export[[#This Row],[Date]],Data_Processed[Date],1),6)</f>
        <v>0</v>
      </c>
      <c r="F821" s="7">
        <f>INDEX(Data_Processed[],MATCH(Data_Export[[#This Row],[Date]],Data_Processed[Date],1),7)</f>
        <v>0</v>
      </c>
    </row>
    <row r="822" spans="2:6" x14ac:dyDescent="0.2">
      <c r="B822" s="6">
        <v>819</v>
      </c>
      <c r="C822" s="63">
        <v>37344</v>
      </c>
      <c r="D822" s="6">
        <f t="shared" si="12"/>
        <v>3</v>
      </c>
      <c r="E822" s="7">
        <f>INDEX(Data_Processed[],MATCH(Data_Export[[#This Row],[Date]],Data_Processed[Date],1),6)</f>
        <v>0</v>
      </c>
      <c r="F822" s="7">
        <f>INDEX(Data_Processed[],MATCH(Data_Export[[#This Row],[Date]],Data_Processed[Date],1),7)</f>
        <v>0</v>
      </c>
    </row>
    <row r="823" spans="2:6" x14ac:dyDescent="0.2">
      <c r="B823" s="6">
        <v>820</v>
      </c>
      <c r="C823" s="63">
        <v>37345</v>
      </c>
      <c r="D823" s="6">
        <f t="shared" si="12"/>
        <v>3</v>
      </c>
      <c r="E823" s="7">
        <f>INDEX(Data_Processed[],MATCH(Data_Export[[#This Row],[Date]],Data_Processed[Date],1),6)</f>
        <v>0</v>
      </c>
      <c r="F823" s="7">
        <f>INDEX(Data_Processed[],MATCH(Data_Export[[#This Row],[Date]],Data_Processed[Date],1),7)</f>
        <v>0</v>
      </c>
    </row>
    <row r="824" spans="2:6" x14ac:dyDescent="0.2">
      <c r="B824" s="6">
        <v>821</v>
      </c>
      <c r="C824" s="63">
        <v>37346</v>
      </c>
      <c r="D824" s="6">
        <f t="shared" si="12"/>
        <v>3</v>
      </c>
      <c r="E824" s="7">
        <f>INDEX(Data_Processed[],MATCH(Data_Export[[#This Row],[Date]],Data_Processed[Date],1),6)</f>
        <v>0</v>
      </c>
      <c r="F824" s="7">
        <f>INDEX(Data_Processed[],MATCH(Data_Export[[#This Row],[Date]],Data_Processed[Date],1),7)</f>
        <v>0</v>
      </c>
    </row>
    <row r="825" spans="2:6" x14ac:dyDescent="0.2">
      <c r="B825" s="6">
        <v>822</v>
      </c>
      <c r="C825" s="63">
        <v>37347</v>
      </c>
      <c r="D825" s="6">
        <f t="shared" si="12"/>
        <v>4</v>
      </c>
      <c r="E825" s="7">
        <f>INDEX(Data_Processed[],MATCH(Data_Export[[#This Row],[Date]],Data_Processed[Date],1),6)</f>
        <v>0</v>
      </c>
      <c r="F825" s="7">
        <f>INDEX(Data_Processed[],MATCH(Data_Export[[#This Row],[Date]],Data_Processed[Date],1),7)</f>
        <v>0</v>
      </c>
    </row>
    <row r="826" spans="2:6" x14ac:dyDescent="0.2">
      <c r="B826" s="6">
        <v>823</v>
      </c>
      <c r="C826" s="63">
        <v>37348</v>
      </c>
      <c r="D826" s="6">
        <f t="shared" si="12"/>
        <v>4</v>
      </c>
      <c r="E826" s="7">
        <f>INDEX(Data_Processed[],MATCH(Data_Export[[#This Row],[Date]],Data_Processed[Date],1),6)</f>
        <v>0</v>
      </c>
      <c r="F826" s="7">
        <f>INDEX(Data_Processed[],MATCH(Data_Export[[#This Row],[Date]],Data_Processed[Date],1),7)</f>
        <v>0</v>
      </c>
    </row>
    <row r="827" spans="2:6" x14ac:dyDescent="0.2">
      <c r="B827" s="6">
        <v>824</v>
      </c>
      <c r="C827" s="63">
        <v>37349</v>
      </c>
      <c r="D827" s="6">
        <f t="shared" si="12"/>
        <v>4</v>
      </c>
      <c r="E827" s="7">
        <f>INDEX(Data_Processed[],MATCH(Data_Export[[#This Row],[Date]],Data_Processed[Date],1),6)</f>
        <v>0</v>
      </c>
      <c r="F827" s="7">
        <f>INDEX(Data_Processed[],MATCH(Data_Export[[#This Row],[Date]],Data_Processed[Date],1),7)</f>
        <v>0</v>
      </c>
    </row>
    <row r="828" spans="2:6" x14ac:dyDescent="0.2">
      <c r="B828" s="6">
        <v>825</v>
      </c>
      <c r="C828" s="63">
        <v>37350</v>
      </c>
      <c r="D828" s="6">
        <f t="shared" si="12"/>
        <v>4</v>
      </c>
      <c r="E828" s="7">
        <f>INDEX(Data_Processed[],MATCH(Data_Export[[#This Row],[Date]],Data_Processed[Date],1),6)</f>
        <v>0</v>
      </c>
      <c r="F828" s="7">
        <f>INDEX(Data_Processed[],MATCH(Data_Export[[#This Row],[Date]],Data_Processed[Date],1),7)</f>
        <v>0</v>
      </c>
    </row>
    <row r="829" spans="2:6" x14ac:dyDescent="0.2">
      <c r="B829" s="6">
        <v>826</v>
      </c>
      <c r="C829" s="63">
        <v>37351</v>
      </c>
      <c r="D829" s="6">
        <f t="shared" si="12"/>
        <v>4</v>
      </c>
      <c r="E829" s="7">
        <f>INDEX(Data_Processed[],MATCH(Data_Export[[#This Row],[Date]],Data_Processed[Date],1),6)</f>
        <v>0</v>
      </c>
      <c r="F829" s="7">
        <f>INDEX(Data_Processed[],MATCH(Data_Export[[#This Row],[Date]],Data_Processed[Date],1),7)</f>
        <v>0</v>
      </c>
    </row>
    <row r="830" spans="2:6" x14ac:dyDescent="0.2">
      <c r="B830" s="6">
        <v>827</v>
      </c>
      <c r="C830" s="63">
        <v>37352</v>
      </c>
      <c r="D830" s="6">
        <f t="shared" si="12"/>
        <v>4</v>
      </c>
      <c r="E830" s="7">
        <f>INDEX(Data_Processed[],MATCH(Data_Export[[#This Row],[Date]],Data_Processed[Date],1),6)</f>
        <v>0</v>
      </c>
      <c r="F830" s="7">
        <f>INDEX(Data_Processed[],MATCH(Data_Export[[#This Row],[Date]],Data_Processed[Date],1),7)</f>
        <v>0</v>
      </c>
    </row>
    <row r="831" spans="2:6" x14ac:dyDescent="0.2">
      <c r="B831" s="6">
        <v>828</v>
      </c>
      <c r="C831" s="63">
        <v>37353</v>
      </c>
      <c r="D831" s="6">
        <f t="shared" si="12"/>
        <v>4</v>
      </c>
      <c r="E831" s="7">
        <f>INDEX(Data_Processed[],MATCH(Data_Export[[#This Row],[Date]],Data_Processed[Date],1),6)</f>
        <v>0</v>
      </c>
      <c r="F831" s="7">
        <f>INDEX(Data_Processed[],MATCH(Data_Export[[#This Row],[Date]],Data_Processed[Date],1),7)</f>
        <v>0</v>
      </c>
    </row>
    <row r="832" spans="2:6" x14ac:dyDescent="0.2">
      <c r="B832" s="6">
        <v>829</v>
      </c>
      <c r="C832" s="63">
        <v>37354</v>
      </c>
      <c r="D832" s="6">
        <f t="shared" si="12"/>
        <v>4</v>
      </c>
      <c r="E832" s="7">
        <f>INDEX(Data_Processed[],MATCH(Data_Export[[#This Row],[Date]],Data_Processed[Date],1),6)</f>
        <v>0</v>
      </c>
      <c r="F832" s="7">
        <f>INDEX(Data_Processed[],MATCH(Data_Export[[#This Row],[Date]],Data_Processed[Date],1),7)</f>
        <v>0</v>
      </c>
    </row>
    <row r="833" spans="2:6" x14ac:dyDescent="0.2">
      <c r="B833" s="6">
        <v>830</v>
      </c>
      <c r="C833" s="63">
        <v>37355</v>
      </c>
      <c r="D833" s="6">
        <f t="shared" si="12"/>
        <v>4</v>
      </c>
      <c r="E833" s="7">
        <f>INDEX(Data_Processed[],MATCH(Data_Export[[#This Row],[Date]],Data_Processed[Date],1),6)</f>
        <v>0</v>
      </c>
      <c r="F833" s="7">
        <f>INDEX(Data_Processed[],MATCH(Data_Export[[#This Row],[Date]],Data_Processed[Date],1),7)</f>
        <v>0</v>
      </c>
    </row>
    <row r="834" spans="2:6" x14ac:dyDescent="0.2">
      <c r="B834" s="6">
        <v>831</v>
      </c>
      <c r="C834" s="63">
        <v>37356</v>
      </c>
      <c r="D834" s="6">
        <f t="shared" si="12"/>
        <v>4</v>
      </c>
      <c r="E834" s="7">
        <f>INDEX(Data_Processed[],MATCH(Data_Export[[#This Row],[Date]],Data_Processed[Date],1),6)</f>
        <v>0</v>
      </c>
      <c r="F834" s="7">
        <f>INDEX(Data_Processed[],MATCH(Data_Export[[#This Row],[Date]],Data_Processed[Date],1),7)</f>
        <v>0</v>
      </c>
    </row>
    <row r="835" spans="2:6" x14ac:dyDescent="0.2">
      <c r="B835" s="6">
        <v>832</v>
      </c>
      <c r="C835" s="63">
        <v>37357</v>
      </c>
      <c r="D835" s="6">
        <f t="shared" si="12"/>
        <v>4</v>
      </c>
      <c r="E835" s="7">
        <f>INDEX(Data_Processed[],MATCH(Data_Export[[#This Row],[Date]],Data_Processed[Date],1),6)</f>
        <v>0</v>
      </c>
      <c r="F835" s="7">
        <f>INDEX(Data_Processed[],MATCH(Data_Export[[#This Row],[Date]],Data_Processed[Date],1),7)</f>
        <v>0</v>
      </c>
    </row>
    <row r="836" spans="2:6" x14ac:dyDescent="0.2">
      <c r="B836" s="6">
        <v>833</v>
      </c>
      <c r="C836" s="63">
        <v>37358</v>
      </c>
      <c r="D836" s="6">
        <f t="shared" si="12"/>
        <v>4</v>
      </c>
      <c r="E836" s="7">
        <f>INDEX(Data_Processed[],MATCH(Data_Export[[#This Row],[Date]],Data_Processed[Date],1),6)</f>
        <v>0</v>
      </c>
      <c r="F836" s="7">
        <f>INDEX(Data_Processed[],MATCH(Data_Export[[#This Row],[Date]],Data_Processed[Date],1),7)</f>
        <v>0</v>
      </c>
    </row>
    <row r="837" spans="2:6" x14ac:dyDescent="0.2">
      <c r="B837" s="6">
        <v>834</v>
      </c>
      <c r="C837" s="63">
        <v>37359</v>
      </c>
      <c r="D837" s="6">
        <f t="shared" ref="D837:D900" si="13">MONTH(C837)</f>
        <v>4</v>
      </c>
      <c r="E837" s="7">
        <f>INDEX(Data_Processed[],MATCH(Data_Export[[#This Row],[Date]],Data_Processed[Date],1),6)</f>
        <v>0</v>
      </c>
      <c r="F837" s="7">
        <f>INDEX(Data_Processed[],MATCH(Data_Export[[#This Row],[Date]],Data_Processed[Date],1),7)</f>
        <v>0</v>
      </c>
    </row>
    <row r="838" spans="2:6" x14ac:dyDescent="0.2">
      <c r="B838" s="6">
        <v>835</v>
      </c>
      <c r="C838" s="63">
        <v>37360</v>
      </c>
      <c r="D838" s="6">
        <f t="shared" si="13"/>
        <v>4</v>
      </c>
      <c r="E838" s="7">
        <f>INDEX(Data_Processed[],MATCH(Data_Export[[#This Row],[Date]],Data_Processed[Date],1),6)</f>
        <v>0</v>
      </c>
      <c r="F838" s="7">
        <f>INDEX(Data_Processed[],MATCH(Data_Export[[#This Row],[Date]],Data_Processed[Date],1),7)</f>
        <v>0</v>
      </c>
    </row>
    <row r="839" spans="2:6" x14ac:dyDescent="0.2">
      <c r="B839" s="6">
        <v>836</v>
      </c>
      <c r="C839" s="63">
        <v>37361</v>
      </c>
      <c r="D839" s="6">
        <f t="shared" si="13"/>
        <v>4</v>
      </c>
      <c r="E839" s="7">
        <f>INDEX(Data_Processed[],MATCH(Data_Export[[#This Row],[Date]],Data_Processed[Date],1),6)</f>
        <v>0</v>
      </c>
      <c r="F839" s="7">
        <f>INDEX(Data_Processed[],MATCH(Data_Export[[#This Row],[Date]],Data_Processed[Date],1),7)</f>
        <v>0</v>
      </c>
    </row>
    <row r="840" spans="2:6" x14ac:dyDescent="0.2">
      <c r="B840" s="6">
        <v>837</v>
      </c>
      <c r="C840" s="63">
        <v>37362</v>
      </c>
      <c r="D840" s="6">
        <f t="shared" si="13"/>
        <v>4</v>
      </c>
      <c r="E840" s="7">
        <f>INDEX(Data_Processed[],MATCH(Data_Export[[#This Row],[Date]],Data_Processed[Date],1),6)</f>
        <v>0</v>
      </c>
      <c r="F840" s="7">
        <f>INDEX(Data_Processed[],MATCH(Data_Export[[#This Row],[Date]],Data_Processed[Date],1),7)</f>
        <v>0</v>
      </c>
    </row>
    <row r="841" spans="2:6" x14ac:dyDescent="0.2">
      <c r="B841" s="6">
        <v>838</v>
      </c>
      <c r="C841" s="63">
        <v>37363</v>
      </c>
      <c r="D841" s="6">
        <f t="shared" si="13"/>
        <v>4</v>
      </c>
      <c r="E841" s="7">
        <f>INDEX(Data_Processed[],MATCH(Data_Export[[#This Row],[Date]],Data_Processed[Date],1),6)</f>
        <v>0</v>
      </c>
      <c r="F841" s="7">
        <f>INDEX(Data_Processed[],MATCH(Data_Export[[#This Row],[Date]],Data_Processed[Date],1),7)</f>
        <v>0</v>
      </c>
    </row>
    <row r="842" spans="2:6" x14ac:dyDescent="0.2">
      <c r="B842" s="6">
        <v>839</v>
      </c>
      <c r="C842" s="63">
        <v>37364</v>
      </c>
      <c r="D842" s="6">
        <f t="shared" si="13"/>
        <v>4</v>
      </c>
      <c r="E842" s="7">
        <f>INDEX(Data_Processed[],MATCH(Data_Export[[#This Row],[Date]],Data_Processed[Date],1),6)</f>
        <v>0</v>
      </c>
      <c r="F842" s="7">
        <f>INDEX(Data_Processed[],MATCH(Data_Export[[#This Row],[Date]],Data_Processed[Date],1),7)</f>
        <v>0</v>
      </c>
    </row>
    <row r="843" spans="2:6" x14ac:dyDescent="0.2">
      <c r="B843" s="6">
        <v>840</v>
      </c>
      <c r="C843" s="63">
        <v>37365</v>
      </c>
      <c r="D843" s="6">
        <f t="shared" si="13"/>
        <v>4</v>
      </c>
      <c r="E843" s="7">
        <f>INDEX(Data_Processed[],MATCH(Data_Export[[#This Row],[Date]],Data_Processed[Date],1),6)</f>
        <v>0</v>
      </c>
      <c r="F843" s="7">
        <f>INDEX(Data_Processed[],MATCH(Data_Export[[#This Row],[Date]],Data_Processed[Date],1),7)</f>
        <v>0</v>
      </c>
    </row>
    <row r="844" spans="2:6" x14ac:dyDescent="0.2">
      <c r="B844" s="6">
        <v>841</v>
      </c>
      <c r="C844" s="63">
        <v>37366</v>
      </c>
      <c r="D844" s="6">
        <f t="shared" si="13"/>
        <v>4</v>
      </c>
      <c r="E844" s="7">
        <f>INDEX(Data_Processed[],MATCH(Data_Export[[#This Row],[Date]],Data_Processed[Date],1),6)</f>
        <v>0</v>
      </c>
      <c r="F844" s="7">
        <f>INDEX(Data_Processed[],MATCH(Data_Export[[#This Row],[Date]],Data_Processed[Date],1),7)</f>
        <v>0</v>
      </c>
    </row>
    <row r="845" spans="2:6" x14ac:dyDescent="0.2">
      <c r="B845" s="6">
        <v>842</v>
      </c>
      <c r="C845" s="63">
        <v>37367</v>
      </c>
      <c r="D845" s="6">
        <f t="shared" si="13"/>
        <v>4</v>
      </c>
      <c r="E845" s="7">
        <f>INDEX(Data_Processed[],MATCH(Data_Export[[#This Row],[Date]],Data_Processed[Date],1),6)</f>
        <v>0</v>
      </c>
      <c r="F845" s="7">
        <f>INDEX(Data_Processed[],MATCH(Data_Export[[#This Row],[Date]],Data_Processed[Date],1),7)</f>
        <v>0</v>
      </c>
    </row>
    <row r="846" spans="2:6" x14ac:dyDescent="0.2">
      <c r="B846" s="6">
        <v>843</v>
      </c>
      <c r="C846" s="63">
        <v>37368</v>
      </c>
      <c r="D846" s="6">
        <f t="shared" si="13"/>
        <v>4</v>
      </c>
      <c r="E846" s="7">
        <f>INDEX(Data_Processed[],MATCH(Data_Export[[#This Row],[Date]],Data_Processed[Date],1),6)</f>
        <v>0</v>
      </c>
      <c r="F846" s="7">
        <f>INDEX(Data_Processed[],MATCH(Data_Export[[#This Row],[Date]],Data_Processed[Date],1),7)</f>
        <v>0</v>
      </c>
    </row>
    <row r="847" spans="2:6" x14ac:dyDescent="0.2">
      <c r="B847" s="6">
        <v>844</v>
      </c>
      <c r="C847" s="63">
        <v>37369</v>
      </c>
      <c r="D847" s="6">
        <f t="shared" si="13"/>
        <v>4</v>
      </c>
      <c r="E847" s="7">
        <f>INDEX(Data_Processed[],MATCH(Data_Export[[#This Row],[Date]],Data_Processed[Date],1),6)</f>
        <v>0</v>
      </c>
      <c r="F847" s="7">
        <f>INDEX(Data_Processed[],MATCH(Data_Export[[#This Row],[Date]],Data_Processed[Date],1),7)</f>
        <v>0</v>
      </c>
    </row>
    <row r="848" spans="2:6" x14ac:dyDescent="0.2">
      <c r="B848" s="6">
        <v>845</v>
      </c>
      <c r="C848" s="63">
        <v>37370</v>
      </c>
      <c r="D848" s="6">
        <f t="shared" si="13"/>
        <v>4</v>
      </c>
      <c r="E848" s="7">
        <f>INDEX(Data_Processed[],MATCH(Data_Export[[#This Row],[Date]],Data_Processed[Date],1),6)</f>
        <v>0</v>
      </c>
      <c r="F848" s="7">
        <f>INDEX(Data_Processed[],MATCH(Data_Export[[#This Row],[Date]],Data_Processed[Date],1),7)</f>
        <v>0</v>
      </c>
    </row>
    <row r="849" spans="2:6" x14ac:dyDescent="0.2">
      <c r="B849" s="6">
        <v>846</v>
      </c>
      <c r="C849" s="63">
        <v>37371</v>
      </c>
      <c r="D849" s="6">
        <f t="shared" si="13"/>
        <v>4</v>
      </c>
      <c r="E849" s="7">
        <f>INDEX(Data_Processed[],MATCH(Data_Export[[#This Row],[Date]],Data_Processed[Date],1),6)</f>
        <v>0</v>
      </c>
      <c r="F849" s="7">
        <f>INDEX(Data_Processed[],MATCH(Data_Export[[#This Row],[Date]],Data_Processed[Date],1),7)</f>
        <v>0</v>
      </c>
    </row>
    <row r="850" spans="2:6" x14ac:dyDescent="0.2">
      <c r="B850" s="6">
        <v>847</v>
      </c>
      <c r="C850" s="63">
        <v>37372</v>
      </c>
      <c r="D850" s="6">
        <f t="shared" si="13"/>
        <v>4</v>
      </c>
      <c r="E850" s="7">
        <f>INDEX(Data_Processed[],MATCH(Data_Export[[#This Row],[Date]],Data_Processed[Date],1),6)</f>
        <v>0</v>
      </c>
      <c r="F850" s="7">
        <f>INDEX(Data_Processed[],MATCH(Data_Export[[#This Row],[Date]],Data_Processed[Date],1),7)</f>
        <v>0</v>
      </c>
    </row>
    <row r="851" spans="2:6" x14ac:dyDescent="0.2">
      <c r="B851" s="6">
        <v>848</v>
      </c>
      <c r="C851" s="63">
        <v>37373</v>
      </c>
      <c r="D851" s="6">
        <f t="shared" si="13"/>
        <v>4</v>
      </c>
      <c r="E851" s="7">
        <f>INDEX(Data_Processed[],MATCH(Data_Export[[#This Row],[Date]],Data_Processed[Date],1),6)</f>
        <v>0</v>
      </c>
      <c r="F851" s="7">
        <f>INDEX(Data_Processed[],MATCH(Data_Export[[#This Row],[Date]],Data_Processed[Date],1),7)</f>
        <v>0</v>
      </c>
    </row>
    <row r="852" spans="2:6" x14ac:dyDescent="0.2">
      <c r="B852" s="6">
        <v>849</v>
      </c>
      <c r="C852" s="63">
        <v>37374</v>
      </c>
      <c r="D852" s="6">
        <f t="shared" si="13"/>
        <v>4</v>
      </c>
      <c r="E852" s="7">
        <f>INDEX(Data_Processed[],MATCH(Data_Export[[#This Row],[Date]],Data_Processed[Date],1),6)</f>
        <v>0</v>
      </c>
      <c r="F852" s="7">
        <f>INDEX(Data_Processed[],MATCH(Data_Export[[#This Row],[Date]],Data_Processed[Date],1),7)</f>
        <v>0</v>
      </c>
    </row>
    <row r="853" spans="2:6" x14ac:dyDescent="0.2">
      <c r="B853" s="6">
        <v>850</v>
      </c>
      <c r="C853" s="63">
        <v>37375</v>
      </c>
      <c r="D853" s="6">
        <f t="shared" si="13"/>
        <v>4</v>
      </c>
      <c r="E853" s="7">
        <f>INDEX(Data_Processed[],MATCH(Data_Export[[#This Row],[Date]],Data_Processed[Date],1),6)</f>
        <v>0</v>
      </c>
      <c r="F853" s="7">
        <f>INDEX(Data_Processed[],MATCH(Data_Export[[#This Row],[Date]],Data_Processed[Date],1),7)</f>
        <v>0</v>
      </c>
    </row>
    <row r="854" spans="2:6" x14ac:dyDescent="0.2">
      <c r="B854" s="6">
        <v>851</v>
      </c>
      <c r="C854" s="63">
        <v>37376</v>
      </c>
      <c r="D854" s="6">
        <f t="shared" si="13"/>
        <v>4</v>
      </c>
      <c r="E854" s="7">
        <f>INDEX(Data_Processed[],MATCH(Data_Export[[#This Row],[Date]],Data_Processed[Date],1),6)</f>
        <v>0</v>
      </c>
      <c r="F854" s="7">
        <f>INDEX(Data_Processed[],MATCH(Data_Export[[#This Row],[Date]],Data_Processed[Date],1),7)</f>
        <v>0</v>
      </c>
    </row>
    <row r="855" spans="2:6" x14ac:dyDescent="0.2">
      <c r="B855" s="6">
        <v>852</v>
      </c>
      <c r="C855" s="63">
        <v>37377</v>
      </c>
      <c r="D855" s="6">
        <f t="shared" si="13"/>
        <v>5</v>
      </c>
      <c r="E855" s="7">
        <f>INDEX(Data_Processed[],MATCH(Data_Export[[#This Row],[Date]],Data_Processed[Date],1),6)</f>
        <v>0</v>
      </c>
      <c r="F855" s="7">
        <f>INDEX(Data_Processed[],MATCH(Data_Export[[#This Row],[Date]],Data_Processed[Date],1),7)</f>
        <v>0</v>
      </c>
    </row>
    <row r="856" spans="2:6" x14ac:dyDescent="0.2">
      <c r="B856" s="6">
        <v>853</v>
      </c>
      <c r="C856" s="63">
        <v>37378</v>
      </c>
      <c r="D856" s="6">
        <f t="shared" si="13"/>
        <v>5</v>
      </c>
      <c r="E856" s="7">
        <f>INDEX(Data_Processed[],MATCH(Data_Export[[#This Row],[Date]],Data_Processed[Date],1),6)</f>
        <v>0</v>
      </c>
      <c r="F856" s="7">
        <f>INDEX(Data_Processed[],MATCH(Data_Export[[#This Row],[Date]],Data_Processed[Date],1),7)</f>
        <v>0</v>
      </c>
    </row>
    <row r="857" spans="2:6" x14ac:dyDescent="0.2">
      <c r="B857" s="6">
        <v>854</v>
      </c>
      <c r="C857" s="63">
        <v>37379</v>
      </c>
      <c r="D857" s="6">
        <f t="shared" si="13"/>
        <v>5</v>
      </c>
      <c r="E857" s="7">
        <f>INDEX(Data_Processed[],MATCH(Data_Export[[#This Row],[Date]],Data_Processed[Date],1),6)</f>
        <v>0</v>
      </c>
      <c r="F857" s="7">
        <f>INDEX(Data_Processed[],MATCH(Data_Export[[#This Row],[Date]],Data_Processed[Date],1),7)</f>
        <v>0</v>
      </c>
    </row>
    <row r="858" spans="2:6" x14ac:dyDescent="0.2">
      <c r="B858" s="6">
        <v>855</v>
      </c>
      <c r="C858" s="63">
        <v>37380</v>
      </c>
      <c r="D858" s="6">
        <f t="shared" si="13"/>
        <v>5</v>
      </c>
      <c r="E858" s="7">
        <f>INDEX(Data_Processed[],MATCH(Data_Export[[#This Row],[Date]],Data_Processed[Date],1),6)</f>
        <v>0</v>
      </c>
      <c r="F858" s="7">
        <f>INDEX(Data_Processed[],MATCH(Data_Export[[#This Row],[Date]],Data_Processed[Date],1),7)</f>
        <v>0</v>
      </c>
    </row>
    <row r="859" spans="2:6" x14ac:dyDescent="0.2">
      <c r="B859" s="6">
        <v>856</v>
      </c>
      <c r="C859" s="63">
        <v>37381</v>
      </c>
      <c r="D859" s="6">
        <f t="shared" si="13"/>
        <v>5</v>
      </c>
      <c r="E859" s="7">
        <f>INDEX(Data_Processed[],MATCH(Data_Export[[#This Row],[Date]],Data_Processed[Date],1),6)</f>
        <v>0</v>
      </c>
      <c r="F859" s="7">
        <f>INDEX(Data_Processed[],MATCH(Data_Export[[#This Row],[Date]],Data_Processed[Date],1),7)</f>
        <v>0</v>
      </c>
    </row>
    <row r="860" spans="2:6" x14ac:dyDescent="0.2">
      <c r="B860" s="6">
        <v>857</v>
      </c>
      <c r="C860" s="63">
        <v>37382</v>
      </c>
      <c r="D860" s="6">
        <f t="shared" si="13"/>
        <v>5</v>
      </c>
      <c r="E860" s="7">
        <f>INDEX(Data_Processed[],MATCH(Data_Export[[#This Row],[Date]],Data_Processed[Date],1),6)</f>
        <v>0</v>
      </c>
      <c r="F860" s="7">
        <f>INDEX(Data_Processed[],MATCH(Data_Export[[#This Row],[Date]],Data_Processed[Date],1),7)</f>
        <v>0</v>
      </c>
    </row>
    <row r="861" spans="2:6" x14ac:dyDescent="0.2">
      <c r="B861" s="6">
        <v>858</v>
      </c>
      <c r="C861" s="63">
        <v>37383</v>
      </c>
      <c r="D861" s="6">
        <f t="shared" si="13"/>
        <v>5</v>
      </c>
      <c r="E861" s="7">
        <f>INDEX(Data_Processed[],MATCH(Data_Export[[#This Row],[Date]],Data_Processed[Date],1),6)</f>
        <v>0</v>
      </c>
      <c r="F861" s="7">
        <f>INDEX(Data_Processed[],MATCH(Data_Export[[#This Row],[Date]],Data_Processed[Date],1),7)</f>
        <v>0</v>
      </c>
    </row>
    <row r="862" spans="2:6" x14ac:dyDescent="0.2">
      <c r="B862" s="6">
        <v>859</v>
      </c>
      <c r="C862" s="63">
        <v>37384</v>
      </c>
      <c r="D862" s="6">
        <f t="shared" si="13"/>
        <v>5</v>
      </c>
      <c r="E862" s="7">
        <f>INDEX(Data_Processed[],MATCH(Data_Export[[#This Row],[Date]],Data_Processed[Date],1),6)</f>
        <v>0</v>
      </c>
      <c r="F862" s="7">
        <f>INDEX(Data_Processed[],MATCH(Data_Export[[#This Row],[Date]],Data_Processed[Date],1),7)</f>
        <v>0</v>
      </c>
    </row>
    <row r="863" spans="2:6" x14ac:dyDescent="0.2">
      <c r="B863" s="6">
        <v>860</v>
      </c>
      <c r="C863" s="63">
        <v>37385</v>
      </c>
      <c r="D863" s="6">
        <f t="shared" si="13"/>
        <v>5</v>
      </c>
      <c r="E863" s="7">
        <f>INDEX(Data_Processed[],MATCH(Data_Export[[#This Row],[Date]],Data_Processed[Date],1),6)</f>
        <v>0</v>
      </c>
      <c r="F863" s="7">
        <f>INDEX(Data_Processed[],MATCH(Data_Export[[#This Row],[Date]],Data_Processed[Date],1),7)</f>
        <v>0</v>
      </c>
    </row>
    <row r="864" spans="2:6" x14ac:dyDescent="0.2">
      <c r="B864" s="6">
        <v>861</v>
      </c>
      <c r="C864" s="63">
        <v>37386</v>
      </c>
      <c r="D864" s="6">
        <f t="shared" si="13"/>
        <v>5</v>
      </c>
      <c r="E864" s="7">
        <f>INDEX(Data_Processed[],MATCH(Data_Export[[#This Row],[Date]],Data_Processed[Date],1),6)</f>
        <v>0</v>
      </c>
      <c r="F864" s="7">
        <f>INDEX(Data_Processed[],MATCH(Data_Export[[#This Row],[Date]],Data_Processed[Date],1),7)</f>
        <v>0</v>
      </c>
    </row>
    <row r="865" spans="2:6" x14ac:dyDescent="0.2">
      <c r="B865" s="6">
        <v>862</v>
      </c>
      <c r="C865" s="63">
        <v>37387</v>
      </c>
      <c r="D865" s="6">
        <f t="shared" si="13"/>
        <v>5</v>
      </c>
      <c r="E865" s="7">
        <f>INDEX(Data_Processed[],MATCH(Data_Export[[#This Row],[Date]],Data_Processed[Date],1),6)</f>
        <v>0</v>
      </c>
      <c r="F865" s="7">
        <f>INDEX(Data_Processed[],MATCH(Data_Export[[#This Row],[Date]],Data_Processed[Date],1),7)</f>
        <v>0</v>
      </c>
    </row>
    <row r="866" spans="2:6" x14ac:dyDescent="0.2">
      <c r="B866" s="6">
        <v>863</v>
      </c>
      <c r="C866" s="63">
        <v>37388</v>
      </c>
      <c r="D866" s="6">
        <f t="shared" si="13"/>
        <v>5</v>
      </c>
      <c r="E866" s="7">
        <f>INDEX(Data_Processed[],MATCH(Data_Export[[#This Row],[Date]],Data_Processed[Date],1),6)</f>
        <v>0</v>
      </c>
      <c r="F866" s="7">
        <f>INDEX(Data_Processed[],MATCH(Data_Export[[#This Row],[Date]],Data_Processed[Date],1),7)</f>
        <v>0</v>
      </c>
    </row>
    <row r="867" spans="2:6" x14ac:dyDescent="0.2">
      <c r="B867" s="6">
        <v>864</v>
      </c>
      <c r="C867" s="63">
        <v>37389</v>
      </c>
      <c r="D867" s="6">
        <f t="shared" si="13"/>
        <v>5</v>
      </c>
      <c r="E867" s="7">
        <f>INDEX(Data_Processed[],MATCH(Data_Export[[#This Row],[Date]],Data_Processed[Date],1),6)</f>
        <v>0</v>
      </c>
      <c r="F867" s="7">
        <f>INDEX(Data_Processed[],MATCH(Data_Export[[#This Row],[Date]],Data_Processed[Date],1),7)</f>
        <v>0</v>
      </c>
    </row>
    <row r="868" spans="2:6" x14ac:dyDescent="0.2">
      <c r="B868" s="6">
        <v>865</v>
      </c>
      <c r="C868" s="63">
        <v>37390</v>
      </c>
      <c r="D868" s="6">
        <f t="shared" si="13"/>
        <v>5</v>
      </c>
      <c r="E868" s="7">
        <f>INDEX(Data_Processed[],MATCH(Data_Export[[#This Row],[Date]],Data_Processed[Date],1),6)</f>
        <v>0</v>
      </c>
      <c r="F868" s="7">
        <f>INDEX(Data_Processed[],MATCH(Data_Export[[#This Row],[Date]],Data_Processed[Date],1),7)</f>
        <v>0</v>
      </c>
    </row>
    <row r="869" spans="2:6" x14ac:dyDescent="0.2">
      <c r="B869" s="6">
        <v>866</v>
      </c>
      <c r="C869" s="63">
        <v>37391</v>
      </c>
      <c r="D869" s="6">
        <f t="shared" si="13"/>
        <v>5</v>
      </c>
      <c r="E869" s="7">
        <f>INDEX(Data_Processed[],MATCH(Data_Export[[#This Row],[Date]],Data_Processed[Date],1),6)</f>
        <v>0</v>
      </c>
      <c r="F869" s="7">
        <f>INDEX(Data_Processed[],MATCH(Data_Export[[#This Row],[Date]],Data_Processed[Date],1),7)</f>
        <v>0</v>
      </c>
    </row>
    <row r="870" spans="2:6" x14ac:dyDescent="0.2">
      <c r="B870" s="6">
        <v>867</v>
      </c>
      <c r="C870" s="63">
        <v>37392</v>
      </c>
      <c r="D870" s="6">
        <f t="shared" si="13"/>
        <v>5</v>
      </c>
      <c r="E870" s="7">
        <f>INDEX(Data_Processed[],MATCH(Data_Export[[#This Row],[Date]],Data_Processed[Date],1),6)</f>
        <v>0</v>
      </c>
      <c r="F870" s="7">
        <f>INDEX(Data_Processed[],MATCH(Data_Export[[#This Row],[Date]],Data_Processed[Date],1),7)</f>
        <v>0</v>
      </c>
    </row>
    <row r="871" spans="2:6" x14ac:dyDescent="0.2">
      <c r="B871" s="6">
        <v>868</v>
      </c>
      <c r="C871" s="63">
        <v>37393</v>
      </c>
      <c r="D871" s="6">
        <f t="shared" si="13"/>
        <v>5</v>
      </c>
      <c r="E871" s="7">
        <f>INDEX(Data_Processed[],MATCH(Data_Export[[#This Row],[Date]],Data_Processed[Date],1),6)</f>
        <v>0</v>
      </c>
      <c r="F871" s="7">
        <f>INDEX(Data_Processed[],MATCH(Data_Export[[#This Row],[Date]],Data_Processed[Date],1),7)</f>
        <v>0</v>
      </c>
    </row>
    <row r="872" spans="2:6" x14ac:dyDescent="0.2">
      <c r="B872" s="6">
        <v>869</v>
      </c>
      <c r="C872" s="63">
        <v>37394</v>
      </c>
      <c r="D872" s="6">
        <f t="shared" si="13"/>
        <v>5</v>
      </c>
      <c r="E872" s="7">
        <f>INDEX(Data_Processed[],MATCH(Data_Export[[#This Row],[Date]],Data_Processed[Date],1),6)</f>
        <v>0</v>
      </c>
      <c r="F872" s="7">
        <f>INDEX(Data_Processed[],MATCH(Data_Export[[#This Row],[Date]],Data_Processed[Date],1),7)</f>
        <v>0</v>
      </c>
    </row>
    <row r="873" spans="2:6" x14ac:dyDescent="0.2">
      <c r="B873" s="6">
        <v>870</v>
      </c>
      <c r="C873" s="63">
        <v>37395</v>
      </c>
      <c r="D873" s="6">
        <f t="shared" si="13"/>
        <v>5</v>
      </c>
      <c r="E873" s="7">
        <f>INDEX(Data_Processed[],MATCH(Data_Export[[#This Row],[Date]],Data_Processed[Date],1),6)</f>
        <v>0</v>
      </c>
      <c r="F873" s="7">
        <f>INDEX(Data_Processed[],MATCH(Data_Export[[#This Row],[Date]],Data_Processed[Date],1),7)</f>
        <v>0</v>
      </c>
    </row>
    <row r="874" spans="2:6" x14ac:dyDescent="0.2">
      <c r="B874" s="6">
        <v>871</v>
      </c>
      <c r="C874" s="63">
        <v>37396</v>
      </c>
      <c r="D874" s="6">
        <f t="shared" si="13"/>
        <v>5</v>
      </c>
      <c r="E874" s="7">
        <f>INDEX(Data_Processed[],MATCH(Data_Export[[#This Row],[Date]],Data_Processed[Date],1),6)</f>
        <v>0</v>
      </c>
      <c r="F874" s="7">
        <f>INDEX(Data_Processed[],MATCH(Data_Export[[#This Row],[Date]],Data_Processed[Date],1),7)</f>
        <v>0</v>
      </c>
    </row>
    <row r="875" spans="2:6" x14ac:dyDescent="0.2">
      <c r="B875" s="6">
        <v>872</v>
      </c>
      <c r="C875" s="63">
        <v>37397</v>
      </c>
      <c r="D875" s="6">
        <f t="shared" si="13"/>
        <v>5</v>
      </c>
      <c r="E875" s="7">
        <f>INDEX(Data_Processed[],MATCH(Data_Export[[#This Row],[Date]],Data_Processed[Date],1),6)</f>
        <v>0</v>
      </c>
      <c r="F875" s="7">
        <f>INDEX(Data_Processed[],MATCH(Data_Export[[#This Row],[Date]],Data_Processed[Date],1),7)</f>
        <v>0</v>
      </c>
    </row>
    <row r="876" spans="2:6" x14ac:dyDescent="0.2">
      <c r="B876" s="6">
        <v>873</v>
      </c>
      <c r="C876" s="63">
        <v>37398</v>
      </c>
      <c r="D876" s="6">
        <f t="shared" si="13"/>
        <v>5</v>
      </c>
      <c r="E876" s="7">
        <f>INDEX(Data_Processed[],MATCH(Data_Export[[#This Row],[Date]],Data_Processed[Date],1),6)</f>
        <v>0</v>
      </c>
      <c r="F876" s="7">
        <f>INDEX(Data_Processed[],MATCH(Data_Export[[#This Row],[Date]],Data_Processed[Date],1),7)</f>
        <v>0</v>
      </c>
    </row>
    <row r="877" spans="2:6" x14ac:dyDescent="0.2">
      <c r="B877" s="6">
        <v>874</v>
      </c>
      <c r="C877" s="63">
        <v>37399</v>
      </c>
      <c r="D877" s="6">
        <f t="shared" si="13"/>
        <v>5</v>
      </c>
      <c r="E877" s="7">
        <f>INDEX(Data_Processed[],MATCH(Data_Export[[#This Row],[Date]],Data_Processed[Date],1),6)</f>
        <v>0</v>
      </c>
      <c r="F877" s="7">
        <f>INDEX(Data_Processed[],MATCH(Data_Export[[#This Row],[Date]],Data_Processed[Date],1),7)</f>
        <v>0</v>
      </c>
    </row>
    <row r="878" spans="2:6" x14ac:dyDescent="0.2">
      <c r="B878" s="6">
        <v>875</v>
      </c>
      <c r="C878" s="63">
        <v>37400</v>
      </c>
      <c r="D878" s="6">
        <f t="shared" si="13"/>
        <v>5</v>
      </c>
      <c r="E878" s="7">
        <f>INDEX(Data_Processed[],MATCH(Data_Export[[#This Row],[Date]],Data_Processed[Date],1),6)</f>
        <v>0</v>
      </c>
      <c r="F878" s="7">
        <f>INDEX(Data_Processed[],MATCH(Data_Export[[#This Row],[Date]],Data_Processed[Date],1),7)</f>
        <v>0</v>
      </c>
    </row>
    <row r="879" spans="2:6" x14ac:dyDescent="0.2">
      <c r="B879" s="6">
        <v>876</v>
      </c>
      <c r="C879" s="63">
        <v>37401</v>
      </c>
      <c r="D879" s="6">
        <f t="shared" si="13"/>
        <v>5</v>
      </c>
      <c r="E879" s="7">
        <f>INDEX(Data_Processed[],MATCH(Data_Export[[#This Row],[Date]],Data_Processed[Date],1),6)</f>
        <v>0</v>
      </c>
      <c r="F879" s="7">
        <f>INDEX(Data_Processed[],MATCH(Data_Export[[#This Row],[Date]],Data_Processed[Date],1),7)</f>
        <v>0</v>
      </c>
    </row>
    <row r="880" spans="2:6" x14ac:dyDescent="0.2">
      <c r="B880" s="6">
        <v>877</v>
      </c>
      <c r="C880" s="63">
        <v>37402</v>
      </c>
      <c r="D880" s="6">
        <f t="shared" si="13"/>
        <v>5</v>
      </c>
      <c r="E880" s="7">
        <f>INDEX(Data_Processed[],MATCH(Data_Export[[#This Row],[Date]],Data_Processed[Date],1),6)</f>
        <v>0</v>
      </c>
      <c r="F880" s="7">
        <f>INDEX(Data_Processed[],MATCH(Data_Export[[#This Row],[Date]],Data_Processed[Date],1),7)</f>
        <v>0</v>
      </c>
    </row>
    <row r="881" spans="2:6" x14ac:dyDescent="0.2">
      <c r="B881" s="6">
        <v>878</v>
      </c>
      <c r="C881" s="63">
        <v>37403</v>
      </c>
      <c r="D881" s="6">
        <f t="shared" si="13"/>
        <v>5</v>
      </c>
      <c r="E881" s="7">
        <f>INDEX(Data_Processed[],MATCH(Data_Export[[#This Row],[Date]],Data_Processed[Date],1),6)</f>
        <v>0</v>
      </c>
      <c r="F881" s="7">
        <f>INDEX(Data_Processed[],MATCH(Data_Export[[#This Row],[Date]],Data_Processed[Date],1),7)</f>
        <v>0</v>
      </c>
    </row>
    <row r="882" spans="2:6" x14ac:dyDescent="0.2">
      <c r="B882" s="6">
        <v>879</v>
      </c>
      <c r="C882" s="63">
        <v>37404</v>
      </c>
      <c r="D882" s="6">
        <f t="shared" si="13"/>
        <v>5</v>
      </c>
      <c r="E882" s="7">
        <f>INDEX(Data_Processed[],MATCH(Data_Export[[#This Row],[Date]],Data_Processed[Date],1),6)</f>
        <v>0</v>
      </c>
      <c r="F882" s="7">
        <f>INDEX(Data_Processed[],MATCH(Data_Export[[#This Row],[Date]],Data_Processed[Date],1),7)</f>
        <v>0</v>
      </c>
    </row>
    <row r="883" spans="2:6" x14ac:dyDescent="0.2">
      <c r="B883" s="6">
        <v>880</v>
      </c>
      <c r="C883" s="63">
        <v>37405</v>
      </c>
      <c r="D883" s="6">
        <f t="shared" si="13"/>
        <v>5</v>
      </c>
      <c r="E883" s="7">
        <f>INDEX(Data_Processed[],MATCH(Data_Export[[#This Row],[Date]],Data_Processed[Date],1),6)</f>
        <v>0</v>
      </c>
      <c r="F883" s="7">
        <f>INDEX(Data_Processed[],MATCH(Data_Export[[#This Row],[Date]],Data_Processed[Date],1),7)</f>
        <v>0</v>
      </c>
    </row>
    <row r="884" spans="2:6" x14ac:dyDescent="0.2">
      <c r="B884" s="6">
        <v>881</v>
      </c>
      <c r="C884" s="63">
        <v>37406</v>
      </c>
      <c r="D884" s="6">
        <f t="shared" si="13"/>
        <v>5</v>
      </c>
      <c r="E884" s="7">
        <f>INDEX(Data_Processed[],MATCH(Data_Export[[#This Row],[Date]],Data_Processed[Date],1),6)</f>
        <v>0</v>
      </c>
      <c r="F884" s="7">
        <f>INDEX(Data_Processed[],MATCH(Data_Export[[#This Row],[Date]],Data_Processed[Date],1),7)</f>
        <v>0</v>
      </c>
    </row>
    <row r="885" spans="2:6" x14ac:dyDescent="0.2">
      <c r="B885" s="6">
        <v>882</v>
      </c>
      <c r="C885" s="63">
        <v>37407</v>
      </c>
      <c r="D885" s="6">
        <f t="shared" si="13"/>
        <v>5</v>
      </c>
      <c r="E885" s="7">
        <f>INDEX(Data_Processed[],MATCH(Data_Export[[#This Row],[Date]],Data_Processed[Date],1),6)</f>
        <v>0</v>
      </c>
      <c r="F885" s="7">
        <f>INDEX(Data_Processed[],MATCH(Data_Export[[#This Row],[Date]],Data_Processed[Date],1),7)</f>
        <v>0</v>
      </c>
    </row>
    <row r="886" spans="2:6" x14ac:dyDescent="0.2">
      <c r="B886" s="6">
        <v>883</v>
      </c>
      <c r="C886" s="63">
        <v>37408</v>
      </c>
      <c r="D886" s="6">
        <f t="shared" si="13"/>
        <v>6</v>
      </c>
      <c r="E886" s="7">
        <f>INDEX(Data_Processed[],MATCH(Data_Export[[#This Row],[Date]],Data_Processed[Date],1),6)</f>
        <v>0</v>
      </c>
      <c r="F886" s="7">
        <f>INDEX(Data_Processed[],MATCH(Data_Export[[#This Row],[Date]],Data_Processed[Date],1),7)</f>
        <v>0</v>
      </c>
    </row>
    <row r="887" spans="2:6" x14ac:dyDescent="0.2">
      <c r="B887" s="6">
        <v>884</v>
      </c>
      <c r="C887" s="63">
        <v>37409</v>
      </c>
      <c r="D887" s="6">
        <f t="shared" si="13"/>
        <v>6</v>
      </c>
      <c r="E887" s="7">
        <f>INDEX(Data_Processed[],MATCH(Data_Export[[#This Row],[Date]],Data_Processed[Date],1),6)</f>
        <v>0</v>
      </c>
      <c r="F887" s="7">
        <f>INDEX(Data_Processed[],MATCH(Data_Export[[#This Row],[Date]],Data_Processed[Date],1),7)</f>
        <v>0</v>
      </c>
    </row>
    <row r="888" spans="2:6" x14ac:dyDescent="0.2">
      <c r="B888" s="6">
        <v>885</v>
      </c>
      <c r="C888" s="63">
        <v>37410</v>
      </c>
      <c r="D888" s="6">
        <f t="shared" si="13"/>
        <v>6</v>
      </c>
      <c r="E888" s="7">
        <f>INDEX(Data_Processed[],MATCH(Data_Export[[#This Row],[Date]],Data_Processed[Date],1),6)</f>
        <v>0</v>
      </c>
      <c r="F888" s="7">
        <f>INDEX(Data_Processed[],MATCH(Data_Export[[#This Row],[Date]],Data_Processed[Date],1),7)</f>
        <v>0</v>
      </c>
    </row>
    <row r="889" spans="2:6" x14ac:dyDescent="0.2">
      <c r="B889" s="6">
        <v>886</v>
      </c>
      <c r="C889" s="63">
        <v>37411</v>
      </c>
      <c r="D889" s="6">
        <f t="shared" si="13"/>
        <v>6</v>
      </c>
      <c r="E889" s="7">
        <f>INDEX(Data_Processed[],MATCH(Data_Export[[#This Row],[Date]],Data_Processed[Date],1),6)</f>
        <v>0</v>
      </c>
      <c r="F889" s="7">
        <f>INDEX(Data_Processed[],MATCH(Data_Export[[#This Row],[Date]],Data_Processed[Date],1),7)</f>
        <v>0</v>
      </c>
    </row>
    <row r="890" spans="2:6" x14ac:dyDescent="0.2">
      <c r="B890" s="6">
        <v>887</v>
      </c>
      <c r="C890" s="63">
        <v>37412</v>
      </c>
      <c r="D890" s="6">
        <f t="shared" si="13"/>
        <v>6</v>
      </c>
      <c r="E890" s="7">
        <f>INDEX(Data_Processed[],MATCH(Data_Export[[#This Row],[Date]],Data_Processed[Date],1),6)</f>
        <v>0</v>
      </c>
      <c r="F890" s="7">
        <f>INDEX(Data_Processed[],MATCH(Data_Export[[#This Row],[Date]],Data_Processed[Date],1),7)</f>
        <v>0</v>
      </c>
    </row>
    <row r="891" spans="2:6" x14ac:dyDescent="0.2">
      <c r="B891" s="6">
        <v>888</v>
      </c>
      <c r="C891" s="63">
        <v>37413</v>
      </c>
      <c r="D891" s="6">
        <f t="shared" si="13"/>
        <v>6</v>
      </c>
      <c r="E891" s="7">
        <f>INDEX(Data_Processed[],MATCH(Data_Export[[#This Row],[Date]],Data_Processed[Date],1),6)</f>
        <v>0</v>
      </c>
      <c r="F891" s="7">
        <f>INDEX(Data_Processed[],MATCH(Data_Export[[#This Row],[Date]],Data_Processed[Date],1),7)</f>
        <v>0</v>
      </c>
    </row>
    <row r="892" spans="2:6" x14ac:dyDescent="0.2">
      <c r="B892" s="6">
        <v>889</v>
      </c>
      <c r="C892" s="63">
        <v>37414</v>
      </c>
      <c r="D892" s="6">
        <f t="shared" si="13"/>
        <v>6</v>
      </c>
      <c r="E892" s="7">
        <f>INDEX(Data_Processed[],MATCH(Data_Export[[#This Row],[Date]],Data_Processed[Date],1),6)</f>
        <v>0</v>
      </c>
      <c r="F892" s="7">
        <f>INDEX(Data_Processed[],MATCH(Data_Export[[#This Row],[Date]],Data_Processed[Date],1),7)</f>
        <v>0</v>
      </c>
    </row>
    <row r="893" spans="2:6" x14ac:dyDescent="0.2">
      <c r="B893" s="6">
        <v>890</v>
      </c>
      <c r="C893" s="63">
        <v>37415</v>
      </c>
      <c r="D893" s="6">
        <f t="shared" si="13"/>
        <v>6</v>
      </c>
      <c r="E893" s="7">
        <f>INDEX(Data_Processed[],MATCH(Data_Export[[#This Row],[Date]],Data_Processed[Date],1),6)</f>
        <v>0</v>
      </c>
      <c r="F893" s="7">
        <f>INDEX(Data_Processed[],MATCH(Data_Export[[#This Row],[Date]],Data_Processed[Date],1),7)</f>
        <v>0</v>
      </c>
    </row>
    <row r="894" spans="2:6" x14ac:dyDescent="0.2">
      <c r="B894" s="6">
        <v>891</v>
      </c>
      <c r="C894" s="63">
        <v>37416</v>
      </c>
      <c r="D894" s="6">
        <f t="shared" si="13"/>
        <v>6</v>
      </c>
      <c r="E894" s="7">
        <f>INDEX(Data_Processed[],MATCH(Data_Export[[#This Row],[Date]],Data_Processed[Date],1),6)</f>
        <v>0</v>
      </c>
      <c r="F894" s="7">
        <f>INDEX(Data_Processed[],MATCH(Data_Export[[#This Row],[Date]],Data_Processed[Date],1),7)</f>
        <v>0</v>
      </c>
    </row>
    <row r="895" spans="2:6" x14ac:dyDescent="0.2">
      <c r="B895" s="6">
        <v>892</v>
      </c>
      <c r="C895" s="63">
        <v>37417</v>
      </c>
      <c r="D895" s="6">
        <f t="shared" si="13"/>
        <v>6</v>
      </c>
      <c r="E895" s="7">
        <f>INDEX(Data_Processed[],MATCH(Data_Export[[#This Row],[Date]],Data_Processed[Date],1),6)</f>
        <v>0</v>
      </c>
      <c r="F895" s="7">
        <f>INDEX(Data_Processed[],MATCH(Data_Export[[#This Row],[Date]],Data_Processed[Date],1),7)</f>
        <v>0</v>
      </c>
    </row>
    <row r="896" spans="2:6" x14ac:dyDescent="0.2">
      <c r="B896" s="6">
        <v>893</v>
      </c>
      <c r="C896" s="63">
        <v>37418</v>
      </c>
      <c r="D896" s="6">
        <f t="shared" si="13"/>
        <v>6</v>
      </c>
      <c r="E896" s="7">
        <f>INDEX(Data_Processed[],MATCH(Data_Export[[#This Row],[Date]],Data_Processed[Date],1),6)</f>
        <v>0</v>
      </c>
      <c r="F896" s="7">
        <f>INDEX(Data_Processed[],MATCH(Data_Export[[#This Row],[Date]],Data_Processed[Date],1),7)</f>
        <v>0</v>
      </c>
    </row>
    <row r="897" spans="2:6" x14ac:dyDescent="0.2">
      <c r="B897" s="6">
        <v>894</v>
      </c>
      <c r="C897" s="63">
        <v>37419</v>
      </c>
      <c r="D897" s="6">
        <f t="shared" si="13"/>
        <v>6</v>
      </c>
      <c r="E897" s="7">
        <f>INDEX(Data_Processed[],MATCH(Data_Export[[#This Row],[Date]],Data_Processed[Date],1),6)</f>
        <v>0</v>
      </c>
      <c r="F897" s="7">
        <f>INDEX(Data_Processed[],MATCH(Data_Export[[#This Row],[Date]],Data_Processed[Date],1),7)</f>
        <v>0</v>
      </c>
    </row>
    <row r="898" spans="2:6" x14ac:dyDescent="0.2">
      <c r="B898" s="6">
        <v>895</v>
      </c>
      <c r="C898" s="63">
        <v>37420</v>
      </c>
      <c r="D898" s="6">
        <f t="shared" si="13"/>
        <v>6</v>
      </c>
      <c r="E898" s="7">
        <f>INDEX(Data_Processed[],MATCH(Data_Export[[#This Row],[Date]],Data_Processed[Date],1),6)</f>
        <v>0</v>
      </c>
      <c r="F898" s="7">
        <f>INDEX(Data_Processed[],MATCH(Data_Export[[#This Row],[Date]],Data_Processed[Date],1),7)</f>
        <v>0</v>
      </c>
    </row>
    <row r="899" spans="2:6" x14ac:dyDescent="0.2">
      <c r="B899" s="6">
        <v>896</v>
      </c>
      <c r="C899" s="63">
        <v>37421</v>
      </c>
      <c r="D899" s="6">
        <f t="shared" si="13"/>
        <v>6</v>
      </c>
      <c r="E899" s="7">
        <f>INDEX(Data_Processed[],MATCH(Data_Export[[#This Row],[Date]],Data_Processed[Date],1),6)</f>
        <v>0</v>
      </c>
      <c r="F899" s="7">
        <f>INDEX(Data_Processed[],MATCH(Data_Export[[#This Row],[Date]],Data_Processed[Date],1),7)</f>
        <v>0</v>
      </c>
    </row>
    <row r="900" spans="2:6" x14ac:dyDescent="0.2">
      <c r="B900" s="6">
        <v>897</v>
      </c>
      <c r="C900" s="63">
        <v>37422</v>
      </c>
      <c r="D900" s="6">
        <f t="shared" si="13"/>
        <v>6</v>
      </c>
      <c r="E900" s="7">
        <f>INDEX(Data_Processed[],MATCH(Data_Export[[#This Row],[Date]],Data_Processed[Date],1),6)</f>
        <v>0</v>
      </c>
      <c r="F900" s="7">
        <f>INDEX(Data_Processed[],MATCH(Data_Export[[#This Row],[Date]],Data_Processed[Date],1),7)</f>
        <v>0</v>
      </c>
    </row>
    <row r="901" spans="2:6" x14ac:dyDescent="0.2">
      <c r="B901" s="6">
        <v>898</v>
      </c>
      <c r="C901" s="63">
        <v>37423</v>
      </c>
      <c r="D901" s="6">
        <f t="shared" ref="D901:D964" si="14">MONTH(C901)</f>
        <v>6</v>
      </c>
      <c r="E901" s="7">
        <f>INDEX(Data_Processed[],MATCH(Data_Export[[#This Row],[Date]],Data_Processed[Date],1),6)</f>
        <v>0</v>
      </c>
      <c r="F901" s="7">
        <f>INDEX(Data_Processed[],MATCH(Data_Export[[#This Row],[Date]],Data_Processed[Date],1),7)</f>
        <v>0</v>
      </c>
    </row>
    <row r="902" spans="2:6" x14ac:dyDescent="0.2">
      <c r="B902" s="6">
        <v>899</v>
      </c>
      <c r="C902" s="63">
        <v>37424</v>
      </c>
      <c r="D902" s="6">
        <f t="shared" si="14"/>
        <v>6</v>
      </c>
      <c r="E902" s="7">
        <f>INDEX(Data_Processed[],MATCH(Data_Export[[#This Row],[Date]],Data_Processed[Date],1),6)</f>
        <v>0</v>
      </c>
      <c r="F902" s="7">
        <f>INDEX(Data_Processed[],MATCH(Data_Export[[#This Row],[Date]],Data_Processed[Date],1),7)</f>
        <v>0</v>
      </c>
    </row>
    <row r="903" spans="2:6" x14ac:dyDescent="0.2">
      <c r="B903" s="6">
        <v>900</v>
      </c>
      <c r="C903" s="63">
        <v>37425</v>
      </c>
      <c r="D903" s="6">
        <f t="shared" si="14"/>
        <v>6</v>
      </c>
      <c r="E903" s="7">
        <f>INDEX(Data_Processed[],MATCH(Data_Export[[#This Row],[Date]],Data_Processed[Date],1),6)</f>
        <v>0</v>
      </c>
      <c r="F903" s="7">
        <f>INDEX(Data_Processed[],MATCH(Data_Export[[#This Row],[Date]],Data_Processed[Date],1),7)</f>
        <v>0</v>
      </c>
    </row>
    <row r="904" spans="2:6" x14ac:dyDescent="0.2">
      <c r="B904" s="6">
        <v>901</v>
      </c>
      <c r="C904" s="63">
        <v>37426</v>
      </c>
      <c r="D904" s="6">
        <f t="shared" si="14"/>
        <v>6</v>
      </c>
      <c r="E904" s="7">
        <f>INDEX(Data_Processed[],MATCH(Data_Export[[#This Row],[Date]],Data_Processed[Date],1),6)</f>
        <v>0</v>
      </c>
      <c r="F904" s="7">
        <f>INDEX(Data_Processed[],MATCH(Data_Export[[#This Row],[Date]],Data_Processed[Date],1),7)</f>
        <v>0</v>
      </c>
    </row>
    <row r="905" spans="2:6" x14ac:dyDescent="0.2">
      <c r="B905" s="6">
        <v>902</v>
      </c>
      <c r="C905" s="63">
        <v>37427</v>
      </c>
      <c r="D905" s="6">
        <f t="shared" si="14"/>
        <v>6</v>
      </c>
      <c r="E905" s="7">
        <f>INDEX(Data_Processed[],MATCH(Data_Export[[#This Row],[Date]],Data_Processed[Date],1),6)</f>
        <v>0</v>
      </c>
      <c r="F905" s="7">
        <f>INDEX(Data_Processed[],MATCH(Data_Export[[#This Row],[Date]],Data_Processed[Date],1),7)</f>
        <v>0</v>
      </c>
    </row>
    <row r="906" spans="2:6" x14ac:dyDescent="0.2">
      <c r="B906" s="6">
        <v>903</v>
      </c>
      <c r="C906" s="63">
        <v>37428</v>
      </c>
      <c r="D906" s="6">
        <f t="shared" si="14"/>
        <v>6</v>
      </c>
      <c r="E906" s="7">
        <f>INDEX(Data_Processed[],MATCH(Data_Export[[#This Row],[Date]],Data_Processed[Date],1),6)</f>
        <v>0</v>
      </c>
      <c r="F906" s="7">
        <f>INDEX(Data_Processed[],MATCH(Data_Export[[#This Row],[Date]],Data_Processed[Date],1),7)</f>
        <v>0</v>
      </c>
    </row>
    <row r="907" spans="2:6" x14ac:dyDescent="0.2">
      <c r="B907" s="6">
        <v>904</v>
      </c>
      <c r="C907" s="63">
        <v>37429</v>
      </c>
      <c r="D907" s="6">
        <f t="shared" si="14"/>
        <v>6</v>
      </c>
      <c r="E907" s="7">
        <f>INDEX(Data_Processed[],MATCH(Data_Export[[#This Row],[Date]],Data_Processed[Date],1),6)</f>
        <v>0</v>
      </c>
      <c r="F907" s="7">
        <f>INDEX(Data_Processed[],MATCH(Data_Export[[#This Row],[Date]],Data_Processed[Date],1),7)</f>
        <v>0</v>
      </c>
    </row>
    <row r="908" spans="2:6" x14ac:dyDescent="0.2">
      <c r="B908" s="6">
        <v>905</v>
      </c>
      <c r="C908" s="63">
        <v>37430</v>
      </c>
      <c r="D908" s="6">
        <f t="shared" si="14"/>
        <v>6</v>
      </c>
      <c r="E908" s="7">
        <f>INDEX(Data_Processed[],MATCH(Data_Export[[#This Row],[Date]],Data_Processed[Date],1),6)</f>
        <v>0</v>
      </c>
      <c r="F908" s="7">
        <f>INDEX(Data_Processed[],MATCH(Data_Export[[#This Row],[Date]],Data_Processed[Date],1),7)</f>
        <v>0</v>
      </c>
    </row>
    <row r="909" spans="2:6" x14ac:dyDescent="0.2">
      <c r="B909" s="6">
        <v>906</v>
      </c>
      <c r="C909" s="63">
        <v>37431</v>
      </c>
      <c r="D909" s="6">
        <f t="shared" si="14"/>
        <v>6</v>
      </c>
      <c r="E909" s="7">
        <f>INDEX(Data_Processed[],MATCH(Data_Export[[#This Row],[Date]],Data_Processed[Date],1),6)</f>
        <v>0</v>
      </c>
      <c r="F909" s="7">
        <f>INDEX(Data_Processed[],MATCH(Data_Export[[#This Row],[Date]],Data_Processed[Date],1),7)</f>
        <v>0</v>
      </c>
    </row>
    <row r="910" spans="2:6" x14ac:dyDescent="0.2">
      <c r="B910" s="6">
        <v>907</v>
      </c>
      <c r="C910" s="63">
        <v>37432</v>
      </c>
      <c r="D910" s="6">
        <f t="shared" si="14"/>
        <v>6</v>
      </c>
      <c r="E910" s="7">
        <f>INDEX(Data_Processed[],MATCH(Data_Export[[#This Row],[Date]],Data_Processed[Date],1),6)</f>
        <v>0</v>
      </c>
      <c r="F910" s="7">
        <f>INDEX(Data_Processed[],MATCH(Data_Export[[#This Row],[Date]],Data_Processed[Date],1),7)</f>
        <v>0</v>
      </c>
    </row>
    <row r="911" spans="2:6" x14ac:dyDescent="0.2">
      <c r="B911" s="6">
        <v>908</v>
      </c>
      <c r="C911" s="63">
        <v>37433</v>
      </c>
      <c r="D911" s="6">
        <f t="shared" si="14"/>
        <v>6</v>
      </c>
      <c r="E911" s="7">
        <f>INDEX(Data_Processed[],MATCH(Data_Export[[#This Row],[Date]],Data_Processed[Date],1),6)</f>
        <v>0</v>
      </c>
      <c r="F911" s="7">
        <f>INDEX(Data_Processed[],MATCH(Data_Export[[#This Row],[Date]],Data_Processed[Date],1),7)</f>
        <v>0</v>
      </c>
    </row>
    <row r="912" spans="2:6" x14ac:dyDescent="0.2">
      <c r="B912" s="6">
        <v>909</v>
      </c>
      <c r="C912" s="63">
        <v>37434</v>
      </c>
      <c r="D912" s="6">
        <f t="shared" si="14"/>
        <v>6</v>
      </c>
      <c r="E912" s="7">
        <f>INDEX(Data_Processed[],MATCH(Data_Export[[#This Row],[Date]],Data_Processed[Date],1),6)</f>
        <v>0</v>
      </c>
      <c r="F912" s="7">
        <f>INDEX(Data_Processed[],MATCH(Data_Export[[#This Row],[Date]],Data_Processed[Date],1),7)</f>
        <v>0</v>
      </c>
    </row>
    <row r="913" spans="2:6" x14ac:dyDescent="0.2">
      <c r="B913" s="6">
        <v>910</v>
      </c>
      <c r="C913" s="63">
        <v>37435</v>
      </c>
      <c r="D913" s="6">
        <f t="shared" si="14"/>
        <v>6</v>
      </c>
      <c r="E913" s="7">
        <f>INDEX(Data_Processed[],MATCH(Data_Export[[#This Row],[Date]],Data_Processed[Date],1),6)</f>
        <v>0</v>
      </c>
      <c r="F913" s="7">
        <f>INDEX(Data_Processed[],MATCH(Data_Export[[#This Row],[Date]],Data_Processed[Date],1),7)</f>
        <v>0</v>
      </c>
    </row>
    <row r="914" spans="2:6" x14ac:dyDescent="0.2">
      <c r="B914" s="6">
        <v>911</v>
      </c>
      <c r="C914" s="63">
        <v>37436</v>
      </c>
      <c r="D914" s="6">
        <f t="shared" si="14"/>
        <v>6</v>
      </c>
      <c r="E914" s="7">
        <f>INDEX(Data_Processed[],MATCH(Data_Export[[#This Row],[Date]],Data_Processed[Date],1),6)</f>
        <v>0</v>
      </c>
      <c r="F914" s="7">
        <f>INDEX(Data_Processed[],MATCH(Data_Export[[#This Row],[Date]],Data_Processed[Date],1),7)</f>
        <v>0</v>
      </c>
    </row>
    <row r="915" spans="2:6" x14ac:dyDescent="0.2">
      <c r="B915" s="6">
        <v>912</v>
      </c>
      <c r="C915" s="63">
        <v>37437</v>
      </c>
      <c r="D915" s="6">
        <f t="shared" si="14"/>
        <v>6</v>
      </c>
      <c r="E915" s="7">
        <f>INDEX(Data_Processed[],MATCH(Data_Export[[#This Row],[Date]],Data_Processed[Date],1),6)</f>
        <v>0</v>
      </c>
      <c r="F915" s="7">
        <f>INDEX(Data_Processed[],MATCH(Data_Export[[#This Row],[Date]],Data_Processed[Date],1),7)</f>
        <v>0</v>
      </c>
    </row>
    <row r="916" spans="2:6" x14ac:dyDescent="0.2">
      <c r="B916" s="6">
        <v>913</v>
      </c>
      <c r="C916" s="63">
        <v>37438</v>
      </c>
      <c r="D916" s="6">
        <f t="shared" si="14"/>
        <v>7</v>
      </c>
      <c r="E916" s="7">
        <f>INDEX(Data_Processed[],MATCH(Data_Export[[#This Row],[Date]],Data_Processed[Date],1),6)</f>
        <v>0</v>
      </c>
      <c r="F916" s="7">
        <f>INDEX(Data_Processed[],MATCH(Data_Export[[#This Row],[Date]],Data_Processed[Date],1),7)</f>
        <v>0</v>
      </c>
    </row>
    <row r="917" spans="2:6" x14ac:dyDescent="0.2">
      <c r="B917" s="6">
        <v>914</v>
      </c>
      <c r="C917" s="63">
        <v>37439</v>
      </c>
      <c r="D917" s="6">
        <f t="shared" si="14"/>
        <v>7</v>
      </c>
      <c r="E917" s="7">
        <f>INDEX(Data_Processed[],MATCH(Data_Export[[#This Row],[Date]],Data_Processed[Date],1),6)</f>
        <v>0</v>
      </c>
      <c r="F917" s="7">
        <f>INDEX(Data_Processed[],MATCH(Data_Export[[#This Row],[Date]],Data_Processed[Date],1),7)</f>
        <v>0</v>
      </c>
    </row>
    <row r="918" spans="2:6" x14ac:dyDescent="0.2">
      <c r="B918" s="6">
        <v>915</v>
      </c>
      <c r="C918" s="63">
        <v>37440</v>
      </c>
      <c r="D918" s="6">
        <f t="shared" si="14"/>
        <v>7</v>
      </c>
      <c r="E918" s="7">
        <f>INDEX(Data_Processed[],MATCH(Data_Export[[#This Row],[Date]],Data_Processed[Date],1),6)</f>
        <v>0</v>
      </c>
      <c r="F918" s="7">
        <f>INDEX(Data_Processed[],MATCH(Data_Export[[#This Row],[Date]],Data_Processed[Date],1),7)</f>
        <v>0</v>
      </c>
    </row>
    <row r="919" spans="2:6" x14ac:dyDescent="0.2">
      <c r="B919" s="6">
        <v>916</v>
      </c>
      <c r="C919" s="63">
        <v>37441</v>
      </c>
      <c r="D919" s="6">
        <f t="shared" si="14"/>
        <v>7</v>
      </c>
      <c r="E919" s="7">
        <f>INDEX(Data_Processed[],MATCH(Data_Export[[#This Row],[Date]],Data_Processed[Date],1),6)</f>
        <v>0</v>
      </c>
      <c r="F919" s="7">
        <f>INDEX(Data_Processed[],MATCH(Data_Export[[#This Row],[Date]],Data_Processed[Date],1),7)</f>
        <v>0</v>
      </c>
    </row>
    <row r="920" spans="2:6" x14ac:dyDescent="0.2">
      <c r="B920" s="6">
        <v>917</v>
      </c>
      <c r="C920" s="63">
        <v>37442</v>
      </c>
      <c r="D920" s="6">
        <f t="shared" si="14"/>
        <v>7</v>
      </c>
      <c r="E920" s="7">
        <f>INDEX(Data_Processed[],MATCH(Data_Export[[#This Row],[Date]],Data_Processed[Date],1),6)</f>
        <v>0</v>
      </c>
      <c r="F920" s="7">
        <f>INDEX(Data_Processed[],MATCH(Data_Export[[#This Row],[Date]],Data_Processed[Date],1),7)</f>
        <v>0</v>
      </c>
    </row>
    <row r="921" spans="2:6" x14ac:dyDescent="0.2">
      <c r="B921" s="6">
        <v>918</v>
      </c>
      <c r="C921" s="63">
        <v>37443</v>
      </c>
      <c r="D921" s="6">
        <f t="shared" si="14"/>
        <v>7</v>
      </c>
      <c r="E921" s="7">
        <f>INDEX(Data_Processed[],MATCH(Data_Export[[#This Row],[Date]],Data_Processed[Date],1),6)</f>
        <v>0</v>
      </c>
      <c r="F921" s="7">
        <f>INDEX(Data_Processed[],MATCH(Data_Export[[#This Row],[Date]],Data_Processed[Date],1),7)</f>
        <v>0</v>
      </c>
    </row>
    <row r="922" spans="2:6" x14ac:dyDescent="0.2">
      <c r="B922" s="6">
        <v>919</v>
      </c>
      <c r="C922" s="63">
        <v>37444</v>
      </c>
      <c r="D922" s="6">
        <f t="shared" si="14"/>
        <v>7</v>
      </c>
      <c r="E922" s="7">
        <f>INDEX(Data_Processed[],MATCH(Data_Export[[#This Row],[Date]],Data_Processed[Date],1),6)</f>
        <v>0</v>
      </c>
      <c r="F922" s="7">
        <f>INDEX(Data_Processed[],MATCH(Data_Export[[#This Row],[Date]],Data_Processed[Date],1),7)</f>
        <v>0</v>
      </c>
    </row>
    <row r="923" spans="2:6" x14ac:dyDescent="0.2">
      <c r="B923" s="6">
        <v>920</v>
      </c>
      <c r="C923" s="63">
        <v>37445</v>
      </c>
      <c r="D923" s="6">
        <f t="shared" si="14"/>
        <v>7</v>
      </c>
      <c r="E923" s="7">
        <f>INDEX(Data_Processed[],MATCH(Data_Export[[#This Row],[Date]],Data_Processed[Date],1),6)</f>
        <v>0</v>
      </c>
      <c r="F923" s="7">
        <f>INDEX(Data_Processed[],MATCH(Data_Export[[#This Row],[Date]],Data_Processed[Date],1),7)</f>
        <v>0</v>
      </c>
    </row>
    <row r="924" spans="2:6" x14ac:dyDescent="0.2">
      <c r="B924" s="6">
        <v>921</v>
      </c>
      <c r="C924" s="63">
        <v>37446</v>
      </c>
      <c r="D924" s="6">
        <f t="shared" si="14"/>
        <v>7</v>
      </c>
      <c r="E924" s="7">
        <f>INDEX(Data_Processed[],MATCH(Data_Export[[#This Row],[Date]],Data_Processed[Date],1),6)</f>
        <v>0</v>
      </c>
      <c r="F924" s="7">
        <f>INDEX(Data_Processed[],MATCH(Data_Export[[#This Row],[Date]],Data_Processed[Date],1),7)</f>
        <v>0</v>
      </c>
    </row>
    <row r="925" spans="2:6" x14ac:dyDescent="0.2">
      <c r="B925" s="6">
        <v>922</v>
      </c>
      <c r="C925" s="63">
        <v>37447</v>
      </c>
      <c r="D925" s="6">
        <f t="shared" si="14"/>
        <v>7</v>
      </c>
      <c r="E925" s="7">
        <f>INDEX(Data_Processed[],MATCH(Data_Export[[#This Row],[Date]],Data_Processed[Date],1),6)</f>
        <v>0</v>
      </c>
      <c r="F925" s="7">
        <f>INDEX(Data_Processed[],MATCH(Data_Export[[#This Row],[Date]],Data_Processed[Date],1),7)</f>
        <v>0</v>
      </c>
    </row>
    <row r="926" spans="2:6" x14ac:dyDescent="0.2">
      <c r="B926" s="6">
        <v>923</v>
      </c>
      <c r="C926" s="63">
        <v>37448</v>
      </c>
      <c r="D926" s="6">
        <f t="shared" si="14"/>
        <v>7</v>
      </c>
      <c r="E926" s="7">
        <f>INDEX(Data_Processed[],MATCH(Data_Export[[#This Row],[Date]],Data_Processed[Date],1),6)</f>
        <v>0</v>
      </c>
      <c r="F926" s="7">
        <f>INDEX(Data_Processed[],MATCH(Data_Export[[#This Row],[Date]],Data_Processed[Date],1),7)</f>
        <v>0</v>
      </c>
    </row>
    <row r="927" spans="2:6" x14ac:dyDescent="0.2">
      <c r="B927" s="6">
        <v>924</v>
      </c>
      <c r="C927" s="63">
        <v>37449</v>
      </c>
      <c r="D927" s="6">
        <f t="shared" si="14"/>
        <v>7</v>
      </c>
      <c r="E927" s="7">
        <f>INDEX(Data_Processed[],MATCH(Data_Export[[#This Row],[Date]],Data_Processed[Date],1),6)</f>
        <v>0</v>
      </c>
      <c r="F927" s="7">
        <f>INDEX(Data_Processed[],MATCH(Data_Export[[#This Row],[Date]],Data_Processed[Date],1),7)</f>
        <v>0</v>
      </c>
    </row>
    <row r="928" spans="2:6" x14ac:dyDescent="0.2">
      <c r="B928" s="6">
        <v>925</v>
      </c>
      <c r="C928" s="63">
        <v>37450</v>
      </c>
      <c r="D928" s="6">
        <f t="shared" si="14"/>
        <v>7</v>
      </c>
      <c r="E928" s="7">
        <f>INDEX(Data_Processed[],MATCH(Data_Export[[#This Row],[Date]],Data_Processed[Date],1),6)</f>
        <v>0</v>
      </c>
      <c r="F928" s="7">
        <f>INDEX(Data_Processed[],MATCH(Data_Export[[#This Row],[Date]],Data_Processed[Date],1),7)</f>
        <v>0</v>
      </c>
    </row>
    <row r="929" spans="2:6" x14ac:dyDescent="0.2">
      <c r="B929" s="6">
        <v>926</v>
      </c>
      <c r="C929" s="63">
        <v>37451</v>
      </c>
      <c r="D929" s="6">
        <f t="shared" si="14"/>
        <v>7</v>
      </c>
      <c r="E929" s="7">
        <f>INDEX(Data_Processed[],MATCH(Data_Export[[#This Row],[Date]],Data_Processed[Date],1),6)</f>
        <v>0</v>
      </c>
      <c r="F929" s="7">
        <f>INDEX(Data_Processed[],MATCH(Data_Export[[#This Row],[Date]],Data_Processed[Date],1),7)</f>
        <v>0</v>
      </c>
    </row>
    <row r="930" spans="2:6" x14ac:dyDescent="0.2">
      <c r="B930" s="6">
        <v>927</v>
      </c>
      <c r="C930" s="63">
        <v>37452</v>
      </c>
      <c r="D930" s="6">
        <f t="shared" si="14"/>
        <v>7</v>
      </c>
      <c r="E930" s="7">
        <f>INDEX(Data_Processed[],MATCH(Data_Export[[#This Row],[Date]],Data_Processed[Date],1),6)</f>
        <v>0</v>
      </c>
      <c r="F930" s="7">
        <f>INDEX(Data_Processed[],MATCH(Data_Export[[#This Row],[Date]],Data_Processed[Date],1),7)</f>
        <v>0</v>
      </c>
    </row>
    <row r="931" spans="2:6" x14ac:dyDescent="0.2">
      <c r="B931" s="6">
        <v>928</v>
      </c>
      <c r="C931" s="63">
        <v>37453</v>
      </c>
      <c r="D931" s="6">
        <f t="shared" si="14"/>
        <v>7</v>
      </c>
      <c r="E931" s="7">
        <f>INDEX(Data_Processed[],MATCH(Data_Export[[#This Row],[Date]],Data_Processed[Date],1),6)</f>
        <v>0</v>
      </c>
      <c r="F931" s="7">
        <f>INDEX(Data_Processed[],MATCH(Data_Export[[#This Row],[Date]],Data_Processed[Date],1),7)</f>
        <v>0</v>
      </c>
    </row>
    <row r="932" spans="2:6" x14ac:dyDescent="0.2">
      <c r="B932" s="6">
        <v>929</v>
      </c>
      <c r="C932" s="63">
        <v>37454</v>
      </c>
      <c r="D932" s="6">
        <f t="shared" si="14"/>
        <v>7</v>
      </c>
      <c r="E932" s="7">
        <f>INDEX(Data_Processed[],MATCH(Data_Export[[#This Row],[Date]],Data_Processed[Date],1),6)</f>
        <v>0</v>
      </c>
      <c r="F932" s="7">
        <f>INDEX(Data_Processed[],MATCH(Data_Export[[#This Row],[Date]],Data_Processed[Date],1),7)</f>
        <v>0</v>
      </c>
    </row>
    <row r="933" spans="2:6" x14ac:dyDescent="0.2">
      <c r="B933" s="6">
        <v>930</v>
      </c>
      <c r="C933" s="63">
        <v>37455</v>
      </c>
      <c r="D933" s="6">
        <f t="shared" si="14"/>
        <v>7</v>
      </c>
      <c r="E933" s="7">
        <f>INDEX(Data_Processed[],MATCH(Data_Export[[#This Row],[Date]],Data_Processed[Date],1),6)</f>
        <v>0</v>
      </c>
      <c r="F933" s="7">
        <f>INDEX(Data_Processed[],MATCH(Data_Export[[#This Row],[Date]],Data_Processed[Date],1),7)</f>
        <v>0</v>
      </c>
    </row>
    <row r="934" spans="2:6" x14ac:dyDescent="0.2">
      <c r="B934" s="6">
        <v>931</v>
      </c>
      <c r="C934" s="63">
        <v>37456</v>
      </c>
      <c r="D934" s="6">
        <f t="shared" si="14"/>
        <v>7</v>
      </c>
      <c r="E934" s="7">
        <f>INDEX(Data_Processed[],MATCH(Data_Export[[#This Row],[Date]],Data_Processed[Date],1),6)</f>
        <v>0</v>
      </c>
      <c r="F934" s="7">
        <f>INDEX(Data_Processed[],MATCH(Data_Export[[#This Row],[Date]],Data_Processed[Date],1),7)</f>
        <v>0</v>
      </c>
    </row>
    <row r="935" spans="2:6" x14ac:dyDescent="0.2">
      <c r="B935" s="6">
        <v>932</v>
      </c>
      <c r="C935" s="63">
        <v>37457</v>
      </c>
      <c r="D935" s="6">
        <f t="shared" si="14"/>
        <v>7</v>
      </c>
      <c r="E935" s="7">
        <f>INDEX(Data_Processed[],MATCH(Data_Export[[#This Row],[Date]],Data_Processed[Date],1),6)</f>
        <v>0</v>
      </c>
      <c r="F935" s="7">
        <f>INDEX(Data_Processed[],MATCH(Data_Export[[#This Row],[Date]],Data_Processed[Date],1),7)</f>
        <v>0</v>
      </c>
    </row>
    <row r="936" spans="2:6" x14ac:dyDescent="0.2">
      <c r="B936" s="6">
        <v>933</v>
      </c>
      <c r="C936" s="63">
        <v>37458</v>
      </c>
      <c r="D936" s="6">
        <f t="shared" si="14"/>
        <v>7</v>
      </c>
      <c r="E936" s="7">
        <f>INDEX(Data_Processed[],MATCH(Data_Export[[#This Row],[Date]],Data_Processed[Date],1),6)</f>
        <v>0</v>
      </c>
      <c r="F936" s="7">
        <f>INDEX(Data_Processed[],MATCH(Data_Export[[#This Row],[Date]],Data_Processed[Date],1),7)</f>
        <v>0</v>
      </c>
    </row>
    <row r="937" spans="2:6" x14ac:dyDescent="0.2">
      <c r="B937" s="6">
        <v>934</v>
      </c>
      <c r="C937" s="63">
        <v>37459</v>
      </c>
      <c r="D937" s="6">
        <f t="shared" si="14"/>
        <v>7</v>
      </c>
      <c r="E937" s="7">
        <f>INDEX(Data_Processed[],MATCH(Data_Export[[#This Row],[Date]],Data_Processed[Date],1),6)</f>
        <v>0</v>
      </c>
      <c r="F937" s="7">
        <f>INDEX(Data_Processed[],MATCH(Data_Export[[#This Row],[Date]],Data_Processed[Date],1),7)</f>
        <v>0</v>
      </c>
    </row>
    <row r="938" spans="2:6" x14ac:dyDescent="0.2">
      <c r="B938" s="6">
        <v>935</v>
      </c>
      <c r="C938" s="63">
        <v>37460</v>
      </c>
      <c r="D938" s="6">
        <f t="shared" si="14"/>
        <v>7</v>
      </c>
      <c r="E938" s="7">
        <f>INDEX(Data_Processed[],MATCH(Data_Export[[#This Row],[Date]],Data_Processed[Date],1),6)</f>
        <v>0</v>
      </c>
      <c r="F938" s="7">
        <f>INDEX(Data_Processed[],MATCH(Data_Export[[#This Row],[Date]],Data_Processed[Date],1),7)</f>
        <v>0</v>
      </c>
    </row>
    <row r="939" spans="2:6" x14ac:dyDescent="0.2">
      <c r="B939" s="6">
        <v>936</v>
      </c>
      <c r="C939" s="63">
        <v>37461</v>
      </c>
      <c r="D939" s="6">
        <f t="shared" si="14"/>
        <v>7</v>
      </c>
      <c r="E939" s="7">
        <f>INDEX(Data_Processed[],MATCH(Data_Export[[#This Row],[Date]],Data_Processed[Date],1),6)</f>
        <v>0</v>
      </c>
      <c r="F939" s="7">
        <f>INDEX(Data_Processed[],MATCH(Data_Export[[#This Row],[Date]],Data_Processed[Date],1),7)</f>
        <v>0</v>
      </c>
    </row>
    <row r="940" spans="2:6" x14ac:dyDescent="0.2">
      <c r="B940" s="6">
        <v>937</v>
      </c>
      <c r="C940" s="63">
        <v>37462</v>
      </c>
      <c r="D940" s="6">
        <f t="shared" si="14"/>
        <v>7</v>
      </c>
      <c r="E940" s="7">
        <f>INDEX(Data_Processed[],MATCH(Data_Export[[#This Row],[Date]],Data_Processed[Date],1),6)</f>
        <v>0</v>
      </c>
      <c r="F940" s="7">
        <f>INDEX(Data_Processed[],MATCH(Data_Export[[#This Row],[Date]],Data_Processed[Date],1),7)</f>
        <v>0</v>
      </c>
    </row>
    <row r="941" spans="2:6" x14ac:dyDescent="0.2">
      <c r="B941" s="6">
        <v>938</v>
      </c>
      <c r="C941" s="63">
        <v>37463</v>
      </c>
      <c r="D941" s="6">
        <f t="shared" si="14"/>
        <v>7</v>
      </c>
      <c r="E941" s="7">
        <f>INDEX(Data_Processed[],MATCH(Data_Export[[#This Row],[Date]],Data_Processed[Date],1),6)</f>
        <v>0</v>
      </c>
      <c r="F941" s="7">
        <f>INDEX(Data_Processed[],MATCH(Data_Export[[#This Row],[Date]],Data_Processed[Date],1),7)</f>
        <v>0</v>
      </c>
    </row>
    <row r="942" spans="2:6" x14ac:dyDescent="0.2">
      <c r="B942" s="6">
        <v>939</v>
      </c>
      <c r="C942" s="63">
        <v>37464</v>
      </c>
      <c r="D942" s="6">
        <f t="shared" si="14"/>
        <v>7</v>
      </c>
      <c r="E942" s="7">
        <f>INDEX(Data_Processed[],MATCH(Data_Export[[#This Row],[Date]],Data_Processed[Date],1),6)</f>
        <v>0</v>
      </c>
      <c r="F942" s="7">
        <f>INDEX(Data_Processed[],MATCH(Data_Export[[#This Row],[Date]],Data_Processed[Date],1),7)</f>
        <v>0</v>
      </c>
    </row>
    <row r="943" spans="2:6" x14ac:dyDescent="0.2">
      <c r="B943" s="6">
        <v>940</v>
      </c>
      <c r="C943" s="63">
        <v>37465</v>
      </c>
      <c r="D943" s="6">
        <f t="shared" si="14"/>
        <v>7</v>
      </c>
      <c r="E943" s="7">
        <f>INDEX(Data_Processed[],MATCH(Data_Export[[#This Row],[Date]],Data_Processed[Date],1),6)</f>
        <v>0</v>
      </c>
      <c r="F943" s="7">
        <f>INDEX(Data_Processed[],MATCH(Data_Export[[#This Row],[Date]],Data_Processed[Date],1),7)</f>
        <v>0</v>
      </c>
    </row>
    <row r="944" spans="2:6" x14ac:dyDescent="0.2">
      <c r="B944" s="6">
        <v>941</v>
      </c>
      <c r="C944" s="63">
        <v>37466</v>
      </c>
      <c r="D944" s="6">
        <f t="shared" si="14"/>
        <v>7</v>
      </c>
      <c r="E944" s="7">
        <f>INDEX(Data_Processed[],MATCH(Data_Export[[#This Row],[Date]],Data_Processed[Date],1),6)</f>
        <v>0</v>
      </c>
      <c r="F944" s="7">
        <f>INDEX(Data_Processed[],MATCH(Data_Export[[#This Row],[Date]],Data_Processed[Date],1),7)</f>
        <v>0</v>
      </c>
    </row>
    <row r="945" spans="2:6" x14ac:dyDescent="0.2">
      <c r="B945" s="6">
        <v>942</v>
      </c>
      <c r="C945" s="63">
        <v>37467</v>
      </c>
      <c r="D945" s="6">
        <f t="shared" si="14"/>
        <v>7</v>
      </c>
      <c r="E945" s="7">
        <f>INDEX(Data_Processed[],MATCH(Data_Export[[#This Row],[Date]],Data_Processed[Date],1),6)</f>
        <v>0</v>
      </c>
      <c r="F945" s="7">
        <f>INDEX(Data_Processed[],MATCH(Data_Export[[#This Row],[Date]],Data_Processed[Date],1),7)</f>
        <v>0</v>
      </c>
    </row>
    <row r="946" spans="2:6" x14ac:dyDescent="0.2">
      <c r="B946" s="6">
        <v>943</v>
      </c>
      <c r="C946" s="63">
        <v>37468</v>
      </c>
      <c r="D946" s="6">
        <f t="shared" si="14"/>
        <v>7</v>
      </c>
      <c r="E946" s="7">
        <f>INDEX(Data_Processed[],MATCH(Data_Export[[#This Row],[Date]],Data_Processed[Date],1),6)</f>
        <v>0</v>
      </c>
      <c r="F946" s="7">
        <f>INDEX(Data_Processed[],MATCH(Data_Export[[#This Row],[Date]],Data_Processed[Date],1),7)</f>
        <v>0</v>
      </c>
    </row>
    <row r="947" spans="2:6" x14ac:dyDescent="0.2">
      <c r="B947" s="6">
        <v>944</v>
      </c>
      <c r="C947" s="63">
        <v>37469</v>
      </c>
      <c r="D947" s="6">
        <f t="shared" si="14"/>
        <v>8</v>
      </c>
      <c r="E947" s="7">
        <f>INDEX(Data_Processed[],MATCH(Data_Export[[#This Row],[Date]],Data_Processed[Date],1),6)</f>
        <v>0</v>
      </c>
      <c r="F947" s="7">
        <f>INDEX(Data_Processed[],MATCH(Data_Export[[#This Row],[Date]],Data_Processed[Date],1),7)</f>
        <v>0</v>
      </c>
    </row>
    <row r="948" spans="2:6" x14ac:dyDescent="0.2">
      <c r="B948" s="6">
        <v>945</v>
      </c>
      <c r="C948" s="63">
        <v>37470</v>
      </c>
      <c r="D948" s="6">
        <f t="shared" si="14"/>
        <v>8</v>
      </c>
      <c r="E948" s="7">
        <f>INDEX(Data_Processed[],MATCH(Data_Export[[#This Row],[Date]],Data_Processed[Date],1),6)</f>
        <v>0</v>
      </c>
      <c r="F948" s="7">
        <f>INDEX(Data_Processed[],MATCH(Data_Export[[#This Row],[Date]],Data_Processed[Date],1),7)</f>
        <v>0</v>
      </c>
    </row>
    <row r="949" spans="2:6" x14ac:dyDescent="0.2">
      <c r="B949" s="6">
        <v>946</v>
      </c>
      <c r="C949" s="63">
        <v>37471</v>
      </c>
      <c r="D949" s="6">
        <f t="shared" si="14"/>
        <v>8</v>
      </c>
      <c r="E949" s="7">
        <f>INDEX(Data_Processed[],MATCH(Data_Export[[#This Row],[Date]],Data_Processed[Date],1),6)</f>
        <v>0</v>
      </c>
      <c r="F949" s="7">
        <f>INDEX(Data_Processed[],MATCH(Data_Export[[#This Row],[Date]],Data_Processed[Date],1),7)</f>
        <v>0</v>
      </c>
    </row>
    <row r="950" spans="2:6" x14ac:dyDescent="0.2">
      <c r="B950" s="6">
        <v>947</v>
      </c>
      <c r="C950" s="63">
        <v>37472</v>
      </c>
      <c r="D950" s="6">
        <f t="shared" si="14"/>
        <v>8</v>
      </c>
      <c r="E950" s="7">
        <f>INDEX(Data_Processed[],MATCH(Data_Export[[#This Row],[Date]],Data_Processed[Date],1),6)</f>
        <v>0</v>
      </c>
      <c r="F950" s="7">
        <f>INDEX(Data_Processed[],MATCH(Data_Export[[#This Row],[Date]],Data_Processed[Date],1),7)</f>
        <v>0</v>
      </c>
    </row>
    <row r="951" spans="2:6" x14ac:dyDescent="0.2">
      <c r="B951" s="6">
        <v>948</v>
      </c>
      <c r="C951" s="63">
        <v>37473</v>
      </c>
      <c r="D951" s="6">
        <f t="shared" si="14"/>
        <v>8</v>
      </c>
      <c r="E951" s="7">
        <f>INDEX(Data_Processed[],MATCH(Data_Export[[#This Row],[Date]],Data_Processed[Date],1),6)</f>
        <v>0</v>
      </c>
      <c r="F951" s="7">
        <f>INDEX(Data_Processed[],MATCH(Data_Export[[#This Row],[Date]],Data_Processed[Date],1),7)</f>
        <v>0</v>
      </c>
    </row>
    <row r="952" spans="2:6" x14ac:dyDescent="0.2">
      <c r="B952" s="6">
        <v>949</v>
      </c>
      <c r="C952" s="63">
        <v>37474</v>
      </c>
      <c r="D952" s="6">
        <f t="shared" si="14"/>
        <v>8</v>
      </c>
      <c r="E952" s="7">
        <f>INDEX(Data_Processed[],MATCH(Data_Export[[#This Row],[Date]],Data_Processed[Date],1),6)</f>
        <v>0</v>
      </c>
      <c r="F952" s="7">
        <f>INDEX(Data_Processed[],MATCH(Data_Export[[#This Row],[Date]],Data_Processed[Date],1),7)</f>
        <v>0</v>
      </c>
    </row>
    <row r="953" spans="2:6" x14ac:dyDescent="0.2">
      <c r="B953" s="6">
        <v>950</v>
      </c>
      <c r="C953" s="63">
        <v>37475</v>
      </c>
      <c r="D953" s="6">
        <f t="shared" si="14"/>
        <v>8</v>
      </c>
      <c r="E953" s="7">
        <f>INDEX(Data_Processed[],MATCH(Data_Export[[#This Row],[Date]],Data_Processed[Date],1),6)</f>
        <v>0</v>
      </c>
      <c r="F953" s="7">
        <f>INDEX(Data_Processed[],MATCH(Data_Export[[#This Row],[Date]],Data_Processed[Date],1),7)</f>
        <v>0</v>
      </c>
    </row>
    <row r="954" spans="2:6" x14ac:dyDescent="0.2">
      <c r="B954" s="6">
        <v>951</v>
      </c>
      <c r="C954" s="63">
        <v>37476</v>
      </c>
      <c r="D954" s="6">
        <f t="shared" si="14"/>
        <v>8</v>
      </c>
      <c r="E954" s="7">
        <f>INDEX(Data_Processed[],MATCH(Data_Export[[#This Row],[Date]],Data_Processed[Date],1),6)</f>
        <v>0</v>
      </c>
      <c r="F954" s="7">
        <f>INDEX(Data_Processed[],MATCH(Data_Export[[#This Row],[Date]],Data_Processed[Date],1),7)</f>
        <v>0</v>
      </c>
    </row>
    <row r="955" spans="2:6" x14ac:dyDescent="0.2">
      <c r="B955" s="6">
        <v>952</v>
      </c>
      <c r="C955" s="63">
        <v>37477</v>
      </c>
      <c r="D955" s="6">
        <f t="shared" si="14"/>
        <v>8</v>
      </c>
      <c r="E955" s="7">
        <f>INDEX(Data_Processed[],MATCH(Data_Export[[#This Row],[Date]],Data_Processed[Date],1),6)</f>
        <v>0</v>
      </c>
      <c r="F955" s="7">
        <f>INDEX(Data_Processed[],MATCH(Data_Export[[#This Row],[Date]],Data_Processed[Date],1),7)</f>
        <v>0</v>
      </c>
    </row>
    <row r="956" spans="2:6" x14ac:dyDescent="0.2">
      <c r="B956" s="6">
        <v>953</v>
      </c>
      <c r="C956" s="63">
        <v>37478</v>
      </c>
      <c r="D956" s="6">
        <f t="shared" si="14"/>
        <v>8</v>
      </c>
      <c r="E956" s="7">
        <f>INDEX(Data_Processed[],MATCH(Data_Export[[#This Row],[Date]],Data_Processed[Date],1),6)</f>
        <v>0</v>
      </c>
      <c r="F956" s="7">
        <f>INDEX(Data_Processed[],MATCH(Data_Export[[#This Row],[Date]],Data_Processed[Date],1),7)</f>
        <v>0</v>
      </c>
    </row>
    <row r="957" spans="2:6" x14ac:dyDescent="0.2">
      <c r="B957" s="6">
        <v>954</v>
      </c>
      <c r="C957" s="63">
        <v>37479</v>
      </c>
      <c r="D957" s="6">
        <f t="shared" si="14"/>
        <v>8</v>
      </c>
      <c r="E957" s="7">
        <f>INDEX(Data_Processed[],MATCH(Data_Export[[#This Row],[Date]],Data_Processed[Date],1),6)</f>
        <v>0</v>
      </c>
      <c r="F957" s="7">
        <f>INDEX(Data_Processed[],MATCH(Data_Export[[#This Row],[Date]],Data_Processed[Date],1),7)</f>
        <v>0</v>
      </c>
    </row>
    <row r="958" spans="2:6" x14ac:dyDescent="0.2">
      <c r="B958" s="6">
        <v>955</v>
      </c>
      <c r="C958" s="63">
        <v>37480</v>
      </c>
      <c r="D958" s="6">
        <f t="shared" si="14"/>
        <v>8</v>
      </c>
      <c r="E958" s="7">
        <f>INDEX(Data_Processed[],MATCH(Data_Export[[#This Row],[Date]],Data_Processed[Date],1),6)</f>
        <v>0</v>
      </c>
      <c r="F958" s="7">
        <f>INDEX(Data_Processed[],MATCH(Data_Export[[#This Row],[Date]],Data_Processed[Date],1),7)</f>
        <v>0</v>
      </c>
    </row>
    <row r="959" spans="2:6" x14ac:dyDescent="0.2">
      <c r="B959" s="6">
        <v>956</v>
      </c>
      <c r="C959" s="63">
        <v>37481</v>
      </c>
      <c r="D959" s="6">
        <f t="shared" si="14"/>
        <v>8</v>
      </c>
      <c r="E959" s="7">
        <f>INDEX(Data_Processed[],MATCH(Data_Export[[#This Row],[Date]],Data_Processed[Date],1),6)</f>
        <v>0</v>
      </c>
      <c r="F959" s="7">
        <f>INDEX(Data_Processed[],MATCH(Data_Export[[#This Row],[Date]],Data_Processed[Date],1),7)</f>
        <v>0</v>
      </c>
    </row>
    <row r="960" spans="2:6" x14ac:dyDescent="0.2">
      <c r="B960" s="6">
        <v>957</v>
      </c>
      <c r="C960" s="63">
        <v>37482</v>
      </c>
      <c r="D960" s="6">
        <f t="shared" si="14"/>
        <v>8</v>
      </c>
      <c r="E960" s="7">
        <f>INDEX(Data_Processed[],MATCH(Data_Export[[#This Row],[Date]],Data_Processed[Date],1),6)</f>
        <v>0</v>
      </c>
      <c r="F960" s="7">
        <f>INDEX(Data_Processed[],MATCH(Data_Export[[#This Row],[Date]],Data_Processed[Date],1),7)</f>
        <v>0</v>
      </c>
    </row>
    <row r="961" spans="2:6" x14ac:dyDescent="0.2">
      <c r="B961" s="6">
        <v>958</v>
      </c>
      <c r="C961" s="63">
        <v>37483</v>
      </c>
      <c r="D961" s="6">
        <f t="shared" si="14"/>
        <v>8</v>
      </c>
      <c r="E961" s="7">
        <f>INDEX(Data_Processed[],MATCH(Data_Export[[#This Row],[Date]],Data_Processed[Date],1),6)</f>
        <v>0</v>
      </c>
      <c r="F961" s="7">
        <f>INDEX(Data_Processed[],MATCH(Data_Export[[#This Row],[Date]],Data_Processed[Date],1),7)</f>
        <v>0</v>
      </c>
    </row>
    <row r="962" spans="2:6" x14ac:dyDescent="0.2">
      <c r="B962" s="6">
        <v>959</v>
      </c>
      <c r="C962" s="63">
        <v>37484</v>
      </c>
      <c r="D962" s="6">
        <f t="shared" si="14"/>
        <v>8</v>
      </c>
      <c r="E962" s="7">
        <f>INDEX(Data_Processed[],MATCH(Data_Export[[#This Row],[Date]],Data_Processed[Date],1),6)</f>
        <v>0</v>
      </c>
      <c r="F962" s="7">
        <f>INDEX(Data_Processed[],MATCH(Data_Export[[#This Row],[Date]],Data_Processed[Date],1),7)</f>
        <v>0</v>
      </c>
    </row>
    <row r="963" spans="2:6" x14ac:dyDescent="0.2">
      <c r="B963" s="6">
        <v>960</v>
      </c>
      <c r="C963" s="63">
        <v>37485</v>
      </c>
      <c r="D963" s="6">
        <f t="shared" si="14"/>
        <v>8</v>
      </c>
      <c r="E963" s="7">
        <f>INDEX(Data_Processed[],MATCH(Data_Export[[#This Row],[Date]],Data_Processed[Date],1),6)</f>
        <v>0</v>
      </c>
      <c r="F963" s="7">
        <f>INDEX(Data_Processed[],MATCH(Data_Export[[#This Row],[Date]],Data_Processed[Date],1),7)</f>
        <v>0</v>
      </c>
    </row>
    <row r="964" spans="2:6" x14ac:dyDescent="0.2">
      <c r="B964" s="6">
        <v>961</v>
      </c>
      <c r="C964" s="63">
        <v>37486</v>
      </c>
      <c r="D964" s="6">
        <f t="shared" si="14"/>
        <v>8</v>
      </c>
      <c r="E964" s="7">
        <f>INDEX(Data_Processed[],MATCH(Data_Export[[#This Row],[Date]],Data_Processed[Date],1),6)</f>
        <v>0</v>
      </c>
      <c r="F964" s="7">
        <f>INDEX(Data_Processed[],MATCH(Data_Export[[#This Row],[Date]],Data_Processed[Date],1),7)</f>
        <v>0</v>
      </c>
    </row>
    <row r="965" spans="2:6" x14ac:dyDescent="0.2">
      <c r="B965" s="6">
        <v>962</v>
      </c>
      <c r="C965" s="63">
        <v>37487</v>
      </c>
      <c r="D965" s="6">
        <f t="shared" ref="D965:D1028" si="15">MONTH(C965)</f>
        <v>8</v>
      </c>
      <c r="E965" s="7">
        <f>INDEX(Data_Processed[],MATCH(Data_Export[[#This Row],[Date]],Data_Processed[Date],1),6)</f>
        <v>0</v>
      </c>
      <c r="F965" s="7">
        <f>INDEX(Data_Processed[],MATCH(Data_Export[[#This Row],[Date]],Data_Processed[Date],1),7)</f>
        <v>0</v>
      </c>
    </row>
    <row r="966" spans="2:6" x14ac:dyDescent="0.2">
      <c r="B966" s="6">
        <v>963</v>
      </c>
      <c r="C966" s="63">
        <v>37488</v>
      </c>
      <c r="D966" s="6">
        <f t="shared" si="15"/>
        <v>8</v>
      </c>
      <c r="E966" s="7">
        <f>INDEX(Data_Processed[],MATCH(Data_Export[[#This Row],[Date]],Data_Processed[Date],1),6)</f>
        <v>0</v>
      </c>
      <c r="F966" s="7">
        <f>INDEX(Data_Processed[],MATCH(Data_Export[[#This Row],[Date]],Data_Processed[Date],1),7)</f>
        <v>0</v>
      </c>
    </row>
    <row r="967" spans="2:6" x14ac:dyDescent="0.2">
      <c r="B967" s="6">
        <v>964</v>
      </c>
      <c r="C967" s="63">
        <v>37489</v>
      </c>
      <c r="D967" s="6">
        <f t="shared" si="15"/>
        <v>8</v>
      </c>
      <c r="E967" s="7">
        <f>INDEX(Data_Processed[],MATCH(Data_Export[[#This Row],[Date]],Data_Processed[Date],1),6)</f>
        <v>0</v>
      </c>
      <c r="F967" s="7">
        <f>INDEX(Data_Processed[],MATCH(Data_Export[[#This Row],[Date]],Data_Processed[Date],1),7)</f>
        <v>0</v>
      </c>
    </row>
    <row r="968" spans="2:6" x14ac:dyDescent="0.2">
      <c r="B968" s="6">
        <v>965</v>
      </c>
      <c r="C968" s="63">
        <v>37490</v>
      </c>
      <c r="D968" s="6">
        <f t="shared" si="15"/>
        <v>8</v>
      </c>
      <c r="E968" s="7">
        <f>INDEX(Data_Processed[],MATCH(Data_Export[[#This Row],[Date]],Data_Processed[Date],1),6)</f>
        <v>0</v>
      </c>
      <c r="F968" s="7">
        <f>INDEX(Data_Processed[],MATCH(Data_Export[[#This Row],[Date]],Data_Processed[Date],1),7)</f>
        <v>0</v>
      </c>
    </row>
    <row r="969" spans="2:6" x14ac:dyDescent="0.2">
      <c r="B969" s="6">
        <v>966</v>
      </c>
      <c r="C969" s="63">
        <v>37491</v>
      </c>
      <c r="D969" s="6">
        <f t="shared" si="15"/>
        <v>8</v>
      </c>
      <c r="E969" s="7">
        <f>INDEX(Data_Processed[],MATCH(Data_Export[[#This Row],[Date]],Data_Processed[Date],1),6)</f>
        <v>0</v>
      </c>
      <c r="F969" s="7">
        <f>INDEX(Data_Processed[],MATCH(Data_Export[[#This Row],[Date]],Data_Processed[Date],1),7)</f>
        <v>0</v>
      </c>
    </row>
    <row r="970" spans="2:6" x14ac:dyDescent="0.2">
      <c r="B970" s="6">
        <v>967</v>
      </c>
      <c r="C970" s="63">
        <v>37492</v>
      </c>
      <c r="D970" s="6">
        <f t="shared" si="15"/>
        <v>8</v>
      </c>
      <c r="E970" s="7">
        <f>INDEX(Data_Processed[],MATCH(Data_Export[[#This Row],[Date]],Data_Processed[Date],1),6)</f>
        <v>0</v>
      </c>
      <c r="F970" s="7">
        <f>INDEX(Data_Processed[],MATCH(Data_Export[[#This Row],[Date]],Data_Processed[Date],1),7)</f>
        <v>0</v>
      </c>
    </row>
    <row r="971" spans="2:6" x14ac:dyDescent="0.2">
      <c r="B971" s="6">
        <v>968</v>
      </c>
      <c r="C971" s="63">
        <v>37493</v>
      </c>
      <c r="D971" s="6">
        <f t="shared" si="15"/>
        <v>8</v>
      </c>
      <c r="E971" s="7">
        <f>INDEX(Data_Processed[],MATCH(Data_Export[[#This Row],[Date]],Data_Processed[Date],1),6)</f>
        <v>0</v>
      </c>
      <c r="F971" s="7">
        <f>INDEX(Data_Processed[],MATCH(Data_Export[[#This Row],[Date]],Data_Processed[Date],1),7)</f>
        <v>0</v>
      </c>
    </row>
    <row r="972" spans="2:6" x14ac:dyDescent="0.2">
      <c r="B972" s="6">
        <v>969</v>
      </c>
      <c r="C972" s="63">
        <v>37494</v>
      </c>
      <c r="D972" s="6">
        <f t="shared" si="15"/>
        <v>8</v>
      </c>
      <c r="E972" s="7">
        <f>INDEX(Data_Processed[],MATCH(Data_Export[[#This Row],[Date]],Data_Processed[Date],1),6)</f>
        <v>0</v>
      </c>
      <c r="F972" s="7">
        <f>INDEX(Data_Processed[],MATCH(Data_Export[[#This Row],[Date]],Data_Processed[Date],1),7)</f>
        <v>0</v>
      </c>
    </row>
    <row r="973" spans="2:6" x14ac:dyDescent="0.2">
      <c r="B973" s="6">
        <v>970</v>
      </c>
      <c r="C973" s="63">
        <v>37495</v>
      </c>
      <c r="D973" s="6">
        <f t="shared" si="15"/>
        <v>8</v>
      </c>
      <c r="E973" s="7">
        <f>INDEX(Data_Processed[],MATCH(Data_Export[[#This Row],[Date]],Data_Processed[Date],1),6)</f>
        <v>0</v>
      </c>
      <c r="F973" s="7">
        <f>INDEX(Data_Processed[],MATCH(Data_Export[[#This Row],[Date]],Data_Processed[Date],1),7)</f>
        <v>0</v>
      </c>
    </row>
    <row r="974" spans="2:6" x14ac:dyDescent="0.2">
      <c r="B974" s="6">
        <v>971</v>
      </c>
      <c r="C974" s="63">
        <v>37496</v>
      </c>
      <c r="D974" s="6">
        <f t="shared" si="15"/>
        <v>8</v>
      </c>
      <c r="E974" s="7">
        <f>INDEX(Data_Processed[],MATCH(Data_Export[[#This Row],[Date]],Data_Processed[Date],1),6)</f>
        <v>0</v>
      </c>
      <c r="F974" s="7">
        <f>INDEX(Data_Processed[],MATCH(Data_Export[[#This Row],[Date]],Data_Processed[Date],1),7)</f>
        <v>0</v>
      </c>
    </row>
    <row r="975" spans="2:6" x14ac:dyDescent="0.2">
      <c r="B975" s="6">
        <v>972</v>
      </c>
      <c r="C975" s="63">
        <v>37497</v>
      </c>
      <c r="D975" s="6">
        <f t="shared" si="15"/>
        <v>8</v>
      </c>
      <c r="E975" s="7">
        <f>INDEX(Data_Processed[],MATCH(Data_Export[[#This Row],[Date]],Data_Processed[Date],1),6)</f>
        <v>0</v>
      </c>
      <c r="F975" s="7">
        <f>INDEX(Data_Processed[],MATCH(Data_Export[[#This Row],[Date]],Data_Processed[Date],1),7)</f>
        <v>0</v>
      </c>
    </row>
    <row r="976" spans="2:6" x14ac:dyDescent="0.2">
      <c r="B976" s="6">
        <v>973</v>
      </c>
      <c r="C976" s="63">
        <v>37498</v>
      </c>
      <c r="D976" s="6">
        <f t="shared" si="15"/>
        <v>8</v>
      </c>
      <c r="E976" s="7">
        <f>INDEX(Data_Processed[],MATCH(Data_Export[[#This Row],[Date]],Data_Processed[Date],1),6)</f>
        <v>0</v>
      </c>
      <c r="F976" s="7">
        <f>INDEX(Data_Processed[],MATCH(Data_Export[[#This Row],[Date]],Data_Processed[Date],1),7)</f>
        <v>0</v>
      </c>
    </row>
    <row r="977" spans="2:6" x14ac:dyDescent="0.2">
      <c r="B977" s="6">
        <v>974</v>
      </c>
      <c r="C977" s="63">
        <v>37499</v>
      </c>
      <c r="D977" s="6">
        <f t="shared" si="15"/>
        <v>8</v>
      </c>
      <c r="E977" s="7">
        <f>INDEX(Data_Processed[],MATCH(Data_Export[[#This Row],[Date]],Data_Processed[Date],1),6)</f>
        <v>0</v>
      </c>
      <c r="F977" s="7">
        <f>INDEX(Data_Processed[],MATCH(Data_Export[[#This Row],[Date]],Data_Processed[Date],1),7)</f>
        <v>0</v>
      </c>
    </row>
    <row r="978" spans="2:6" x14ac:dyDescent="0.2">
      <c r="B978" s="6">
        <v>975</v>
      </c>
      <c r="C978" s="63">
        <v>37500</v>
      </c>
      <c r="D978" s="6">
        <f t="shared" si="15"/>
        <v>9</v>
      </c>
      <c r="E978" s="7">
        <f>INDEX(Data_Processed[],MATCH(Data_Export[[#This Row],[Date]],Data_Processed[Date],1),6)</f>
        <v>0</v>
      </c>
      <c r="F978" s="7">
        <f>INDEX(Data_Processed[],MATCH(Data_Export[[#This Row],[Date]],Data_Processed[Date],1),7)</f>
        <v>0</v>
      </c>
    </row>
    <row r="979" spans="2:6" x14ac:dyDescent="0.2">
      <c r="B979" s="6">
        <v>976</v>
      </c>
      <c r="C979" s="63">
        <v>37501</v>
      </c>
      <c r="D979" s="6">
        <f t="shared" si="15"/>
        <v>9</v>
      </c>
      <c r="E979" s="7">
        <f>INDEX(Data_Processed[],MATCH(Data_Export[[#This Row],[Date]],Data_Processed[Date],1),6)</f>
        <v>0</v>
      </c>
      <c r="F979" s="7">
        <f>INDEX(Data_Processed[],MATCH(Data_Export[[#This Row],[Date]],Data_Processed[Date],1),7)</f>
        <v>0</v>
      </c>
    </row>
    <row r="980" spans="2:6" x14ac:dyDescent="0.2">
      <c r="B980" s="6">
        <v>977</v>
      </c>
      <c r="C980" s="63">
        <v>37502</v>
      </c>
      <c r="D980" s="6">
        <f t="shared" si="15"/>
        <v>9</v>
      </c>
      <c r="E980" s="7">
        <f>INDEX(Data_Processed[],MATCH(Data_Export[[#This Row],[Date]],Data_Processed[Date],1),6)</f>
        <v>0</v>
      </c>
      <c r="F980" s="7">
        <f>INDEX(Data_Processed[],MATCH(Data_Export[[#This Row],[Date]],Data_Processed[Date],1),7)</f>
        <v>0</v>
      </c>
    </row>
    <row r="981" spans="2:6" x14ac:dyDescent="0.2">
      <c r="B981" s="6">
        <v>978</v>
      </c>
      <c r="C981" s="63">
        <v>37503</v>
      </c>
      <c r="D981" s="6">
        <f t="shared" si="15"/>
        <v>9</v>
      </c>
      <c r="E981" s="7">
        <f>INDEX(Data_Processed[],MATCH(Data_Export[[#This Row],[Date]],Data_Processed[Date],1),6)</f>
        <v>0</v>
      </c>
      <c r="F981" s="7">
        <f>INDEX(Data_Processed[],MATCH(Data_Export[[#This Row],[Date]],Data_Processed[Date],1),7)</f>
        <v>0</v>
      </c>
    </row>
    <row r="982" spans="2:6" x14ac:dyDescent="0.2">
      <c r="B982" s="6">
        <v>979</v>
      </c>
      <c r="C982" s="63">
        <v>37504</v>
      </c>
      <c r="D982" s="6">
        <f t="shared" si="15"/>
        <v>9</v>
      </c>
      <c r="E982" s="7">
        <f>INDEX(Data_Processed[],MATCH(Data_Export[[#This Row],[Date]],Data_Processed[Date],1),6)</f>
        <v>0</v>
      </c>
      <c r="F982" s="7">
        <f>INDEX(Data_Processed[],MATCH(Data_Export[[#This Row],[Date]],Data_Processed[Date],1),7)</f>
        <v>0</v>
      </c>
    </row>
    <row r="983" spans="2:6" x14ac:dyDescent="0.2">
      <c r="B983" s="6">
        <v>980</v>
      </c>
      <c r="C983" s="63">
        <v>37505</v>
      </c>
      <c r="D983" s="6">
        <f t="shared" si="15"/>
        <v>9</v>
      </c>
      <c r="E983" s="7">
        <f>INDEX(Data_Processed[],MATCH(Data_Export[[#This Row],[Date]],Data_Processed[Date],1),6)</f>
        <v>0</v>
      </c>
      <c r="F983" s="7">
        <f>INDEX(Data_Processed[],MATCH(Data_Export[[#This Row],[Date]],Data_Processed[Date],1),7)</f>
        <v>0</v>
      </c>
    </row>
    <row r="984" spans="2:6" x14ac:dyDescent="0.2">
      <c r="B984" s="6">
        <v>981</v>
      </c>
      <c r="C984" s="63">
        <v>37506</v>
      </c>
      <c r="D984" s="6">
        <f t="shared" si="15"/>
        <v>9</v>
      </c>
      <c r="E984" s="7">
        <f>INDEX(Data_Processed[],MATCH(Data_Export[[#This Row],[Date]],Data_Processed[Date],1),6)</f>
        <v>0</v>
      </c>
      <c r="F984" s="7">
        <f>INDEX(Data_Processed[],MATCH(Data_Export[[#This Row],[Date]],Data_Processed[Date],1),7)</f>
        <v>0</v>
      </c>
    </row>
    <row r="985" spans="2:6" x14ac:dyDescent="0.2">
      <c r="B985" s="6">
        <v>982</v>
      </c>
      <c r="C985" s="63">
        <v>37507</v>
      </c>
      <c r="D985" s="6">
        <f t="shared" si="15"/>
        <v>9</v>
      </c>
      <c r="E985" s="7">
        <f>INDEX(Data_Processed[],MATCH(Data_Export[[#This Row],[Date]],Data_Processed[Date],1),6)</f>
        <v>0</v>
      </c>
      <c r="F985" s="7">
        <f>INDEX(Data_Processed[],MATCH(Data_Export[[#This Row],[Date]],Data_Processed[Date],1),7)</f>
        <v>0</v>
      </c>
    </row>
    <row r="986" spans="2:6" x14ac:dyDescent="0.2">
      <c r="B986" s="6">
        <v>983</v>
      </c>
      <c r="C986" s="63">
        <v>37508</v>
      </c>
      <c r="D986" s="6">
        <f t="shared" si="15"/>
        <v>9</v>
      </c>
      <c r="E986" s="7">
        <f>INDEX(Data_Processed[],MATCH(Data_Export[[#This Row],[Date]],Data_Processed[Date],1),6)</f>
        <v>0</v>
      </c>
      <c r="F986" s="7">
        <f>INDEX(Data_Processed[],MATCH(Data_Export[[#This Row],[Date]],Data_Processed[Date],1),7)</f>
        <v>0</v>
      </c>
    </row>
    <row r="987" spans="2:6" x14ac:dyDescent="0.2">
      <c r="B987" s="6">
        <v>984</v>
      </c>
      <c r="C987" s="63">
        <v>37509</v>
      </c>
      <c r="D987" s="6">
        <f t="shared" si="15"/>
        <v>9</v>
      </c>
      <c r="E987" s="7">
        <f>INDEX(Data_Processed[],MATCH(Data_Export[[#This Row],[Date]],Data_Processed[Date],1),6)</f>
        <v>0</v>
      </c>
      <c r="F987" s="7">
        <f>INDEX(Data_Processed[],MATCH(Data_Export[[#This Row],[Date]],Data_Processed[Date],1),7)</f>
        <v>0</v>
      </c>
    </row>
    <row r="988" spans="2:6" x14ac:dyDescent="0.2">
      <c r="B988" s="6">
        <v>985</v>
      </c>
      <c r="C988" s="63">
        <v>37510</v>
      </c>
      <c r="D988" s="6">
        <f t="shared" si="15"/>
        <v>9</v>
      </c>
      <c r="E988" s="7">
        <f>INDEX(Data_Processed[],MATCH(Data_Export[[#This Row],[Date]],Data_Processed[Date],1),6)</f>
        <v>0</v>
      </c>
      <c r="F988" s="7">
        <f>INDEX(Data_Processed[],MATCH(Data_Export[[#This Row],[Date]],Data_Processed[Date],1),7)</f>
        <v>0</v>
      </c>
    </row>
    <row r="989" spans="2:6" x14ac:dyDescent="0.2">
      <c r="B989" s="6">
        <v>986</v>
      </c>
      <c r="C989" s="63">
        <v>37511</v>
      </c>
      <c r="D989" s="6">
        <f t="shared" si="15"/>
        <v>9</v>
      </c>
      <c r="E989" s="7">
        <f>INDEX(Data_Processed[],MATCH(Data_Export[[#This Row],[Date]],Data_Processed[Date],1),6)</f>
        <v>0</v>
      </c>
      <c r="F989" s="7">
        <f>INDEX(Data_Processed[],MATCH(Data_Export[[#This Row],[Date]],Data_Processed[Date],1),7)</f>
        <v>0</v>
      </c>
    </row>
    <row r="990" spans="2:6" x14ac:dyDescent="0.2">
      <c r="B990" s="6">
        <v>987</v>
      </c>
      <c r="C990" s="63">
        <v>37512</v>
      </c>
      <c r="D990" s="6">
        <f t="shared" si="15"/>
        <v>9</v>
      </c>
      <c r="E990" s="7">
        <f>INDEX(Data_Processed[],MATCH(Data_Export[[#This Row],[Date]],Data_Processed[Date],1),6)</f>
        <v>0</v>
      </c>
      <c r="F990" s="7">
        <f>INDEX(Data_Processed[],MATCH(Data_Export[[#This Row],[Date]],Data_Processed[Date],1),7)</f>
        <v>0</v>
      </c>
    </row>
    <row r="991" spans="2:6" x14ac:dyDescent="0.2">
      <c r="B991" s="6">
        <v>988</v>
      </c>
      <c r="C991" s="63">
        <v>37513</v>
      </c>
      <c r="D991" s="6">
        <f t="shared" si="15"/>
        <v>9</v>
      </c>
      <c r="E991" s="7">
        <f>INDEX(Data_Processed[],MATCH(Data_Export[[#This Row],[Date]],Data_Processed[Date],1),6)</f>
        <v>0</v>
      </c>
      <c r="F991" s="7">
        <f>INDEX(Data_Processed[],MATCH(Data_Export[[#This Row],[Date]],Data_Processed[Date],1),7)</f>
        <v>0</v>
      </c>
    </row>
    <row r="992" spans="2:6" x14ac:dyDescent="0.2">
      <c r="B992" s="6">
        <v>989</v>
      </c>
      <c r="C992" s="63">
        <v>37514</v>
      </c>
      <c r="D992" s="6">
        <f t="shared" si="15"/>
        <v>9</v>
      </c>
      <c r="E992" s="7">
        <f>INDEX(Data_Processed[],MATCH(Data_Export[[#This Row],[Date]],Data_Processed[Date],1),6)</f>
        <v>0</v>
      </c>
      <c r="F992" s="7">
        <f>INDEX(Data_Processed[],MATCH(Data_Export[[#This Row],[Date]],Data_Processed[Date],1),7)</f>
        <v>0</v>
      </c>
    </row>
    <row r="993" spans="2:6" x14ac:dyDescent="0.2">
      <c r="B993" s="6">
        <v>990</v>
      </c>
      <c r="C993" s="63">
        <v>37515</v>
      </c>
      <c r="D993" s="6">
        <f t="shared" si="15"/>
        <v>9</v>
      </c>
      <c r="E993" s="7">
        <f>INDEX(Data_Processed[],MATCH(Data_Export[[#This Row],[Date]],Data_Processed[Date],1),6)</f>
        <v>0</v>
      </c>
      <c r="F993" s="7">
        <f>INDEX(Data_Processed[],MATCH(Data_Export[[#This Row],[Date]],Data_Processed[Date],1),7)</f>
        <v>0</v>
      </c>
    </row>
    <row r="994" spans="2:6" x14ac:dyDescent="0.2">
      <c r="B994" s="6">
        <v>991</v>
      </c>
      <c r="C994" s="63">
        <v>37516</v>
      </c>
      <c r="D994" s="6">
        <f t="shared" si="15"/>
        <v>9</v>
      </c>
      <c r="E994" s="7">
        <f>INDEX(Data_Processed[],MATCH(Data_Export[[#This Row],[Date]],Data_Processed[Date],1),6)</f>
        <v>0</v>
      </c>
      <c r="F994" s="7">
        <f>INDEX(Data_Processed[],MATCH(Data_Export[[#This Row],[Date]],Data_Processed[Date],1),7)</f>
        <v>0</v>
      </c>
    </row>
    <row r="995" spans="2:6" x14ac:dyDescent="0.2">
      <c r="B995" s="6">
        <v>992</v>
      </c>
      <c r="C995" s="63">
        <v>37517</v>
      </c>
      <c r="D995" s="6">
        <f t="shared" si="15"/>
        <v>9</v>
      </c>
      <c r="E995" s="7">
        <f>INDEX(Data_Processed[],MATCH(Data_Export[[#This Row],[Date]],Data_Processed[Date],1),6)</f>
        <v>0</v>
      </c>
      <c r="F995" s="7">
        <f>INDEX(Data_Processed[],MATCH(Data_Export[[#This Row],[Date]],Data_Processed[Date],1),7)</f>
        <v>0</v>
      </c>
    </row>
    <row r="996" spans="2:6" x14ac:dyDescent="0.2">
      <c r="B996" s="6">
        <v>993</v>
      </c>
      <c r="C996" s="63">
        <v>37518</v>
      </c>
      <c r="D996" s="6">
        <f t="shared" si="15"/>
        <v>9</v>
      </c>
      <c r="E996" s="7">
        <f>INDEX(Data_Processed[],MATCH(Data_Export[[#This Row],[Date]],Data_Processed[Date],1),6)</f>
        <v>0</v>
      </c>
      <c r="F996" s="7">
        <f>INDEX(Data_Processed[],MATCH(Data_Export[[#This Row],[Date]],Data_Processed[Date],1),7)</f>
        <v>0</v>
      </c>
    </row>
    <row r="997" spans="2:6" x14ac:dyDescent="0.2">
      <c r="B997" s="6">
        <v>994</v>
      </c>
      <c r="C997" s="63">
        <v>37519</v>
      </c>
      <c r="D997" s="6">
        <f t="shared" si="15"/>
        <v>9</v>
      </c>
      <c r="E997" s="7">
        <f>INDEX(Data_Processed[],MATCH(Data_Export[[#This Row],[Date]],Data_Processed[Date],1),6)</f>
        <v>0</v>
      </c>
      <c r="F997" s="7">
        <f>INDEX(Data_Processed[],MATCH(Data_Export[[#This Row],[Date]],Data_Processed[Date],1),7)</f>
        <v>0</v>
      </c>
    </row>
    <row r="998" spans="2:6" x14ac:dyDescent="0.2">
      <c r="B998" s="6">
        <v>995</v>
      </c>
      <c r="C998" s="63">
        <v>37520</v>
      </c>
      <c r="D998" s="6">
        <f t="shared" si="15"/>
        <v>9</v>
      </c>
      <c r="E998" s="7">
        <f>INDEX(Data_Processed[],MATCH(Data_Export[[#This Row],[Date]],Data_Processed[Date],1),6)</f>
        <v>0</v>
      </c>
      <c r="F998" s="7">
        <f>INDEX(Data_Processed[],MATCH(Data_Export[[#This Row],[Date]],Data_Processed[Date],1),7)</f>
        <v>0</v>
      </c>
    </row>
    <row r="999" spans="2:6" x14ac:dyDescent="0.2">
      <c r="B999" s="6">
        <v>996</v>
      </c>
      <c r="C999" s="63">
        <v>37521</v>
      </c>
      <c r="D999" s="6">
        <f t="shared" si="15"/>
        <v>9</v>
      </c>
      <c r="E999" s="7">
        <f>INDEX(Data_Processed[],MATCH(Data_Export[[#This Row],[Date]],Data_Processed[Date],1),6)</f>
        <v>0</v>
      </c>
      <c r="F999" s="7">
        <f>INDEX(Data_Processed[],MATCH(Data_Export[[#This Row],[Date]],Data_Processed[Date],1),7)</f>
        <v>0</v>
      </c>
    </row>
    <row r="1000" spans="2:6" x14ac:dyDescent="0.2">
      <c r="B1000" s="6">
        <v>997</v>
      </c>
      <c r="C1000" s="63">
        <v>37522</v>
      </c>
      <c r="D1000" s="6">
        <f t="shared" si="15"/>
        <v>9</v>
      </c>
      <c r="E1000" s="7">
        <f>INDEX(Data_Processed[],MATCH(Data_Export[[#This Row],[Date]],Data_Processed[Date],1),6)</f>
        <v>0</v>
      </c>
      <c r="F1000" s="7">
        <f>INDEX(Data_Processed[],MATCH(Data_Export[[#This Row],[Date]],Data_Processed[Date],1),7)</f>
        <v>0</v>
      </c>
    </row>
    <row r="1001" spans="2:6" x14ac:dyDescent="0.2">
      <c r="B1001" s="6">
        <v>998</v>
      </c>
      <c r="C1001" s="63">
        <v>37523</v>
      </c>
      <c r="D1001" s="6">
        <f t="shared" si="15"/>
        <v>9</v>
      </c>
      <c r="E1001" s="7">
        <f>INDEX(Data_Processed[],MATCH(Data_Export[[#This Row],[Date]],Data_Processed[Date],1),6)</f>
        <v>0</v>
      </c>
      <c r="F1001" s="7">
        <f>INDEX(Data_Processed[],MATCH(Data_Export[[#This Row],[Date]],Data_Processed[Date],1),7)</f>
        <v>0</v>
      </c>
    </row>
    <row r="1002" spans="2:6" x14ac:dyDescent="0.2">
      <c r="B1002" s="6">
        <v>999</v>
      </c>
      <c r="C1002" s="63">
        <v>37524</v>
      </c>
      <c r="D1002" s="6">
        <f t="shared" si="15"/>
        <v>9</v>
      </c>
      <c r="E1002" s="7">
        <f>INDEX(Data_Processed[],MATCH(Data_Export[[#This Row],[Date]],Data_Processed[Date],1),6)</f>
        <v>0</v>
      </c>
      <c r="F1002" s="7">
        <f>INDEX(Data_Processed[],MATCH(Data_Export[[#This Row],[Date]],Data_Processed[Date],1),7)</f>
        <v>0</v>
      </c>
    </row>
    <row r="1003" spans="2:6" x14ac:dyDescent="0.2">
      <c r="B1003" s="6">
        <v>1000</v>
      </c>
      <c r="C1003" s="63">
        <v>37525</v>
      </c>
      <c r="D1003" s="6">
        <f t="shared" si="15"/>
        <v>9</v>
      </c>
      <c r="E1003" s="7">
        <f>INDEX(Data_Processed[],MATCH(Data_Export[[#This Row],[Date]],Data_Processed[Date],1),6)</f>
        <v>0</v>
      </c>
      <c r="F1003" s="7">
        <f>INDEX(Data_Processed[],MATCH(Data_Export[[#This Row],[Date]],Data_Processed[Date],1),7)</f>
        <v>0</v>
      </c>
    </row>
    <row r="1004" spans="2:6" x14ac:dyDescent="0.2">
      <c r="B1004" s="6">
        <v>1001</v>
      </c>
      <c r="C1004" s="63">
        <v>37526</v>
      </c>
      <c r="D1004" s="6">
        <f t="shared" si="15"/>
        <v>9</v>
      </c>
      <c r="E1004" s="7">
        <f>INDEX(Data_Processed[],MATCH(Data_Export[[#This Row],[Date]],Data_Processed[Date],1),6)</f>
        <v>0</v>
      </c>
      <c r="F1004" s="7">
        <f>INDEX(Data_Processed[],MATCH(Data_Export[[#This Row],[Date]],Data_Processed[Date],1),7)</f>
        <v>0</v>
      </c>
    </row>
    <row r="1005" spans="2:6" x14ac:dyDescent="0.2">
      <c r="B1005" s="6">
        <v>1002</v>
      </c>
      <c r="C1005" s="63">
        <v>37527</v>
      </c>
      <c r="D1005" s="6">
        <f t="shared" si="15"/>
        <v>9</v>
      </c>
      <c r="E1005" s="7">
        <f>INDEX(Data_Processed[],MATCH(Data_Export[[#This Row],[Date]],Data_Processed[Date],1),6)</f>
        <v>0</v>
      </c>
      <c r="F1005" s="7">
        <f>INDEX(Data_Processed[],MATCH(Data_Export[[#This Row],[Date]],Data_Processed[Date],1),7)</f>
        <v>0</v>
      </c>
    </row>
    <row r="1006" spans="2:6" x14ac:dyDescent="0.2">
      <c r="B1006" s="6">
        <v>1003</v>
      </c>
      <c r="C1006" s="63">
        <v>37528</v>
      </c>
      <c r="D1006" s="6">
        <f t="shared" si="15"/>
        <v>9</v>
      </c>
      <c r="E1006" s="7">
        <f>INDEX(Data_Processed[],MATCH(Data_Export[[#This Row],[Date]],Data_Processed[Date],1),6)</f>
        <v>0</v>
      </c>
      <c r="F1006" s="7">
        <f>INDEX(Data_Processed[],MATCH(Data_Export[[#This Row],[Date]],Data_Processed[Date],1),7)</f>
        <v>0</v>
      </c>
    </row>
    <row r="1007" spans="2:6" x14ac:dyDescent="0.2">
      <c r="B1007" s="6">
        <v>1004</v>
      </c>
      <c r="C1007" s="63">
        <v>37529</v>
      </c>
      <c r="D1007" s="6">
        <f t="shared" si="15"/>
        <v>9</v>
      </c>
      <c r="E1007" s="7">
        <f>INDEX(Data_Processed[],MATCH(Data_Export[[#This Row],[Date]],Data_Processed[Date],1),6)</f>
        <v>0</v>
      </c>
      <c r="F1007" s="7">
        <f>INDEX(Data_Processed[],MATCH(Data_Export[[#This Row],[Date]],Data_Processed[Date],1),7)</f>
        <v>0</v>
      </c>
    </row>
    <row r="1008" spans="2:6" x14ac:dyDescent="0.2">
      <c r="B1008" s="6">
        <v>1005</v>
      </c>
      <c r="C1008" s="63">
        <v>37530</v>
      </c>
      <c r="D1008" s="6">
        <f t="shared" si="15"/>
        <v>10</v>
      </c>
      <c r="E1008" s="7">
        <f>INDEX(Data_Processed[],MATCH(Data_Export[[#This Row],[Date]],Data_Processed[Date],1),6)</f>
        <v>0</v>
      </c>
      <c r="F1008" s="7">
        <f>INDEX(Data_Processed[],MATCH(Data_Export[[#This Row],[Date]],Data_Processed[Date],1),7)</f>
        <v>0</v>
      </c>
    </row>
    <row r="1009" spans="2:6" x14ac:dyDescent="0.2">
      <c r="B1009" s="6">
        <v>1006</v>
      </c>
      <c r="C1009" s="63">
        <v>37531</v>
      </c>
      <c r="D1009" s="6">
        <f t="shared" si="15"/>
        <v>10</v>
      </c>
      <c r="E1009" s="7">
        <f>INDEX(Data_Processed[],MATCH(Data_Export[[#This Row],[Date]],Data_Processed[Date],1),6)</f>
        <v>0</v>
      </c>
      <c r="F1009" s="7">
        <f>INDEX(Data_Processed[],MATCH(Data_Export[[#This Row],[Date]],Data_Processed[Date],1),7)</f>
        <v>0</v>
      </c>
    </row>
    <row r="1010" spans="2:6" x14ac:dyDescent="0.2">
      <c r="B1010" s="6">
        <v>1007</v>
      </c>
      <c r="C1010" s="63">
        <v>37532</v>
      </c>
      <c r="D1010" s="6">
        <f t="shared" si="15"/>
        <v>10</v>
      </c>
      <c r="E1010" s="7">
        <f>INDEX(Data_Processed[],MATCH(Data_Export[[#This Row],[Date]],Data_Processed[Date],1),6)</f>
        <v>0</v>
      </c>
      <c r="F1010" s="7">
        <f>INDEX(Data_Processed[],MATCH(Data_Export[[#This Row],[Date]],Data_Processed[Date],1),7)</f>
        <v>0</v>
      </c>
    </row>
    <row r="1011" spans="2:6" x14ac:dyDescent="0.2">
      <c r="B1011" s="6">
        <v>1008</v>
      </c>
      <c r="C1011" s="63">
        <v>37533</v>
      </c>
      <c r="D1011" s="6">
        <f t="shared" si="15"/>
        <v>10</v>
      </c>
      <c r="E1011" s="7">
        <f>INDEX(Data_Processed[],MATCH(Data_Export[[#This Row],[Date]],Data_Processed[Date],1),6)</f>
        <v>0</v>
      </c>
      <c r="F1011" s="7">
        <f>INDEX(Data_Processed[],MATCH(Data_Export[[#This Row],[Date]],Data_Processed[Date],1),7)</f>
        <v>0</v>
      </c>
    </row>
    <row r="1012" spans="2:6" x14ac:dyDescent="0.2">
      <c r="B1012" s="6">
        <v>1009</v>
      </c>
      <c r="C1012" s="63">
        <v>37534</v>
      </c>
      <c r="D1012" s="6">
        <f t="shared" si="15"/>
        <v>10</v>
      </c>
      <c r="E1012" s="7">
        <f>INDEX(Data_Processed[],MATCH(Data_Export[[#This Row],[Date]],Data_Processed[Date],1),6)</f>
        <v>0</v>
      </c>
      <c r="F1012" s="7">
        <f>INDEX(Data_Processed[],MATCH(Data_Export[[#This Row],[Date]],Data_Processed[Date],1),7)</f>
        <v>0</v>
      </c>
    </row>
    <row r="1013" spans="2:6" x14ac:dyDescent="0.2">
      <c r="B1013" s="6">
        <v>1010</v>
      </c>
      <c r="C1013" s="63">
        <v>37535</v>
      </c>
      <c r="D1013" s="6">
        <f t="shared" si="15"/>
        <v>10</v>
      </c>
      <c r="E1013" s="7">
        <f>INDEX(Data_Processed[],MATCH(Data_Export[[#This Row],[Date]],Data_Processed[Date],1),6)</f>
        <v>0</v>
      </c>
      <c r="F1013" s="7">
        <f>INDEX(Data_Processed[],MATCH(Data_Export[[#This Row],[Date]],Data_Processed[Date],1),7)</f>
        <v>0</v>
      </c>
    </row>
    <row r="1014" spans="2:6" x14ac:dyDescent="0.2">
      <c r="B1014" s="6">
        <v>1011</v>
      </c>
      <c r="C1014" s="63">
        <v>37536</v>
      </c>
      <c r="D1014" s="6">
        <f t="shared" si="15"/>
        <v>10</v>
      </c>
      <c r="E1014" s="7">
        <f>INDEX(Data_Processed[],MATCH(Data_Export[[#This Row],[Date]],Data_Processed[Date],1),6)</f>
        <v>0</v>
      </c>
      <c r="F1014" s="7">
        <f>INDEX(Data_Processed[],MATCH(Data_Export[[#This Row],[Date]],Data_Processed[Date],1),7)</f>
        <v>0</v>
      </c>
    </row>
    <row r="1015" spans="2:6" x14ac:dyDescent="0.2">
      <c r="B1015" s="6">
        <v>1012</v>
      </c>
      <c r="C1015" s="63">
        <v>37537</v>
      </c>
      <c r="D1015" s="6">
        <f t="shared" si="15"/>
        <v>10</v>
      </c>
      <c r="E1015" s="7">
        <f>INDEX(Data_Processed[],MATCH(Data_Export[[#This Row],[Date]],Data_Processed[Date],1),6)</f>
        <v>0</v>
      </c>
      <c r="F1015" s="7">
        <f>INDEX(Data_Processed[],MATCH(Data_Export[[#This Row],[Date]],Data_Processed[Date],1),7)</f>
        <v>0</v>
      </c>
    </row>
    <row r="1016" spans="2:6" x14ac:dyDescent="0.2">
      <c r="B1016" s="6">
        <v>1013</v>
      </c>
      <c r="C1016" s="63">
        <v>37538</v>
      </c>
      <c r="D1016" s="6">
        <f t="shared" si="15"/>
        <v>10</v>
      </c>
      <c r="E1016" s="7">
        <f>INDEX(Data_Processed[],MATCH(Data_Export[[#This Row],[Date]],Data_Processed[Date],1),6)</f>
        <v>0</v>
      </c>
      <c r="F1016" s="7">
        <f>INDEX(Data_Processed[],MATCH(Data_Export[[#This Row],[Date]],Data_Processed[Date],1),7)</f>
        <v>0</v>
      </c>
    </row>
    <row r="1017" spans="2:6" x14ac:dyDescent="0.2">
      <c r="B1017" s="6">
        <v>1014</v>
      </c>
      <c r="C1017" s="63">
        <v>37539</v>
      </c>
      <c r="D1017" s="6">
        <f t="shared" si="15"/>
        <v>10</v>
      </c>
      <c r="E1017" s="7">
        <f>INDEX(Data_Processed[],MATCH(Data_Export[[#This Row],[Date]],Data_Processed[Date],1),6)</f>
        <v>0</v>
      </c>
      <c r="F1017" s="7">
        <f>INDEX(Data_Processed[],MATCH(Data_Export[[#This Row],[Date]],Data_Processed[Date],1),7)</f>
        <v>0</v>
      </c>
    </row>
    <row r="1018" spans="2:6" x14ac:dyDescent="0.2">
      <c r="B1018" s="6">
        <v>1015</v>
      </c>
      <c r="C1018" s="63">
        <v>37540</v>
      </c>
      <c r="D1018" s="6">
        <f t="shared" si="15"/>
        <v>10</v>
      </c>
      <c r="E1018" s="7">
        <f>INDEX(Data_Processed[],MATCH(Data_Export[[#This Row],[Date]],Data_Processed[Date],1),6)</f>
        <v>0</v>
      </c>
      <c r="F1018" s="7">
        <f>INDEX(Data_Processed[],MATCH(Data_Export[[#This Row],[Date]],Data_Processed[Date],1),7)</f>
        <v>0</v>
      </c>
    </row>
    <row r="1019" spans="2:6" x14ac:dyDescent="0.2">
      <c r="B1019" s="6">
        <v>1016</v>
      </c>
      <c r="C1019" s="63">
        <v>37541</v>
      </c>
      <c r="D1019" s="6">
        <f t="shared" si="15"/>
        <v>10</v>
      </c>
      <c r="E1019" s="7">
        <f>INDEX(Data_Processed[],MATCH(Data_Export[[#This Row],[Date]],Data_Processed[Date],1),6)</f>
        <v>0</v>
      </c>
      <c r="F1019" s="7">
        <f>INDEX(Data_Processed[],MATCH(Data_Export[[#This Row],[Date]],Data_Processed[Date],1),7)</f>
        <v>0</v>
      </c>
    </row>
    <row r="1020" spans="2:6" x14ac:dyDescent="0.2">
      <c r="B1020" s="6">
        <v>1017</v>
      </c>
      <c r="C1020" s="63">
        <v>37542</v>
      </c>
      <c r="D1020" s="6">
        <f t="shared" si="15"/>
        <v>10</v>
      </c>
      <c r="E1020" s="7">
        <f>INDEX(Data_Processed[],MATCH(Data_Export[[#This Row],[Date]],Data_Processed[Date],1),6)</f>
        <v>0</v>
      </c>
      <c r="F1020" s="7">
        <f>INDEX(Data_Processed[],MATCH(Data_Export[[#This Row],[Date]],Data_Processed[Date],1),7)</f>
        <v>0</v>
      </c>
    </row>
    <row r="1021" spans="2:6" x14ac:dyDescent="0.2">
      <c r="B1021" s="6">
        <v>1018</v>
      </c>
      <c r="C1021" s="63">
        <v>37543</v>
      </c>
      <c r="D1021" s="6">
        <f t="shared" si="15"/>
        <v>10</v>
      </c>
      <c r="E1021" s="7">
        <f>INDEX(Data_Processed[],MATCH(Data_Export[[#This Row],[Date]],Data_Processed[Date],1),6)</f>
        <v>0</v>
      </c>
      <c r="F1021" s="7">
        <f>INDEX(Data_Processed[],MATCH(Data_Export[[#This Row],[Date]],Data_Processed[Date],1),7)</f>
        <v>0</v>
      </c>
    </row>
    <row r="1022" spans="2:6" x14ac:dyDescent="0.2">
      <c r="B1022" s="6">
        <v>1019</v>
      </c>
      <c r="C1022" s="63">
        <v>37544</v>
      </c>
      <c r="D1022" s="6">
        <f t="shared" si="15"/>
        <v>10</v>
      </c>
      <c r="E1022" s="7">
        <f>INDEX(Data_Processed[],MATCH(Data_Export[[#This Row],[Date]],Data_Processed[Date],1),6)</f>
        <v>0</v>
      </c>
      <c r="F1022" s="7">
        <f>INDEX(Data_Processed[],MATCH(Data_Export[[#This Row],[Date]],Data_Processed[Date],1),7)</f>
        <v>0</v>
      </c>
    </row>
    <row r="1023" spans="2:6" x14ac:dyDescent="0.2">
      <c r="B1023" s="6">
        <v>1020</v>
      </c>
      <c r="C1023" s="63">
        <v>37545</v>
      </c>
      <c r="D1023" s="6">
        <f t="shared" si="15"/>
        <v>10</v>
      </c>
      <c r="E1023" s="7">
        <f>INDEX(Data_Processed[],MATCH(Data_Export[[#This Row],[Date]],Data_Processed[Date],1),6)</f>
        <v>0</v>
      </c>
      <c r="F1023" s="7">
        <f>INDEX(Data_Processed[],MATCH(Data_Export[[#This Row],[Date]],Data_Processed[Date],1),7)</f>
        <v>0</v>
      </c>
    </row>
    <row r="1024" spans="2:6" x14ac:dyDescent="0.2">
      <c r="B1024" s="6">
        <v>1021</v>
      </c>
      <c r="C1024" s="63">
        <v>37546</v>
      </c>
      <c r="D1024" s="6">
        <f t="shared" si="15"/>
        <v>10</v>
      </c>
      <c r="E1024" s="7">
        <f>INDEX(Data_Processed[],MATCH(Data_Export[[#This Row],[Date]],Data_Processed[Date],1),6)</f>
        <v>0</v>
      </c>
      <c r="F1024" s="7">
        <f>INDEX(Data_Processed[],MATCH(Data_Export[[#This Row],[Date]],Data_Processed[Date],1),7)</f>
        <v>0</v>
      </c>
    </row>
    <row r="1025" spans="2:6" x14ac:dyDescent="0.2">
      <c r="B1025" s="6">
        <v>1022</v>
      </c>
      <c r="C1025" s="63">
        <v>37547</v>
      </c>
      <c r="D1025" s="6">
        <f t="shared" si="15"/>
        <v>10</v>
      </c>
      <c r="E1025" s="7">
        <f>INDEX(Data_Processed[],MATCH(Data_Export[[#This Row],[Date]],Data_Processed[Date],1),6)</f>
        <v>0</v>
      </c>
      <c r="F1025" s="7">
        <f>INDEX(Data_Processed[],MATCH(Data_Export[[#This Row],[Date]],Data_Processed[Date],1),7)</f>
        <v>0</v>
      </c>
    </row>
    <row r="1026" spans="2:6" x14ac:dyDescent="0.2">
      <c r="B1026" s="6">
        <v>1023</v>
      </c>
      <c r="C1026" s="63">
        <v>37548</v>
      </c>
      <c r="D1026" s="6">
        <f t="shared" si="15"/>
        <v>10</v>
      </c>
      <c r="E1026" s="7">
        <f>INDEX(Data_Processed[],MATCH(Data_Export[[#This Row],[Date]],Data_Processed[Date],1),6)</f>
        <v>0</v>
      </c>
      <c r="F1026" s="7">
        <f>INDEX(Data_Processed[],MATCH(Data_Export[[#This Row],[Date]],Data_Processed[Date],1),7)</f>
        <v>0</v>
      </c>
    </row>
    <row r="1027" spans="2:6" x14ac:dyDescent="0.2">
      <c r="B1027" s="6">
        <v>1024</v>
      </c>
      <c r="C1027" s="63">
        <v>37549</v>
      </c>
      <c r="D1027" s="6">
        <f t="shared" si="15"/>
        <v>10</v>
      </c>
      <c r="E1027" s="7">
        <f>INDEX(Data_Processed[],MATCH(Data_Export[[#This Row],[Date]],Data_Processed[Date],1),6)</f>
        <v>0</v>
      </c>
      <c r="F1027" s="7">
        <f>INDEX(Data_Processed[],MATCH(Data_Export[[#This Row],[Date]],Data_Processed[Date],1),7)</f>
        <v>0</v>
      </c>
    </row>
    <row r="1028" spans="2:6" x14ac:dyDescent="0.2">
      <c r="B1028" s="6">
        <v>1025</v>
      </c>
      <c r="C1028" s="63">
        <v>37550</v>
      </c>
      <c r="D1028" s="6">
        <f t="shared" si="15"/>
        <v>10</v>
      </c>
      <c r="E1028" s="7">
        <f>INDEX(Data_Processed[],MATCH(Data_Export[[#This Row],[Date]],Data_Processed[Date],1),6)</f>
        <v>0</v>
      </c>
      <c r="F1028" s="7">
        <f>INDEX(Data_Processed[],MATCH(Data_Export[[#This Row],[Date]],Data_Processed[Date],1),7)</f>
        <v>0</v>
      </c>
    </row>
    <row r="1029" spans="2:6" x14ac:dyDescent="0.2">
      <c r="B1029" s="6">
        <v>1026</v>
      </c>
      <c r="C1029" s="63">
        <v>37551</v>
      </c>
      <c r="D1029" s="6">
        <f t="shared" ref="D1029:D1092" si="16">MONTH(C1029)</f>
        <v>10</v>
      </c>
      <c r="E1029" s="7">
        <f>INDEX(Data_Processed[],MATCH(Data_Export[[#This Row],[Date]],Data_Processed[Date],1),6)</f>
        <v>0</v>
      </c>
      <c r="F1029" s="7">
        <f>INDEX(Data_Processed[],MATCH(Data_Export[[#This Row],[Date]],Data_Processed[Date],1),7)</f>
        <v>0</v>
      </c>
    </row>
    <row r="1030" spans="2:6" x14ac:dyDescent="0.2">
      <c r="B1030" s="6">
        <v>1027</v>
      </c>
      <c r="C1030" s="63">
        <v>37552</v>
      </c>
      <c r="D1030" s="6">
        <f t="shared" si="16"/>
        <v>10</v>
      </c>
      <c r="E1030" s="7">
        <f>INDEX(Data_Processed[],MATCH(Data_Export[[#This Row],[Date]],Data_Processed[Date],1),6)</f>
        <v>0</v>
      </c>
      <c r="F1030" s="7">
        <f>INDEX(Data_Processed[],MATCH(Data_Export[[#This Row],[Date]],Data_Processed[Date],1),7)</f>
        <v>0</v>
      </c>
    </row>
    <row r="1031" spans="2:6" x14ac:dyDescent="0.2">
      <c r="B1031" s="6">
        <v>1028</v>
      </c>
      <c r="C1031" s="63">
        <v>37553</v>
      </c>
      <c r="D1031" s="6">
        <f t="shared" si="16"/>
        <v>10</v>
      </c>
      <c r="E1031" s="7">
        <f>INDEX(Data_Processed[],MATCH(Data_Export[[#This Row],[Date]],Data_Processed[Date],1),6)</f>
        <v>0</v>
      </c>
      <c r="F1031" s="7">
        <f>INDEX(Data_Processed[],MATCH(Data_Export[[#This Row],[Date]],Data_Processed[Date],1),7)</f>
        <v>0</v>
      </c>
    </row>
    <row r="1032" spans="2:6" x14ac:dyDescent="0.2">
      <c r="B1032" s="6">
        <v>1029</v>
      </c>
      <c r="C1032" s="63">
        <v>37554</v>
      </c>
      <c r="D1032" s="6">
        <f t="shared" si="16"/>
        <v>10</v>
      </c>
      <c r="E1032" s="7">
        <f>INDEX(Data_Processed[],MATCH(Data_Export[[#This Row],[Date]],Data_Processed[Date],1),6)</f>
        <v>0</v>
      </c>
      <c r="F1032" s="7">
        <f>INDEX(Data_Processed[],MATCH(Data_Export[[#This Row],[Date]],Data_Processed[Date],1),7)</f>
        <v>0</v>
      </c>
    </row>
    <row r="1033" spans="2:6" x14ac:dyDescent="0.2">
      <c r="B1033" s="6">
        <v>1030</v>
      </c>
      <c r="C1033" s="63">
        <v>37555</v>
      </c>
      <c r="D1033" s="6">
        <f t="shared" si="16"/>
        <v>10</v>
      </c>
      <c r="E1033" s="7">
        <f>INDEX(Data_Processed[],MATCH(Data_Export[[#This Row],[Date]],Data_Processed[Date],1),6)</f>
        <v>0</v>
      </c>
      <c r="F1033" s="7">
        <f>INDEX(Data_Processed[],MATCH(Data_Export[[#This Row],[Date]],Data_Processed[Date],1),7)</f>
        <v>0</v>
      </c>
    </row>
    <row r="1034" spans="2:6" x14ac:dyDescent="0.2">
      <c r="B1034" s="6">
        <v>1031</v>
      </c>
      <c r="C1034" s="63">
        <v>37556</v>
      </c>
      <c r="D1034" s="6">
        <f t="shared" si="16"/>
        <v>10</v>
      </c>
      <c r="E1034" s="7">
        <f>INDEX(Data_Processed[],MATCH(Data_Export[[#This Row],[Date]],Data_Processed[Date],1),6)</f>
        <v>0</v>
      </c>
      <c r="F1034" s="7">
        <f>INDEX(Data_Processed[],MATCH(Data_Export[[#This Row],[Date]],Data_Processed[Date],1),7)</f>
        <v>0</v>
      </c>
    </row>
    <row r="1035" spans="2:6" x14ac:dyDescent="0.2">
      <c r="B1035" s="6">
        <v>1032</v>
      </c>
      <c r="C1035" s="63">
        <v>37557</v>
      </c>
      <c r="D1035" s="6">
        <f t="shared" si="16"/>
        <v>10</v>
      </c>
      <c r="E1035" s="7">
        <f>INDEX(Data_Processed[],MATCH(Data_Export[[#This Row],[Date]],Data_Processed[Date],1),6)</f>
        <v>0</v>
      </c>
      <c r="F1035" s="7">
        <f>INDEX(Data_Processed[],MATCH(Data_Export[[#This Row],[Date]],Data_Processed[Date],1),7)</f>
        <v>0</v>
      </c>
    </row>
    <row r="1036" spans="2:6" x14ac:dyDescent="0.2">
      <c r="B1036" s="6">
        <v>1033</v>
      </c>
      <c r="C1036" s="63">
        <v>37558</v>
      </c>
      <c r="D1036" s="6">
        <f t="shared" si="16"/>
        <v>10</v>
      </c>
      <c r="E1036" s="7">
        <f>INDEX(Data_Processed[],MATCH(Data_Export[[#This Row],[Date]],Data_Processed[Date],1),6)</f>
        <v>0</v>
      </c>
      <c r="F1036" s="7">
        <f>INDEX(Data_Processed[],MATCH(Data_Export[[#This Row],[Date]],Data_Processed[Date],1),7)</f>
        <v>0</v>
      </c>
    </row>
    <row r="1037" spans="2:6" x14ac:dyDescent="0.2">
      <c r="B1037" s="6">
        <v>1034</v>
      </c>
      <c r="C1037" s="63">
        <v>37559</v>
      </c>
      <c r="D1037" s="6">
        <f t="shared" si="16"/>
        <v>10</v>
      </c>
      <c r="E1037" s="7">
        <f>INDEX(Data_Processed[],MATCH(Data_Export[[#This Row],[Date]],Data_Processed[Date],1),6)</f>
        <v>0</v>
      </c>
      <c r="F1037" s="7">
        <f>INDEX(Data_Processed[],MATCH(Data_Export[[#This Row],[Date]],Data_Processed[Date],1),7)</f>
        <v>0</v>
      </c>
    </row>
    <row r="1038" spans="2:6" x14ac:dyDescent="0.2">
      <c r="B1038" s="6">
        <v>1035</v>
      </c>
      <c r="C1038" s="63">
        <v>37560</v>
      </c>
      <c r="D1038" s="6">
        <f t="shared" si="16"/>
        <v>10</v>
      </c>
      <c r="E1038" s="7">
        <f>INDEX(Data_Processed[],MATCH(Data_Export[[#This Row],[Date]],Data_Processed[Date],1),6)</f>
        <v>0</v>
      </c>
      <c r="F1038" s="7">
        <f>INDEX(Data_Processed[],MATCH(Data_Export[[#This Row],[Date]],Data_Processed[Date],1),7)</f>
        <v>0</v>
      </c>
    </row>
    <row r="1039" spans="2:6" x14ac:dyDescent="0.2">
      <c r="B1039" s="6">
        <v>1036</v>
      </c>
      <c r="C1039" s="63">
        <v>37561</v>
      </c>
      <c r="D1039" s="6">
        <f t="shared" si="16"/>
        <v>11</v>
      </c>
      <c r="E1039" s="7">
        <f>INDEX(Data_Processed[],MATCH(Data_Export[[#This Row],[Date]],Data_Processed[Date],1),6)</f>
        <v>0</v>
      </c>
      <c r="F1039" s="7">
        <f>INDEX(Data_Processed[],MATCH(Data_Export[[#This Row],[Date]],Data_Processed[Date],1),7)</f>
        <v>0</v>
      </c>
    </row>
    <row r="1040" spans="2:6" x14ac:dyDescent="0.2">
      <c r="B1040" s="6">
        <v>1037</v>
      </c>
      <c r="C1040" s="63">
        <v>37562</v>
      </c>
      <c r="D1040" s="6">
        <f t="shared" si="16"/>
        <v>11</v>
      </c>
      <c r="E1040" s="7">
        <f>INDEX(Data_Processed[],MATCH(Data_Export[[#This Row],[Date]],Data_Processed[Date],1),6)</f>
        <v>0</v>
      </c>
      <c r="F1040" s="7">
        <f>INDEX(Data_Processed[],MATCH(Data_Export[[#This Row],[Date]],Data_Processed[Date],1),7)</f>
        <v>0</v>
      </c>
    </row>
    <row r="1041" spans="2:6" x14ac:dyDescent="0.2">
      <c r="B1041" s="6">
        <v>1038</v>
      </c>
      <c r="C1041" s="63">
        <v>37563</v>
      </c>
      <c r="D1041" s="6">
        <f t="shared" si="16"/>
        <v>11</v>
      </c>
      <c r="E1041" s="7">
        <f>INDEX(Data_Processed[],MATCH(Data_Export[[#This Row],[Date]],Data_Processed[Date],1),6)</f>
        <v>0</v>
      </c>
      <c r="F1041" s="7">
        <f>INDEX(Data_Processed[],MATCH(Data_Export[[#This Row],[Date]],Data_Processed[Date],1),7)</f>
        <v>0</v>
      </c>
    </row>
    <row r="1042" spans="2:6" x14ac:dyDescent="0.2">
      <c r="B1042" s="6">
        <v>1039</v>
      </c>
      <c r="C1042" s="63">
        <v>37564</v>
      </c>
      <c r="D1042" s="6">
        <f t="shared" si="16"/>
        <v>11</v>
      </c>
      <c r="E1042" s="7">
        <f>INDEX(Data_Processed[],MATCH(Data_Export[[#This Row],[Date]],Data_Processed[Date],1),6)</f>
        <v>0</v>
      </c>
      <c r="F1042" s="7">
        <f>INDEX(Data_Processed[],MATCH(Data_Export[[#This Row],[Date]],Data_Processed[Date],1),7)</f>
        <v>0</v>
      </c>
    </row>
    <row r="1043" spans="2:6" x14ac:dyDescent="0.2">
      <c r="B1043" s="6">
        <v>1040</v>
      </c>
      <c r="C1043" s="63">
        <v>37565</v>
      </c>
      <c r="D1043" s="6">
        <f t="shared" si="16"/>
        <v>11</v>
      </c>
      <c r="E1043" s="7">
        <f>INDEX(Data_Processed[],MATCH(Data_Export[[#This Row],[Date]],Data_Processed[Date],1),6)</f>
        <v>0</v>
      </c>
      <c r="F1043" s="7">
        <f>INDEX(Data_Processed[],MATCH(Data_Export[[#This Row],[Date]],Data_Processed[Date],1),7)</f>
        <v>0</v>
      </c>
    </row>
    <row r="1044" spans="2:6" x14ac:dyDescent="0.2">
      <c r="B1044" s="6">
        <v>1041</v>
      </c>
      <c r="C1044" s="63">
        <v>37566</v>
      </c>
      <c r="D1044" s="6">
        <f t="shared" si="16"/>
        <v>11</v>
      </c>
      <c r="E1044" s="7">
        <f>INDEX(Data_Processed[],MATCH(Data_Export[[#This Row],[Date]],Data_Processed[Date],1),6)</f>
        <v>0</v>
      </c>
      <c r="F1044" s="7">
        <f>INDEX(Data_Processed[],MATCH(Data_Export[[#This Row],[Date]],Data_Processed[Date],1),7)</f>
        <v>0</v>
      </c>
    </row>
    <row r="1045" spans="2:6" x14ac:dyDescent="0.2">
      <c r="B1045" s="6">
        <v>1042</v>
      </c>
      <c r="C1045" s="63">
        <v>37567</v>
      </c>
      <c r="D1045" s="6">
        <f t="shared" si="16"/>
        <v>11</v>
      </c>
      <c r="E1045" s="7">
        <f>INDEX(Data_Processed[],MATCH(Data_Export[[#This Row],[Date]],Data_Processed[Date],1),6)</f>
        <v>0</v>
      </c>
      <c r="F1045" s="7">
        <f>INDEX(Data_Processed[],MATCH(Data_Export[[#This Row],[Date]],Data_Processed[Date],1),7)</f>
        <v>0</v>
      </c>
    </row>
    <row r="1046" spans="2:6" x14ac:dyDescent="0.2">
      <c r="B1046" s="6">
        <v>1043</v>
      </c>
      <c r="C1046" s="63">
        <v>37568</v>
      </c>
      <c r="D1046" s="6">
        <f t="shared" si="16"/>
        <v>11</v>
      </c>
      <c r="E1046" s="7">
        <f>INDEX(Data_Processed[],MATCH(Data_Export[[#This Row],[Date]],Data_Processed[Date],1),6)</f>
        <v>0</v>
      </c>
      <c r="F1046" s="7">
        <f>INDEX(Data_Processed[],MATCH(Data_Export[[#This Row],[Date]],Data_Processed[Date],1),7)</f>
        <v>0</v>
      </c>
    </row>
    <row r="1047" spans="2:6" x14ac:dyDescent="0.2">
      <c r="B1047" s="6">
        <v>1044</v>
      </c>
      <c r="C1047" s="63">
        <v>37569</v>
      </c>
      <c r="D1047" s="6">
        <f t="shared" si="16"/>
        <v>11</v>
      </c>
      <c r="E1047" s="7">
        <f>INDEX(Data_Processed[],MATCH(Data_Export[[#This Row],[Date]],Data_Processed[Date],1),6)</f>
        <v>0</v>
      </c>
      <c r="F1047" s="7">
        <f>INDEX(Data_Processed[],MATCH(Data_Export[[#This Row],[Date]],Data_Processed[Date],1),7)</f>
        <v>0</v>
      </c>
    </row>
    <row r="1048" spans="2:6" x14ac:dyDescent="0.2">
      <c r="B1048" s="6">
        <v>1045</v>
      </c>
      <c r="C1048" s="63">
        <v>37570</v>
      </c>
      <c r="D1048" s="6">
        <f t="shared" si="16"/>
        <v>11</v>
      </c>
      <c r="E1048" s="7">
        <f>INDEX(Data_Processed[],MATCH(Data_Export[[#This Row],[Date]],Data_Processed[Date],1),6)</f>
        <v>0</v>
      </c>
      <c r="F1048" s="7">
        <f>INDEX(Data_Processed[],MATCH(Data_Export[[#This Row],[Date]],Data_Processed[Date],1),7)</f>
        <v>0</v>
      </c>
    </row>
    <row r="1049" spans="2:6" x14ac:dyDescent="0.2">
      <c r="B1049" s="6">
        <v>1046</v>
      </c>
      <c r="C1049" s="63">
        <v>37571</v>
      </c>
      <c r="D1049" s="6">
        <f t="shared" si="16"/>
        <v>11</v>
      </c>
      <c r="E1049" s="7">
        <f>INDEX(Data_Processed[],MATCH(Data_Export[[#This Row],[Date]],Data_Processed[Date],1),6)</f>
        <v>0</v>
      </c>
      <c r="F1049" s="7">
        <f>INDEX(Data_Processed[],MATCH(Data_Export[[#This Row],[Date]],Data_Processed[Date],1),7)</f>
        <v>0</v>
      </c>
    </row>
    <row r="1050" spans="2:6" x14ac:dyDescent="0.2">
      <c r="B1050" s="6">
        <v>1047</v>
      </c>
      <c r="C1050" s="63">
        <v>37572</v>
      </c>
      <c r="D1050" s="6">
        <f t="shared" si="16"/>
        <v>11</v>
      </c>
      <c r="E1050" s="7">
        <f>INDEX(Data_Processed[],MATCH(Data_Export[[#This Row],[Date]],Data_Processed[Date],1),6)</f>
        <v>0</v>
      </c>
      <c r="F1050" s="7">
        <f>INDEX(Data_Processed[],MATCH(Data_Export[[#This Row],[Date]],Data_Processed[Date],1),7)</f>
        <v>0</v>
      </c>
    </row>
    <row r="1051" spans="2:6" x14ac:dyDescent="0.2">
      <c r="B1051" s="6">
        <v>1048</v>
      </c>
      <c r="C1051" s="63">
        <v>37573</v>
      </c>
      <c r="D1051" s="6">
        <f t="shared" si="16"/>
        <v>11</v>
      </c>
      <c r="E1051" s="7">
        <f>INDEX(Data_Processed[],MATCH(Data_Export[[#This Row],[Date]],Data_Processed[Date],1),6)</f>
        <v>0</v>
      </c>
      <c r="F1051" s="7">
        <f>INDEX(Data_Processed[],MATCH(Data_Export[[#This Row],[Date]],Data_Processed[Date],1),7)</f>
        <v>0</v>
      </c>
    </row>
    <row r="1052" spans="2:6" x14ac:dyDescent="0.2">
      <c r="B1052" s="6">
        <v>1049</v>
      </c>
      <c r="C1052" s="63">
        <v>37574</v>
      </c>
      <c r="D1052" s="6">
        <f t="shared" si="16"/>
        <v>11</v>
      </c>
      <c r="E1052" s="7">
        <f>INDEX(Data_Processed[],MATCH(Data_Export[[#This Row],[Date]],Data_Processed[Date],1),6)</f>
        <v>0</v>
      </c>
      <c r="F1052" s="7">
        <f>INDEX(Data_Processed[],MATCH(Data_Export[[#This Row],[Date]],Data_Processed[Date],1),7)</f>
        <v>0</v>
      </c>
    </row>
    <row r="1053" spans="2:6" x14ac:dyDescent="0.2">
      <c r="B1053" s="6">
        <v>1050</v>
      </c>
      <c r="C1053" s="63">
        <v>37575</v>
      </c>
      <c r="D1053" s="6">
        <f t="shared" si="16"/>
        <v>11</v>
      </c>
      <c r="E1053" s="7">
        <f>INDEX(Data_Processed[],MATCH(Data_Export[[#This Row],[Date]],Data_Processed[Date],1),6)</f>
        <v>0</v>
      </c>
      <c r="F1053" s="7">
        <f>INDEX(Data_Processed[],MATCH(Data_Export[[#This Row],[Date]],Data_Processed[Date],1),7)</f>
        <v>0</v>
      </c>
    </row>
    <row r="1054" spans="2:6" x14ac:dyDescent="0.2">
      <c r="B1054" s="6">
        <v>1051</v>
      </c>
      <c r="C1054" s="63">
        <v>37576</v>
      </c>
      <c r="D1054" s="6">
        <f t="shared" si="16"/>
        <v>11</v>
      </c>
      <c r="E1054" s="7">
        <f>INDEX(Data_Processed[],MATCH(Data_Export[[#This Row],[Date]],Data_Processed[Date],1),6)</f>
        <v>0</v>
      </c>
      <c r="F1054" s="7">
        <f>INDEX(Data_Processed[],MATCH(Data_Export[[#This Row],[Date]],Data_Processed[Date],1),7)</f>
        <v>0</v>
      </c>
    </row>
    <row r="1055" spans="2:6" x14ac:dyDescent="0.2">
      <c r="B1055" s="6">
        <v>1052</v>
      </c>
      <c r="C1055" s="63">
        <v>37577</v>
      </c>
      <c r="D1055" s="6">
        <f t="shared" si="16"/>
        <v>11</v>
      </c>
      <c r="E1055" s="7">
        <f>INDEX(Data_Processed[],MATCH(Data_Export[[#This Row],[Date]],Data_Processed[Date],1),6)</f>
        <v>0</v>
      </c>
      <c r="F1055" s="7">
        <f>INDEX(Data_Processed[],MATCH(Data_Export[[#This Row],[Date]],Data_Processed[Date],1),7)</f>
        <v>0</v>
      </c>
    </row>
    <row r="1056" spans="2:6" x14ac:dyDescent="0.2">
      <c r="B1056" s="6">
        <v>1053</v>
      </c>
      <c r="C1056" s="63">
        <v>37578</v>
      </c>
      <c r="D1056" s="6">
        <f t="shared" si="16"/>
        <v>11</v>
      </c>
      <c r="E1056" s="7">
        <f>INDEX(Data_Processed[],MATCH(Data_Export[[#This Row],[Date]],Data_Processed[Date],1),6)</f>
        <v>0</v>
      </c>
      <c r="F1056" s="7">
        <f>INDEX(Data_Processed[],MATCH(Data_Export[[#This Row],[Date]],Data_Processed[Date],1),7)</f>
        <v>0</v>
      </c>
    </row>
    <row r="1057" spans="2:6" x14ac:dyDescent="0.2">
      <c r="B1057" s="6">
        <v>1054</v>
      </c>
      <c r="C1057" s="63">
        <v>37579</v>
      </c>
      <c r="D1057" s="6">
        <f t="shared" si="16"/>
        <v>11</v>
      </c>
      <c r="E1057" s="7">
        <f>INDEX(Data_Processed[],MATCH(Data_Export[[#This Row],[Date]],Data_Processed[Date],1),6)</f>
        <v>0</v>
      </c>
      <c r="F1057" s="7">
        <f>INDEX(Data_Processed[],MATCH(Data_Export[[#This Row],[Date]],Data_Processed[Date],1),7)</f>
        <v>0</v>
      </c>
    </row>
    <row r="1058" spans="2:6" x14ac:dyDescent="0.2">
      <c r="B1058" s="6">
        <v>1055</v>
      </c>
      <c r="C1058" s="63">
        <v>37580</v>
      </c>
      <c r="D1058" s="6">
        <f t="shared" si="16"/>
        <v>11</v>
      </c>
      <c r="E1058" s="7">
        <f>INDEX(Data_Processed[],MATCH(Data_Export[[#This Row],[Date]],Data_Processed[Date],1),6)</f>
        <v>0</v>
      </c>
      <c r="F1058" s="7">
        <f>INDEX(Data_Processed[],MATCH(Data_Export[[#This Row],[Date]],Data_Processed[Date],1),7)</f>
        <v>0</v>
      </c>
    </row>
    <row r="1059" spans="2:6" x14ac:dyDescent="0.2">
      <c r="B1059" s="6">
        <v>1056</v>
      </c>
      <c r="C1059" s="63">
        <v>37581</v>
      </c>
      <c r="D1059" s="6">
        <f t="shared" si="16"/>
        <v>11</v>
      </c>
      <c r="E1059" s="7">
        <f>INDEX(Data_Processed[],MATCH(Data_Export[[#This Row],[Date]],Data_Processed[Date],1),6)</f>
        <v>0</v>
      </c>
      <c r="F1059" s="7">
        <f>INDEX(Data_Processed[],MATCH(Data_Export[[#This Row],[Date]],Data_Processed[Date],1),7)</f>
        <v>0</v>
      </c>
    </row>
    <row r="1060" spans="2:6" x14ac:dyDescent="0.2">
      <c r="B1060" s="6">
        <v>1057</v>
      </c>
      <c r="C1060" s="63">
        <v>37582</v>
      </c>
      <c r="D1060" s="6">
        <f t="shared" si="16"/>
        <v>11</v>
      </c>
      <c r="E1060" s="7">
        <f>INDEX(Data_Processed[],MATCH(Data_Export[[#This Row],[Date]],Data_Processed[Date],1),6)</f>
        <v>0</v>
      </c>
      <c r="F1060" s="7">
        <f>INDEX(Data_Processed[],MATCH(Data_Export[[#This Row],[Date]],Data_Processed[Date],1),7)</f>
        <v>0</v>
      </c>
    </row>
    <row r="1061" spans="2:6" x14ac:dyDescent="0.2">
      <c r="B1061" s="6">
        <v>1058</v>
      </c>
      <c r="C1061" s="63">
        <v>37583</v>
      </c>
      <c r="D1061" s="6">
        <f t="shared" si="16"/>
        <v>11</v>
      </c>
      <c r="E1061" s="7">
        <f>INDEX(Data_Processed[],MATCH(Data_Export[[#This Row],[Date]],Data_Processed[Date],1),6)</f>
        <v>0</v>
      </c>
      <c r="F1061" s="7">
        <f>INDEX(Data_Processed[],MATCH(Data_Export[[#This Row],[Date]],Data_Processed[Date],1),7)</f>
        <v>0</v>
      </c>
    </row>
    <row r="1062" spans="2:6" x14ac:dyDescent="0.2">
      <c r="B1062" s="6">
        <v>1059</v>
      </c>
      <c r="C1062" s="63">
        <v>37584</v>
      </c>
      <c r="D1062" s="6">
        <f t="shared" si="16"/>
        <v>11</v>
      </c>
      <c r="E1062" s="7">
        <f>INDEX(Data_Processed[],MATCH(Data_Export[[#This Row],[Date]],Data_Processed[Date],1),6)</f>
        <v>0</v>
      </c>
      <c r="F1062" s="7">
        <f>INDEX(Data_Processed[],MATCH(Data_Export[[#This Row],[Date]],Data_Processed[Date],1),7)</f>
        <v>0</v>
      </c>
    </row>
    <row r="1063" spans="2:6" x14ac:dyDescent="0.2">
      <c r="B1063" s="6">
        <v>1060</v>
      </c>
      <c r="C1063" s="63">
        <v>37585</v>
      </c>
      <c r="D1063" s="6">
        <f t="shared" si="16"/>
        <v>11</v>
      </c>
      <c r="E1063" s="7">
        <f>INDEX(Data_Processed[],MATCH(Data_Export[[#This Row],[Date]],Data_Processed[Date],1),6)</f>
        <v>0</v>
      </c>
      <c r="F1063" s="7">
        <f>INDEX(Data_Processed[],MATCH(Data_Export[[#This Row],[Date]],Data_Processed[Date],1),7)</f>
        <v>0</v>
      </c>
    </row>
    <row r="1064" spans="2:6" x14ac:dyDescent="0.2">
      <c r="B1064" s="6">
        <v>1061</v>
      </c>
      <c r="C1064" s="63">
        <v>37586</v>
      </c>
      <c r="D1064" s="6">
        <f t="shared" si="16"/>
        <v>11</v>
      </c>
      <c r="E1064" s="7">
        <f>INDEX(Data_Processed[],MATCH(Data_Export[[#This Row],[Date]],Data_Processed[Date],1),6)</f>
        <v>0</v>
      </c>
      <c r="F1064" s="7">
        <f>INDEX(Data_Processed[],MATCH(Data_Export[[#This Row],[Date]],Data_Processed[Date],1),7)</f>
        <v>0</v>
      </c>
    </row>
    <row r="1065" spans="2:6" x14ac:dyDescent="0.2">
      <c r="B1065" s="6">
        <v>1062</v>
      </c>
      <c r="C1065" s="63">
        <v>37587</v>
      </c>
      <c r="D1065" s="6">
        <f t="shared" si="16"/>
        <v>11</v>
      </c>
      <c r="E1065" s="7">
        <f>INDEX(Data_Processed[],MATCH(Data_Export[[#This Row],[Date]],Data_Processed[Date],1),6)</f>
        <v>0</v>
      </c>
      <c r="F1065" s="7">
        <f>INDEX(Data_Processed[],MATCH(Data_Export[[#This Row],[Date]],Data_Processed[Date],1),7)</f>
        <v>0</v>
      </c>
    </row>
    <row r="1066" spans="2:6" x14ac:dyDescent="0.2">
      <c r="B1066" s="6">
        <v>1063</v>
      </c>
      <c r="C1066" s="63">
        <v>37588</v>
      </c>
      <c r="D1066" s="6">
        <f t="shared" si="16"/>
        <v>11</v>
      </c>
      <c r="E1066" s="7">
        <f>INDEX(Data_Processed[],MATCH(Data_Export[[#This Row],[Date]],Data_Processed[Date],1),6)</f>
        <v>0</v>
      </c>
      <c r="F1066" s="7">
        <f>INDEX(Data_Processed[],MATCH(Data_Export[[#This Row],[Date]],Data_Processed[Date],1),7)</f>
        <v>0</v>
      </c>
    </row>
    <row r="1067" spans="2:6" x14ac:dyDescent="0.2">
      <c r="B1067" s="6">
        <v>1064</v>
      </c>
      <c r="C1067" s="63">
        <v>37589</v>
      </c>
      <c r="D1067" s="6">
        <f t="shared" si="16"/>
        <v>11</v>
      </c>
      <c r="E1067" s="7">
        <f>INDEX(Data_Processed[],MATCH(Data_Export[[#This Row],[Date]],Data_Processed[Date],1),6)</f>
        <v>0</v>
      </c>
      <c r="F1067" s="7">
        <f>INDEX(Data_Processed[],MATCH(Data_Export[[#This Row],[Date]],Data_Processed[Date],1),7)</f>
        <v>0</v>
      </c>
    </row>
    <row r="1068" spans="2:6" x14ac:dyDescent="0.2">
      <c r="B1068" s="6">
        <v>1065</v>
      </c>
      <c r="C1068" s="63">
        <v>37590</v>
      </c>
      <c r="D1068" s="6">
        <f t="shared" si="16"/>
        <v>11</v>
      </c>
      <c r="E1068" s="7">
        <f>INDEX(Data_Processed[],MATCH(Data_Export[[#This Row],[Date]],Data_Processed[Date],1),6)</f>
        <v>0</v>
      </c>
      <c r="F1068" s="7">
        <f>INDEX(Data_Processed[],MATCH(Data_Export[[#This Row],[Date]],Data_Processed[Date],1),7)</f>
        <v>0</v>
      </c>
    </row>
    <row r="1069" spans="2:6" x14ac:dyDescent="0.2">
      <c r="B1069" s="6">
        <v>1066</v>
      </c>
      <c r="C1069" s="63">
        <v>37591</v>
      </c>
      <c r="D1069" s="6">
        <f t="shared" si="16"/>
        <v>12</v>
      </c>
      <c r="E1069" s="7">
        <f>INDEX(Data_Processed[],MATCH(Data_Export[[#This Row],[Date]],Data_Processed[Date],1),6)</f>
        <v>0</v>
      </c>
      <c r="F1069" s="7">
        <f>INDEX(Data_Processed[],MATCH(Data_Export[[#This Row],[Date]],Data_Processed[Date],1),7)</f>
        <v>0</v>
      </c>
    </row>
    <row r="1070" spans="2:6" x14ac:dyDescent="0.2">
      <c r="B1070" s="6">
        <v>1067</v>
      </c>
      <c r="C1070" s="63">
        <v>37592</v>
      </c>
      <c r="D1070" s="6">
        <f t="shared" si="16"/>
        <v>12</v>
      </c>
      <c r="E1070" s="7">
        <f>INDEX(Data_Processed[],MATCH(Data_Export[[#This Row],[Date]],Data_Processed[Date],1),6)</f>
        <v>0</v>
      </c>
      <c r="F1070" s="7">
        <f>INDEX(Data_Processed[],MATCH(Data_Export[[#This Row],[Date]],Data_Processed[Date],1),7)</f>
        <v>0</v>
      </c>
    </row>
    <row r="1071" spans="2:6" x14ac:dyDescent="0.2">
      <c r="B1071" s="6">
        <v>1068</v>
      </c>
      <c r="C1071" s="63">
        <v>37593</v>
      </c>
      <c r="D1071" s="6">
        <f t="shared" si="16"/>
        <v>12</v>
      </c>
      <c r="E1071" s="7">
        <f>INDEX(Data_Processed[],MATCH(Data_Export[[#This Row],[Date]],Data_Processed[Date],1),6)</f>
        <v>0</v>
      </c>
      <c r="F1071" s="7">
        <f>INDEX(Data_Processed[],MATCH(Data_Export[[#This Row],[Date]],Data_Processed[Date],1),7)</f>
        <v>0</v>
      </c>
    </row>
    <row r="1072" spans="2:6" x14ac:dyDescent="0.2">
      <c r="B1072" s="6">
        <v>1069</v>
      </c>
      <c r="C1072" s="63">
        <v>37594</v>
      </c>
      <c r="D1072" s="6">
        <f t="shared" si="16"/>
        <v>12</v>
      </c>
      <c r="E1072" s="7">
        <f>INDEX(Data_Processed[],MATCH(Data_Export[[#This Row],[Date]],Data_Processed[Date],1),6)</f>
        <v>0</v>
      </c>
      <c r="F1072" s="7">
        <f>INDEX(Data_Processed[],MATCH(Data_Export[[#This Row],[Date]],Data_Processed[Date],1),7)</f>
        <v>0</v>
      </c>
    </row>
    <row r="1073" spans="2:6" x14ac:dyDescent="0.2">
      <c r="B1073" s="6">
        <v>1070</v>
      </c>
      <c r="C1073" s="63">
        <v>37595</v>
      </c>
      <c r="D1073" s="6">
        <f t="shared" si="16"/>
        <v>12</v>
      </c>
      <c r="E1073" s="7">
        <f>INDEX(Data_Processed[],MATCH(Data_Export[[#This Row],[Date]],Data_Processed[Date],1),6)</f>
        <v>0</v>
      </c>
      <c r="F1073" s="7">
        <f>INDEX(Data_Processed[],MATCH(Data_Export[[#This Row],[Date]],Data_Processed[Date],1),7)</f>
        <v>0</v>
      </c>
    </row>
    <row r="1074" spans="2:6" x14ac:dyDescent="0.2">
      <c r="B1074" s="6">
        <v>1071</v>
      </c>
      <c r="C1074" s="63">
        <v>37596</v>
      </c>
      <c r="D1074" s="6">
        <f t="shared" si="16"/>
        <v>12</v>
      </c>
      <c r="E1074" s="7">
        <f>INDEX(Data_Processed[],MATCH(Data_Export[[#This Row],[Date]],Data_Processed[Date],1),6)</f>
        <v>0</v>
      </c>
      <c r="F1074" s="7">
        <f>INDEX(Data_Processed[],MATCH(Data_Export[[#This Row],[Date]],Data_Processed[Date],1),7)</f>
        <v>0</v>
      </c>
    </row>
    <row r="1075" spans="2:6" x14ac:dyDescent="0.2">
      <c r="B1075" s="6">
        <v>1072</v>
      </c>
      <c r="C1075" s="63">
        <v>37597</v>
      </c>
      <c r="D1075" s="6">
        <f t="shared" si="16"/>
        <v>12</v>
      </c>
      <c r="E1075" s="7">
        <f>INDEX(Data_Processed[],MATCH(Data_Export[[#This Row],[Date]],Data_Processed[Date],1),6)</f>
        <v>0</v>
      </c>
      <c r="F1075" s="7">
        <f>INDEX(Data_Processed[],MATCH(Data_Export[[#This Row],[Date]],Data_Processed[Date],1),7)</f>
        <v>0</v>
      </c>
    </row>
    <row r="1076" spans="2:6" x14ac:dyDescent="0.2">
      <c r="B1076" s="6">
        <v>1073</v>
      </c>
      <c r="C1076" s="63">
        <v>37598</v>
      </c>
      <c r="D1076" s="6">
        <f t="shared" si="16"/>
        <v>12</v>
      </c>
      <c r="E1076" s="7">
        <f>INDEX(Data_Processed[],MATCH(Data_Export[[#This Row],[Date]],Data_Processed[Date],1),6)</f>
        <v>0</v>
      </c>
      <c r="F1076" s="7">
        <f>INDEX(Data_Processed[],MATCH(Data_Export[[#This Row],[Date]],Data_Processed[Date],1),7)</f>
        <v>0</v>
      </c>
    </row>
    <row r="1077" spans="2:6" x14ac:dyDescent="0.2">
      <c r="B1077" s="6">
        <v>1074</v>
      </c>
      <c r="C1077" s="63">
        <v>37599</v>
      </c>
      <c r="D1077" s="6">
        <f t="shared" si="16"/>
        <v>12</v>
      </c>
      <c r="E1077" s="7">
        <f>INDEX(Data_Processed[],MATCH(Data_Export[[#This Row],[Date]],Data_Processed[Date],1),6)</f>
        <v>0</v>
      </c>
      <c r="F1077" s="7">
        <f>INDEX(Data_Processed[],MATCH(Data_Export[[#This Row],[Date]],Data_Processed[Date],1),7)</f>
        <v>0</v>
      </c>
    </row>
    <row r="1078" spans="2:6" x14ac:dyDescent="0.2">
      <c r="B1078" s="6">
        <v>1075</v>
      </c>
      <c r="C1078" s="63">
        <v>37600</v>
      </c>
      <c r="D1078" s="6">
        <f t="shared" si="16"/>
        <v>12</v>
      </c>
      <c r="E1078" s="7">
        <f>INDEX(Data_Processed[],MATCH(Data_Export[[#This Row],[Date]],Data_Processed[Date],1),6)</f>
        <v>0</v>
      </c>
      <c r="F1078" s="7">
        <f>INDEX(Data_Processed[],MATCH(Data_Export[[#This Row],[Date]],Data_Processed[Date],1),7)</f>
        <v>0</v>
      </c>
    </row>
    <row r="1079" spans="2:6" x14ac:dyDescent="0.2">
      <c r="B1079" s="6">
        <v>1076</v>
      </c>
      <c r="C1079" s="63">
        <v>37601</v>
      </c>
      <c r="D1079" s="6">
        <f t="shared" si="16"/>
        <v>12</v>
      </c>
      <c r="E1079" s="7">
        <f>INDEX(Data_Processed[],MATCH(Data_Export[[#This Row],[Date]],Data_Processed[Date],1),6)</f>
        <v>0</v>
      </c>
      <c r="F1079" s="7">
        <f>INDEX(Data_Processed[],MATCH(Data_Export[[#This Row],[Date]],Data_Processed[Date],1),7)</f>
        <v>0</v>
      </c>
    </row>
    <row r="1080" spans="2:6" x14ac:dyDescent="0.2">
      <c r="B1080" s="6">
        <v>1077</v>
      </c>
      <c r="C1080" s="63">
        <v>37602</v>
      </c>
      <c r="D1080" s="6">
        <f t="shared" si="16"/>
        <v>12</v>
      </c>
      <c r="E1080" s="7">
        <f>INDEX(Data_Processed[],MATCH(Data_Export[[#This Row],[Date]],Data_Processed[Date],1),6)</f>
        <v>0</v>
      </c>
      <c r="F1080" s="7">
        <f>INDEX(Data_Processed[],MATCH(Data_Export[[#This Row],[Date]],Data_Processed[Date],1),7)</f>
        <v>0</v>
      </c>
    </row>
    <row r="1081" spans="2:6" x14ac:dyDescent="0.2">
      <c r="B1081" s="6">
        <v>1078</v>
      </c>
      <c r="C1081" s="63">
        <v>37603</v>
      </c>
      <c r="D1081" s="6">
        <f t="shared" si="16"/>
        <v>12</v>
      </c>
      <c r="E1081" s="7">
        <f>INDEX(Data_Processed[],MATCH(Data_Export[[#This Row],[Date]],Data_Processed[Date],1),6)</f>
        <v>0</v>
      </c>
      <c r="F1081" s="7">
        <f>INDEX(Data_Processed[],MATCH(Data_Export[[#This Row],[Date]],Data_Processed[Date],1),7)</f>
        <v>0</v>
      </c>
    </row>
    <row r="1082" spans="2:6" x14ac:dyDescent="0.2">
      <c r="B1082" s="6">
        <v>1079</v>
      </c>
      <c r="C1082" s="63">
        <v>37604</v>
      </c>
      <c r="D1082" s="6">
        <f t="shared" si="16"/>
        <v>12</v>
      </c>
      <c r="E1082" s="7">
        <f>INDEX(Data_Processed[],MATCH(Data_Export[[#This Row],[Date]],Data_Processed[Date],1),6)</f>
        <v>0</v>
      </c>
      <c r="F1082" s="7">
        <f>INDEX(Data_Processed[],MATCH(Data_Export[[#This Row],[Date]],Data_Processed[Date],1),7)</f>
        <v>0</v>
      </c>
    </row>
    <row r="1083" spans="2:6" x14ac:dyDescent="0.2">
      <c r="B1083" s="6">
        <v>1080</v>
      </c>
      <c r="C1083" s="63">
        <v>37605</v>
      </c>
      <c r="D1083" s="6">
        <f t="shared" si="16"/>
        <v>12</v>
      </c>
      <c r="E1083" s="7">
        <f>INDEX(Data_Processed[],MATCH(Data_Export[[#This Row],[Date]],Data_Processed[Date],1),6)</f>
        <v>0</v>
      </c>
      <c r="F1083" s="7">
        <f>INDEX(Data_Processed[],MATCH(Data_Export[[#This Row],[Date]],Data_Processed[Date],1),7)</f>
        <v>0</v>
      </c>
    </row>
    <row r="1084" spans="2:6" x14ac:dyDescent="0.2">
      <c r="B1084" s="6">
        <v>1081</v>
      </c>
      <c r="C1084" s="63">
        <v>37606</v>
      </c>
      <c r="D1084" s="6">
        <f t="shared" si="16"/>
        <v>12</v>
      </c>
      <c r="E1084" s="7">
        <f>INDEX(Data_Processed[],MATCH(Data_Export[[#This Row],[Date]],Data_Processed[Date],1),6)</f>
        <v>0</v>
      </c>
      <c r="F1084" s="7">
        <f>INDEX(Data_Processed[],MATCH(Data_Export[[#This Row],[Date]],Data_Processed[Date],1),7)</f>
        <v>0</v>
      </c>
    </row>
    <row r="1085" spans="2:6" x14ac:dyDescent="0.2">
      <c r="B1085" s="6">
        <v>1082</v>
      </c>
      <c r="C1085" s="63">
        <v>37607</v>
      </c>
      <c r="D1085" s="6">
        <f t="shared" si="16"/>
        <v>12</v>
      </c>
      <c r="E1085" s="7">
        <f>INDEX(Data_Processed[],MATCH(Data_Export[[#This Row],[Date]],Data_Processed[Date],1),6)</f>
        <v>0</v>
      </c>
      <c r="F1085" s="7">
        <f>INDEX(Data_Processed[],MATCH(Data_Export[[#This Row],[Date]],Data_Processed[Date],1),7)</f>
        <v>0</v>
      </c>
    </row>
    <row r="1086" spans="2:6" x14ac:dyDescent="0.2">
      <c r="B1086" s="6">
        <v>1083</v>
      </c>
      <c r="C1086" s="63">
        <v>37608</v>
      </c>
      <c r="D1086" s="6">
        <f t="shared" si="16"/>
        <v>12</v>
      </c>
      <c r="E1086" s="7">
        <f>INDEX(Data_Processed[],MATCH(Data_Export[[#This Row],[Date]],Data_Processed[Date],1),6)</f>
        <v>0</v>
      </c>
      <c r="F1086" s="7">
        <f>INDEX(Data_Processed[],MATCH(Data_Export[[#This Row],[Date]],Data_Processed[Date],1),7)</f>
        <v>0</v>
      </c>
    </row>
    <row r="1087" spans="2:6" x14ac:dyDescent="0.2">
      <c r="B1087" s="6">
        <v>1084</v>
      </c>
      <c r="C1087" s="63">
        <v>37609</v>
      </c>
      <c r="D1087" s="6">
        <f t="shared" si="16"/>
        <v>12</v>
      </c>
      <c r="E1087" s="7">
        <f>INDEX(Data_Processed[],MATCH(Data_Export[[#This Row],[Date]],Data_Processed[Date],1),6)</f>
        <v>0</v>
      </c>
      <c r="F1087" s="7">
        <f>INDEX(Data_Processed[],MATCH(Data_Export[[#This Row],[Date]],Data_Processed[Date],1),7)</f>
        <v>0</v>
      </c>
    </row>
    <row r="1088" spans="2:6" x14ac:dyDescent="0.2">
      <c r="B1088" s="6">
        <v>1085</v>
      </c>
      <c r="C1088" s="63">
        <v>37610</v>
      </c>
      <c r="D1088" s="6">
        <f t="shared" si="16"/>
        <v>12</v>
      </c>
      <c r="E1088" s="7">
        <f>INDEX(Data_Processed[],MATCH(Data_Export[[#This Row],[Date]],Data_Processed[Date],1),6)</f>
        <v>0</v>
      </c>
      <c r="F1088" s="7">
        <f>INDEX(Data_Processed[],MATCH(Data_Export[[#This Row],[Date]],Data_Processed[Date],1),7)</f>
        <v>0</v>
      </c>
    </row>
    <row r="1089" spans="2:6" x14ac:dyDescent="0.2">
      <c r="B1089" s="6">
        <v>1086</v>
      </c>
      <c r="C1089" s="63">
        <v>37611</v>
      </c>
      <c r="D1089" s="6">
        <f t="shared" si="16"/>
        <v>12</v>
      </c>
      <c r="E1089" s="7">
        <f>INDEX(Data_Processed[],MATCH(Data_Export[[#This Row],[Date]],Data_Processed[Date],1),6)</f>
        <v>0</v>
      </c>
      <c r="F1089" s="7">
        <f>INDEX(Data_Processed[],MATCH(Data_Export[[#This Row],[Date]],Data_Processed[Date],1),7)</f>
        <v>0</v>
      </c>
    </row>
    <row r="1090" spans="2:6" x14ac:dyDescent="0.2">
      <c r="B1090" s="6">
        <v>1087</v>
      </c>
      <c r="C1090" s="63">
        <v>37612</v>
      </c>
      <c r="D1090" s="6">
        <f t="shared" si="16"/>
        <v>12</v>
      </c>
      <c r="E1090" s="7">
        <f>INDEX(Data_Processed[],MATCH(Data_Export[[#This Row],[Date]],Data_Processed[Date],1),6)</f>
        <v>0</v>
      </c>
      <c r="F1090" s="7">
        <f>INDEX(Data_Processed[],MATCH(Data_Export[[#This Row],[Date]],Data_Processed[Date],1),7)</f>
        <v>0</v>
      </c>
    </row>
    <row r="1091" spans="2:6" x14ac:dyDescent="0.2">
      <c r="B1091" s="6">
        <v>1088</v>
      </c>
      <c r="C1091" s="63">
        <v>37613</v>
      </c>
      <c r="D1091" s="6">
        <f t="shared" si="16"/>
        <v>12</v>
      </c>
      <c r="E1091" s="7">
        <f>INDEX(Data_Processed[],MATCH(Data_Export[[#This Row],[Date]],Data_Processed[Date],1),6)</f>
        <v>0</v>
      </c>
      <c r="F1091" s="7">
        <f>INDEX(Data_Processed[],MATCH(Data_Export[[#This Row],[Date]],Data_Processed[Date],1),7)</f>
        <v>0</v>
      </c>
    </row>
    <row r="1092" spans="2:6" x14ac:dyDescent="0.2">
      <c r="B1092" s="6">
        <v>1089</v>
      </c>
      <c r="C1092" s="63">
        <v>37614</v>
      </c>
      <c r="D1092" s="6">
        <f t="shared" si="16"/>
        <v>12</v>
      </c>
      <c r="E1092" s="7">
        <f>INDEX(Data_Processed[],MATCH(Data_Export[[#This Row],[Date]],Data_Processed[Date],1),6)</f>
        <v>0</v>
      </c>
      <c r="F1092" s="7">
        <f>INDEX(Data_Processed[],MATCH(Data_Export[[#This Row],[Date]],Data_Processed[Date],1),7)</f>
        <v>0</v>
      </c>
    </row>
    <row r="1093" spans="2:6" x14ac:dyDescent="0.2">
      <c r="B1093" s="6">
        <v>1090</v>
      </c>
      <c r="C1093" s="63">
        <v>37615</v>
      </c>
      <c r="D1093" s="6">
        <f t="shared" ref="D1093:D1156" si="17">MONTH(C1093)</f>
        <v>12</v>
      </c>
      <c r="E1093" s="7">
        <f>INDEX(Data_Processed[],MATCH(Data_Export[[#This Row],[Date]],Data_Processed[Date],1),6)</f>
        <v>0</v>
      </c>
      <c r="F1093" s="7">
        <f>INDEX(Data_Processed[],MATCH(Data_Export[[#This Row],[Date]],Data_Processed[Date],1),7)</f>
        <v>0</v>
      </c>
    </row>
    <row r="1094" spans="2:6" x14ac:dyDescent="0.2">
      <c r="B1094" s="6">
        <v>1091</v>
      </c>
      <c r="C1094" s="63">
        <v>37616</v>
      </c>
      <c r="D1094" s="6">
        <f t="shared" si="17"/>
        <v>12</v>
      </c>
      <c r="E1094" s="7">
        <f>INDEX(Data_Processed[],MATCH(Data_Export[[#This Row],[Date]],Data_Processed[Date],1),6)</f>
        <v>0</v>
      </c>
      <c r="F1094" s="7">
        <f>INDEX(Data_Processed[],MATCH(Data_Export[[#This Row],[Date]],Data_Processed[Date],1),7)</f>
        <v>0</v>
      </c>
    </row>
    <row r="1095" spans="2:6" x14ac:dyDescent="0.2">
      <c r="B1095" s="6">
        <v>1092</v>
      </c>
      <c r="C1095" s="63">
        <v>37617</v>
      </c>
      <c r="D1095" s="6">
        <f t="shared" si="17"/>
        <v>12</v>
      </c>
      <c r="E1095" s="7">
        <f>INDEX(Data_Processed[],MATCH(Data_Export[[#This Row],[Date]],Data_Processed[Date],1),6)</f>
        <v>0</v>
      </c>
      <c r="F1095" s="7">
        <f>INDEX(Data_Processed[],MATCH(Data_Export[[#This Row],[Date]],Data_Processed[Date],1),7)</f>
        <v>0</v>
      </c>
    </row>
    <row r="1096" spans="2:6" x14ac:dyDescent="0.2">
      <c r="B1096" s="6">
        <v>1093</v>
      </c>
      <c r="C1096" s="63">
        <v>37618</v>
      </c>
      <c r="D1096" s="6">
        <f t="shared" si="17"/>
        <v>12</v>
      </c>
      <c r="E1096" s="7">
        <f>INDEX(Data_Processed[],MATCH(Data_Export[[#This Row],[Date]],Data_Processed[Date],1),6)</f>
        <v>0</v>
      </c>
      <c r="F1096" s="7">
        <f>INDEX(Data_Processed[],MATCH(Data_Export[[#This Row],[Date]],Data_Processed[Date],1),7)</f>
        <v>0</v>
      </c>
    </row>
    <row r="1097" spans="2:6" x14ac:dyDescent="0.2">
      <c r="B1097" s="6">
        <v>1094</v>
      </c>
      <c r="C1097" s="63">
        <v>37619</v>
      </c>
      <c r="D1097" s="6">
        <f t="shared" si="17"/>
        <v>12</v>
      </c>
      <c r="E1097" s="7">
        <f>INDEX(Data_Processed[],MATCH(Data_Export[[#This Row],[Date]],Data_Processed[Date],1),6)</f>
        <v>0</v>
      </c>
      <c r="F1097" s="7">
        <f>INDEX(Data_Processed[],MATCH(Data_Export[[#This Row],[Date]],Data_Processed[Date],1),7)</f>
        <v>0</v>
      </c>
    </row>
    <row r="1098" spans="2:6" x14ac:dyDescent="0.2">
      <c r="B1098" s="6">
        <v>1095</v>
      </c>
      <c r="C1098" s="63">
        <v>37620</v>
      </c>
      <c r="D1098" s="6">
        <f t="shared" si="17"/>
        <v>12</v>
      </c>
      <c r="E1098" s="7">
        <f>INDEX(Data_Processed[],MATCH(Data_Export[[#This Row],[Date]],Data_Processed[Date],1),6)</f>
        <v>0</v>
      </c>
      <c r="F1098" s="7">
        <f>INDEX(Data_Processed[],MATCH(Data_Export[[#This Row],[Date]],Data_Processed[Date],1),7)</f>
        <v>0</v>
      </c>
    </row>
    <row r="1099" spans="2:6" x14ac:dyDescent="0.2">
      <c r="B1099" s="6">
        <v>1096</v>
      </c>
      <c r="C1099" s="63">
        <v>37621</v>
      </c>
      <c r="D1099" s="6">
        <f t="shared" si="17"/>
        <v>12</v>
      </c>
      <c r="E1099" s="7">
        <f>INDEX(Data_Processed[],MATCH(Data_Export[[#This Row],[Date]],Data_Processed[Date],1),6)</f>
        <v>0</v>
      </c>
      <c r="F1099" s="7">
        <f>INDEX(Data_Processed[],MATCH(Data_Export[[#This Row],[Date]],Data_Processed[Date],1),7)</f>
        <v>0</v>
      </c>
    </row>
    <row r="1100" spans="2:6" x14ac:dyDescent="0.2">
      <c r="B1100" s="6">
        <v>1097</v>
      </c>
      <c r="C1100" s="63">
        <v>37622</v>
      </c>
      <c r="D1100" s="6">
        <f t="shared" si="17"/>
        <v>1</v>
      </c>
      <c r="E1100" s="7">
        <f>INDEX(Data_Processed[],MATCH(Data_Export[[#This Row],[Date]],Data_Processed[Date],1),6)</f>
        <v>0</v>
      </c>
      <c r="F1100" s="7">
        <f>INDEX(Data_Processed[],MATCH(Data_Export[[#This Row],[Date]],Data_Processed[Date],1),7)</f>
        <v>0</v>
      </c>
    </row>
    <row r="1101" spans="2:6" x14ac:dyDescent="0.2">
      <c r="B1101" s="6">
        <v>1098</v>
      </c>
      <c r="C1101" s="63">
        <v>37623</v>
      </c>
      <c r="D1101" s="6">
        <f t="shared" si="17"/>
        <v>1</v>
      </c>
      <c r="E1101" s="7">
        <f>INDEX(Data_Processed[],MATCH(Data_Export[[#This Row],[Date]],Data_Processed[Date],1),6)</f>
        <v>0</v>
      </c>
      <c r="F1101" s="7">
        <f>INDEX(Data_Processed[],MATCH(Data_Export[[#This Row],[Date]],Data_Processed[Date],1),7)</f>
        <v>0</v>
      </c>
    </row>
    <row r="1102" spans="2:6" x14ac:dyDescent="0.2">
      <c r="B1102" s="6">
        <v>1099</v>
      </c>
      <c r="C1102" s="63">
        <v>37624</v>
      </c>
      <c r="D1102" s="6">
        <f t="shared" si="17"/>
        <v>1</v>
      </c>
      <c r="E1102" s="7">
        <f>INDEX(Data_Processed[],MATCH(Data_Export[[#This Row],[Date]],Data_Processed[Date],1),6)</f>
        <v>0</v>
      </c>
      <c r="F1102" s="7">
        <f>INDEX(Data_Processed[],MATCH(Data_Export[[#This Row],[Date]],Data_Processed[Date],1),7)</f>
        <v>0</v>
      </c>
    </row>
    <row r="1103" spans="2:6" x14ac:dyDescent="0.2">
      <c r="B1103" s="6">
        <v>1100</v>
      </c>
      <c r="C1103" s="63">
        <v>37625</v>
      </c>
      <c r="D1103" s="6">
        <f t="shared" si="17"/>
        <v>1</v>
      </c>
      <c r="E1103" s="7">
        <f>INDEX(Data_Processed[],MATCH(Data_Export[[#This Row],[Date]],Data_Processed[Date],1),6)</f>
        <v>0</v>
      </c>
      <c r="F1103" s="7">
        <f>INDEX(Data_Processed[],MATCH(Data_Export[[#This Row],[Date]],Data_Processed[Date],1),7)</f>
        <v>0</v>
      </c>
    </row>
    <row r="1104" spans="2:6" x14ac:dyDescent="0.2">
      <c r="B1104" s="6">
        <v>1101</v>
      </c>
      <c r="C1104" s="63">
        <v>37626</v>
      </c>
      <c r="D1104" s="6">
        <f t="shared" si="17"/>
        <v>1</v>
      </c>
      <c r="E1104" s="7">
        <f>INDEX(Data_Processed[],MATCH(Data_Export[[#This Row],[Date]],Data_Processed[Date],1),6)</f>
        <v>0</v>
      </c>
      <c r="F1104" s="7">
        <f>INDEX(Data_Processed[],MATCH(Data_Export[[#This Row],[Date]],Data_Processed[Date],1),7)</f>
        <v>0</v>
      </c>
    </row>
    <row r="1105" spans="2:6" x14ac:dyDescent="0.2">
      <c r="B1105" s="6">
        <v>1102</v>
      </c>
      <c r="C1105" s="63">
        <v>37627</v>
      </c>
      <c r="D1105" s="6">
        <f t="shared" si="17"/>
        <v>1</v>
      </c>
      <c r="E1105" s="7">
        <f>INDEX(Data_Processed[],MATCH(Data_Export[[#This Row],[Date]],Data_Processed[Date],1),6)</f>
        <v>0</v>
      </c>
      <c r="F1105" s="7">
        <f>INDEX(Data_Processed[],MATCH(Data_Export[[#This Row],[Date]],Data_Processed[Date],1),7)</f>
        <v>0</v>
      </c>
    </row>
    <row r="1106" spans="2:6" x14ac:dyDescent="0.2">
      <c r="B1106" s="6">
        <v>1103</v>
      </c>
      <c r="C1106" s="63">
        <v>37628</v>
      </c>
      <c r="D1106" s="6">
        <f t="shared" si="17"/>
        <v>1</v>
      </c>
      <c r="E1106" s="7">
        <f>INDEX(Data_Processed[],MATCH(Data_Export[[#This Row],[Date]],Data_Processed[Date],1),6)</f>
        <v>0</v>
      </c>
      <c r="F1106" s="7">
        <f>INDEX(Data_Processed[],MATCH(Data_Export[[#This Row],[Date]],Data_Processed[Date],1),7)</f>
        <v>0</v>
      </c>
    </row>
    <row r="1107" spans="2:6" x14ac:dyDescent="0.2">
      <c r="B1107" s="6">
        <v>1104</v>
      </c>
      <c r="C1107" s="63">
        <v>37629</v>
      </c>
      <c r="D1107" s="6">
        <f t="shared" si="17"/>
        <v>1</v>
      </c>
      <c r="E1107" s="7">
        <f>INDEX(Data_Processed[],MATCH(Data_Export[[#This Row],[Date]],Data_Processed[Date],1),6)</f>
        <v>0</v>
      </c>
      <c r="F1107" s="7">
        <f>INDEX(Data_Processed[],MATCH(Data_Export[[#This Row],[Date]],Data_Processed[Date],1),7)</f>
        <v>0</v>
      </c>
    </row>
    <row r="1108" spans="2:6" x14ac:dyDescent="0.2">
      <c r="B1108" s="6">
        <v>1105</v>
      </c>
      <c r="C1108" s="63">
        <v>37630</v>
      </c>
      <c r="D1108" s="6">
        <f t="shared" si="17"/>
        <v>1</v>
      </c>
      <c r="E1108" s="7">
        <f>INDEX(Data_Processed[],MATCH(Data_Export[[#This Row],[Date]],Data_Processed[Date],1),6)</f>
        <v>0</v>
      </c>
      <c r="F1108" s="7">
        <f>INDEX(Data_Processed[],MATCH(Data_Export[[#This Row],[Date]],Data_Processed[Date],1),7)</f>
        <v>0</v>
      </c>
    </row>
    <row r="1109" spans="2:6" x14ac:dyDescent="0.2">
      <c r="B1109" s="6">
        <v>1106</v>
      </c>
      <c r="C1109" s="63">
        <v>37631</v>
      </c>
      <c r="D1109" s="6">
        <f t="shared" si="17"/>
        <v>1</v>
      </c>
      <c r="E1109" s="7">
        <f>INDEX(Data_Processed[],MATCH(Data_Export[[#This Row],[Date]],Data_Processed[Date],1),6)</f>
        <v>0</v>
      </c>
      <c r="F1109" s="7">
        <f>INDEX(Data_Processed[],MATCH(Data_Export[[#This Row],[Date]],Data_Processed[Date],1),7)</f>
        <v>0</v>
      </c>
    </row>
    <row r="1110" spans="2:6" x14ac:dyDescent="0.2">
      <c r="B1110" s="6">
        <v>1107</v>
      </c>
      <c r="C1110" s="63">
        <v>37632</v>
      </c>
      <c r="D1110" s="6">
        <f t="shared" si="17"/>
        <v>1</v>
      </c>
      <c r="E1110" s="7">
        <f>INDEX(Data_Processed[],MATCH(Data_Export[[#This Row],[Date]],Data_Processed[Date],1),6)</f>
        <v>0</v>
      </c>
      <c r="F1110" s="7">
        <f>INDEX(Data_Processed[],MATCH(Data_Export[[#This Row],[Date]],Data_Processed[Date],1),7)</f>
        <v>0</v>
      </c>
    </row>
    <row r="1111" spans="2:6" x14ac:dyDescent="0.2">
      <c r="B1111" s="6">
        <v>1108</v>
      </c>
      <c r="C1111" s="63">
        <v>37633</v>
      </c>
      <c r="D1111" s="6">
        <f t="shared" si="17"/>
        <v>1</v>
      </c>
      <c r="E1111" s="7">
        <f>INDEX(Data_Processed[],MATCH(Data_Export[[#This Row],[Date]],Data_Processed[Date],1),6)</f>
        <v>0</v>
      </c>
      <c r="F1111" s="7">
        <f>INDEX(Data_Processed[],MATCH(Data_Export[[#This Row],[Date]],Data_Processed[Date],1),7)</f>
        <v>0</v>
      </c>
    </row>
    <row r="1112" spans="2:6" x14ac:dyDescent="0.2">
      <c r="B1112" s="6">
        <v>1109</v>
      </c>
      <c r="C1112" s="63">
        <v>37634</v>
      </c>
      <c r="D1112" s="6">
        <f t="shared" si="17"/>
        <v>1</v>
      </c>
      <c r="E1112" s="7">
        <f>INDEX(Data_Processed[],MATCH(Data_Export[[#This Row],[Date]],Data_Processed[Date],1),6)</f>
        <v>0</v>
      </c>
      <c r="F1112" s="7">
        <f>INDEX(Data_Processed[],MATCH(Data_Export[[#This Row],[Date]],Data_Processed[Date],1),7)</f>
        <v>0</v>
      </c>
    </row>
    <row r="1113" spans="2:6" x14ac:dyDescent="0.2">
      <c r="B1113" s="6">
        <v>1110</v>
      </c>
      <c r="C1113" s="63">
        <v>37635</v>
      </c>
      <c r="D1113" s="6">
        <f t="shared" si="17"/>
        <v>1</v>
      </c>
      <c r="E1113" s="7">
        <f>INDEX(Data_Processed[],MATCH(Data_Export[[#This Row],[Date]],Data_Processed[Date],1),6)</f>
        <v>0</v>
      </c>
      <c r="F1113" s="7">
        <f>INDEX(Data_Processed[],MATCH(Data_Export[[#This Row],[Date]],Data_Processed[Date],1),7)</f>
        <v>0</v>
      </c>
    </row>
    <row r="1114" spans="2:6" x14ac:dyDescent="0.2">
      <c r="B1114" s="6">
        <v>1111</v>
      </c>
      <c r="C1114" s="63">
        <v>37636</v>
      </c>
      <c r="D1114" s="6">
        <f t="shared" si="17"/>
        <v>1</v>
      </c>
      <c r="E1114" s="7">
        <f>INDEX(Data_Processed[],MATCH(Data_Export[[#This Row],[Date]],Data_Processed[Date],1),6)</f>
        <v>0</v>
      </c>
      <c r="F1114" s="7">
        <f>INDEX(Data_Processed[],MATCH(Data_Export[[#This Row],[Date]],Data_Processed[Date],1),7)</f>
        <v>0</v>
      </c>
    </row>
    <row r="1115" spans="2:6" x14ac:dyDescent="0.2">
      <c r="B1115" s="6">
        <v>1112</v>
      </c>
      <c r="C1115" s="63">
        <v>37637</v>
      </c>
      <c r="D1115" s="6">
        <f t="shared" si="17"/>
        <v>1</v>
      </c>
      <c r="E1115" s="7">
        <f>INDEX(Data_Processed[],MATCH(Data_Export[[#This Row],[Date]],Data_Processed[Date],1),6)</f>
        <v>0</v>
      </c>
      <c r="F1115" s="7">
        <f>INDEX(Data_Processed[],MATCH(Data_Export[[#This Row],[Date]],Data_Processed[Date],1),7)</f>
        <v>0</v>
      </c>
    </row>
    <row r="1116" spans="2:6" x14ac:dyDescent="0.2">
      <c r="B1116" s="6">
        <v>1113</v>
      </c>
      <c r="C1116" s="63">
        <v>37638</v>
      </c>
      <c r="D1116" s="6">
        <f t="shared" si="17"/>
        <v>1</v>
      </c>
      <c r="E1116" s="7">
        <f>INDEX(Data_Processed[],MATCH(Data_Export[[#This Row],[Date]],Data_Processed[Date],1),6)</f>
        <v>0</v>
      </c>
      <c r="F1116" s="7">
        <f>INDEX(Data_Processed[],MATCH(Data_Export[[#This Row],[Date]],Data_Processed[Date],1),7)</f>
        <v>0</v>
      </c>
    </row>
    <row r="1117" spans="2:6" x14ac:dyDescent="0.2">
      <c r="B1117" s="6">
        <v>1114</v>
      </c>
      <c r="C1117" s="63">
        <v>37639</v>
      </c>
      <c r="D1117" s="6">
        <f t="shared" si="17"/>
        <v>1</v>
      </c>
      <c r="E1117" s="7">
        <f>INDEX(Data_Processed[],MATCH(Data_Export[[#This Row],[Date]],Data_Processed[Date],1),6)</f>
        <v>0</v>
      </c>
      <c r="F1117" s="7">
        <f>INDEX(Data_Processed[],MATCH(Data_Export[[#This Row],[Date]],Data_Processed[Date],1),7)</f>
        <v>0</v>
      </c>
    </row>
    <row r="1118" spans="2:6" x14ac:dyDescent="0.2">
      <c r="B1118" s="6">
        <v>1115</v>
      </c>
      <c r="C1118" s="63">
        <v>37640</v>
      </c>
      <c r="D1118" s="6">
        <f t="shared" si="17"/>
        <v>1</v>
      </c>
      <c r="E1118" s="7">
        <f>INDEX(Data_Processed[],MATCH(Data_Export[[#This Row],[Date]],Data_Processed[Date],1),6)</f>
        <v>0</v>
      </c>
      <c r="F1118" s="7">
        <f>INDEX(Data_Processed[],MATCH(Data_Export[[#This Row],[Date]],Data_Processed[Date],1),7)</f>
        <v>0</v>
      </c>
    </row>
    <row r="1119" spans="2:6" x14ac:dyDescent="0.2">
      <c r="B1119" s="6">
        <v>1116</v>
      </c>
      <c r="C1119" s="63">
        <v>37641</v>
      </c>
      <c r="D1119" s="6">
        <f t="shared" si="17"/>
        <v>1</v>
      </c>
      <c r="E1119" s="7">
        <f>INDEX(Data_Processed[],MATCH(Data_Export[[#This Row],[Date]],Data_Processed[Date],1),6)</f>
        <v>0</v>
      </c>
      <c r="F1119" s="7">
        <f>INDEX(Data_Processed[],MATCH(Data_Export[[#This Row],[Date]],Data_Processed[Date],1),7)</f>
        <v>0</v>
      </c>
    </row>
    <row r="1120" spans="2:6" x14ac:dyDescent="0.2">
      <c r="B1120" s="6">
        <v>1117</v>
      </c>
      <c r="C1120" s="63">
        <v>37642</v>
      </c>
      <c r="D1120" s="6">
        <f t="shared" si="17"/>
        <v>1</v>
      </c>
      <c r="E1120" s="7">
        <f>INDEX(Data_Processed[],MATCH(Data_Export[[#This Row],[Date]],Data_Processed[Date],1),6)</f>
        <v>0</v>
      </c>
      <c r="F1120" s="7">
        <f>INDEX(Data_Processed[],MATCH(Data_Export[[#This Row],[Date]],Data_Processed[Date],1),7)</f>
        <v>0</v>
      </c>
    </row>
    <row r="1121" spans="2:6" x14ac:dyDescent="0.2">
      <c r="B1121" s="6">
        <v>1118</v>
      </c>
      <c r="C1121" s="63">
        <v>37643</v>
      </c>
      <c r="D1121" s="6">
        <f t="shared" si="17"/>
        <v>1</v>
      </c>
      <c r="E1121" s="7">
        <f>INDEX(Data_Processed[],MATCH(Data_Export[[#This Row],[Date]],Data_Processed[Date],1),6)</f>
        <v>0</v>
      </c>
      <c r="F1121" s="7">
        <f>INDEX(Data_Processed[],MATCH(Data_Export[[#This Row],[Date]],Data_Processed[Date],1),7)</f>
        <v>0</v>
      </c>
    </row>
    <row r="1122" spans="2:6" x14ac:dyDescent="0.2">
      <c r="B1122" s="6">
        <v>1119</v>
      </c>
      <c r="C1122" s="63">
        <v>37644</v>
      </c>
      <c r="D1122" s="6">
        <f t="shared" si="17"/>
        <v>1</v>
      </c>
      <c r="E1122" s="7">
        <f>INDEX(Data_Processed[],MATCH(Data_Export[[#This Row],[Date]],Data_Processed[Date],1),6)</f>
        <v>0</v>
      </c>
      <c r="F1122" s="7">
        <f>INDEX(Data_Processed[],MATCH(Data_Export[[#This Row],[Date]],Data_Processed[Date],1),7)</f>
        <v>0</v>
      </c>
    </row>
    <row r="1123" spans="2:6" x14ac:dyDescent="0.2">
      <c r="B1123" s="6">
        <v>1120</v>
      </c>
      <c r="C1123" s="63">
        <v>37645</v>
      </c>
      <c r="D1123" s="6">
        <f t="shared" si="17"/>
        <v>1</v>
      </c>
      <c r="E1123" s="7">
        <f>INDEX(Data_Processed[],MATCH(Data_Export[[#This Row],[Date]],Data_Processed[Date],1),6)</f>
        <v>0</v>
      </c>
      <c r="F1123" s="7">
        <f>INDEX(Data_Processed[],MATCH(Data_Export[[#This Row],[Date]],Data_Processed[Date],1),7)</f>
        <v>0</v>
      </c>
    </row>
    <row r="1124" spans="2:6" x14ac:dyDescent="0.2">
      <c r="B1124" s="6">
        <v>1121</v>
      </c>
      <c r="C1124" s="63">
        <v>37646</v>
      </c>
      <c r="D1124" s="6">
        <f t="shared" si="17"/>
        <v>1</v>
      </c>
      <c r="E1124" s="7">
        <f>INDEX(Data_Processed[],MATCH(Data_Export[[#This Row],[Date]],Data_Processed[Date],1),6)</f>
        <v>0</v>
      </c>
      <c r="F1124" s="7">
        <f>INDEX(Data_Processed[],MATCH(Data_Export[[#This Row],[Date]],Data_Processed[Date],1),7)</f>
        <v>0</v>
      </c>
    </row>
    <row r="1125" spans="2:6" x14ac:dyDescent="0.2">
      <c r="B1125" s="6">
        <v>1122</v>
      </c>
      <c r="C1125" s="63">
        <v>37647</v>
      </c>
      <c r="D1125" s="6">
        <f t="shared" si="17"/>
        <v>1</v>
      </c>
      <c r="E1125" s="7">
        <f>INDEX(Data_Processed[],MATCH(Data_Export[[#This Row],[Date]],Data_Processed[Date],1),6)</f>
        <v>0</v>
      </c>
      <c r="F1125" s="7">
        <f>INDEX(Data_Processed[],MATCH(Data_Export[[#This Row],[Date]],Data_Processed[Date],1),7)</f>
        <v>0</v>
      </c>
    </row>
    <row r="1126" spans="2:6" x14ac:dyDescent="0.2">
      <c r="B1126" s="6">
        <v>1123</v>
      </c>
      <c r="C1126" s="63">
        <v>37648</v>
      </c>
      <c r="D1126" s="6">
        <f t="shared" si="17"/>
        <v>1</v>
      </c>
      <c r="E1126" s="7">
        <f>INDEX(Data_Processed[],MATCH(Data_Export[[#This Row],[Date]],Data_Processed[Date],1),6)</f>
        <v>0</v>
      </c>
      <c r="F1126" s="7">
        <f>INDEX(Data_Processed[],MATCH(Data_Export[[#This Row],[Date]],Data_Processed[Date],1),7)</f>
        <v>0</v>
      </c>
    </row>
    <row r="1127" spans="2:6" x14ac:dyDescent="0.2">
      <c r="B1127" s="6">
        <v>1124</v>
      </c>
      <c r="C1127" s="63">
        <v>37649</v>
      </c>
      <c r="D1127" s="6">
        <f t="shared" si="17"/>
        <v>1</v>
      </c>
      <c r="E1127" s="7">
        <f>INDEX(Data_Processed[],MATCH(Data_Export[[#This Row],[Date]],Data_Processed[Date],1),6)</f>
        <v>0</v>
      </c>
      <c r="F1127" s="7">
        <f>INDEX(Data_Processed[],MATCH(Data_Export[[#This Row],[Date]],Data_Processed[Date],1),7)</f>
        <v>0</v>
      </c>
    </row>
    <row r="1128" spans="2:6" x14ac:dyDescent="0.2">
      <c r="B1128" s="6">
        <v>1125</v>
      </c>
      <c r="C1128" s="63">
        <v>37650</v>
      </c>
      <c r="D1128" s="6">
        <f t="shared" si="17"/>
        <v>1</v>
      </c>
      <c r="E1128" s="7">
        <f>INDEX(Data_Processed[],MATCH(Data_Export[[#This Row],[Date]],Data_Processed[Date],1),6)</f>
        <v>0</v>
      </c>
      <c r="F1128" s="7">
        <f>INDEX(Data_Processed[],MATCH(Data_Export[[#This Row],[Date]],Data_Processed[Date],1),7)</f>
        <v>0</v>
      </c>
    </row>
    <row r="1129" spans="2:6" x14ac:dyDescent="0.2">
      <c r="B1129" s="6">
        <v>1126</v>
      </c>
      <c r="C1129" s="63">
        <v>37651</v>
      </c>
      <c r="D1129" s="6">
        <f t="shared" si="17"/>
        <v>1</v>
      </c>
      <c r="E1129" s="7">
        <f>INDEX(Data_Processed[],MATCH(Data_Export[[#This Row],[Date]],Data_Processed[Date],1),6)</f>
        <v>0</v>
      </c>
      <c r="F1129" s="7">
        <f>INDEX(Data_Processed[],MATCH(Data_Export[[#This Row],[Date]],Data_Processed[Date],1),7)</f>
        <v>0</v>
      </c>
    </row>
    <row r="1130" spans="2:6" x14ac:dyDescent="0.2">
      <c r="B1130" s="6">
        <v>1127</v>
      </c>
      <c r="C1130" s="63">
        <v>37652</v>
      </c>
      <c r="D1130" s="6">
        <f t="shared" si="17"/>
        <v>1</v>
      </c>
      <c r="E1130" s="7">
        <f>INDEX(Data_Processed[],MATCH(Data_Export[[#This Row],[Date]],Data_Processed[Date],1),6)</f>
        <v>0</v>
      </c>
      <c r="F1130" s="7">
        <f>INDEX(Data_Processed[],MATCH(Data_Export[[#This Row],[Date]],Data_Processed[Date],1),7)</f>
        <v>0</v>
      </c>
    </row>
    <row r="1131" spans="2:6" x14ac:dyDescent="0.2">
      <c r="B1131" s="6">
        <v>1128</v>
      </c>
      <c r="C1131" s="63">
        <v>37653</v>
      </c>
      <c r="D1131" s="6">
        <f t="shared" si="17"/>
        <v>2</v>
      </c>
      <c r="E1131" s="7">
        <f>INDEX(Data_Processed[],MATCH(Data_Export[[#This Row],[Date]],Data_Processed[Date],1),6)</f>
        <v>0</v>
      </c>
      <c r="F1131" s="7">
        <f>INDEX(Data_Processed[],MATCH(Data_Export[[#This Row],[Date]],Data_Processed[Date],1),7)</f>
        <v>0</v>
      </c>
    </row>
    <row r="1132" spans="2:6" x14ac:dyDescent="0.2">
      <c r="B1132" s="6">
        <v>1129</v>
      </c>
      <c r="C1132" s="63">
        <v>37654</v>
      </c>
      <c r="D1132" s="6">
        <f t="shared" si="17"/>
        <v>2</v>
      </c>
      <c r="E1132" s="7">
        <f>INDEX(Data_Processed[],MATCH(Data_Export[[#This Row],[Date]],Data_Processed[Date],1),6)</f>
        <v>0</v>
      </c>
      <c r="F1132" s="7">
        <f>INDEX(Data_Processed[],MATCH(Data_Export[[#This Row],[Date]],Data_Processed[Date],1),7)</f>
        <v>0</v>
      </c>
    </row>
    <row r="1133" spans="2:6" x14ac:dyDescent="0.2">
      <c r="B1133" s="6">
        <v>1130</v>
      </c>
      <c r="C1133" s="63">
        <v>37655</v>
      </c>
      <c r="D1133" s="6">
        <f t="shared" si="17"/>
        <v>2</v>
      </c>
      <c r="E1133" s="7">
        <f>INDEX(Data_Processed[],MATCH(Data_Export[[#This Row],[Date]],Data_Processed[Date],1),6)</f>
        <v>0</v>
      </c>
      <c r="F1133" s="7">
        <f>INDEX(Data_Processed[],MATCH(Data_Export[[#This Row],[Date]],Data_Processed[Date],1),7)</f>
        <v>0</v>
      </c>
    </row>
    <row r="1134" spans="2:6" x14ac:dyDescent="0.2">
      <c r="B1134" s="6">
        <v>1131</v>
      </c>
      <c r="C1134" s="63">
        <v>37656</v>
      </c>
      <c r="D1134" s="6">
        <f t="shared" si="17"/>
        <v>2</v>
      </c>
      <c r="E1134" s="7">
        <f>INDEX(Data_Processed[],MATCH(Data_Export[[#This Row],[Date]],Data_Processed[Date],1),6)</f>
        <v>0</v>
      </c>
      <c r="F1134" s="7">
        <f>INDEX(Data_Processed[],MATCH(Data_Export[[#This Row],[Date]],Data_Processed[Date],1),7)</f>
        <v>0</v>
      </c>
    </row>
    <row r="1135" spans="2:6" x14ac:dyDescent="0.2">
      <c r="B1135" s="6">
        <v>1132</v>
      </c>
      <c r="C1135" s="63">
        <v>37657</v>
      </c>
      <c r="D1135" s="6">
        <f t="shared" si="17"/>
        <v>2</v>
      </c>
      <c r="E1135" s="7">
        <f>INDEX(Data_Processed[],MATCH(Data_Export[[#This Row],[Date]],Data_Processed[Date],1),6)</f>
        <v>0</v>
      </c>
      <c r="F1135" s="7">
        <f>INDEX(Data_Processed[],MATCH(Data_Export[[#This Row],[Date]],Data_Processed[Date],1),7)</f>
        <v>0</v>
      </c>
    </row>
    <row r="1136" spans="2:6" x14ac:dyDescent="0.2">
      <c r="B1136" s="6">
        <v>1133</v>
      </c>
      <c r="C1136" s="63">
        <v>37658</v>
      </c>
      <c r="D1136" s="6">
        <f t="shared" si="17"/>
        <v>2</v>
      </c>
      <c r="E1136" s="7">
        <f>INDEX(Data_Processed[],MATCH(Data_Export[[#This Row],[Date]],Data_Processed[Date],1),6)</f>
        <v>0</v>
      </c>
      <c r="F1136" s="7">
        <f>INDEX(Data_Processed[],MATCH(Data_Export[[#This Row],[Date]],Data_Processed[Date],1),7)</f>
        <v>0</v>
      </c>
    </row>
    <row r="1137" spans="2:6" x14ac:dyDescent="0.2">
      <c r="B1137" s="6">
        <v>1134</v>
      </c>
      <c r="C1137" s="63">
        <v>37659</v>
      </c>
      <c r="D1137" s="6">
        <f t="shared" si="17"/>
        <v>2</v>
      </c>
      <c r="E1137" s="7">
        <f>INDEX(Data_Processed[],MATCH(Data_Export[[#This Row],[Date]],Data_Processed[Date],1),6)</f>
        <v>0</v>
      </c>
      <c r="F1137" s="7">
        <f>INDEX(Data_Processed[],MATCH(Data_Export[[#This Row],[Date]],Data_Processed[Date],1),7)</f>
        <v>0</v>
      </c>
    </row>
    <row r="1138" spans="2:6" x14ac:dyDescent="0.2">
      <c r="B1138" s="6">
        <v>1135</v>
      </c>
      <c r="C1138" s="63">
        <v>37660</v>
      </c>
      <c r="D1138" s="6">
        <f t="shared" si="17"/>
        <v>2</v>
      </c>
      <c r="E1138" s="7">
        <f>INDEX(Data_Processed[],MATCH(Data_Export[[#This Row],[Date]],Data_Processed[Date],1),6)</f>
        <v>0</v>
      </c>
      <c r="F1138" s="7">
        <f>INDEX(Data_Processed[],MATCH(Data_Export[[#This Row],[Date]],Data_Processed[Date],1),7)</f>
        <v>0</v>
      </c>
    </row>
    <row r="1139" spans="2:6" x14ac:dyDescent="0.2">
      <c r="B1139" s="6">
        <v>1136</v>
      </c>
      <c r="C1139" s="63">
        <v>37661</v>
      </c>
      <c r="D1139" s="6">
        <f t="shared" si="17"/>
        <v>2</v>
      </c>
      <c r="E1139" s="7">
        <f>INDEX(Data_Processed[],MATCH(Data_Export[[#This Row],[Date]],Data_Processed[Date],1),6)</f>
        <v>0</v>
      </c>
      <c r="F1139" s="7">
        <f>INDEX(Data_Processed[],MATCH(Data_Export[[#This Row],[Date]],Data_Processed[Date],1),7)</f>
        <v>0</v>
      </c>
    </row>
    <row r="1140" spans="2:6" x14ac:dyDescent="0.2">
      <c r="B1140" s="6">
        <v>1137</v>
      </c>
      <c r="C1140" s="63">
        <v>37662</v>
      </c>
      <c r="D1140" s="6">
        <f t="shared" si="17"/>
        <v>2</v>
      </c>
      <c r="E1140" s="7">
        <f>INDEX(Data_Processed[],MATCH(Data_Export[[#This Row],[Date]],Data_Processed[Date],1),6)</f>
        <v>0</v>
      </c>
      <c r="F1140" s="7">
        <f>INDEX(Data_Processed[],MATCH(Data_Export[[#This Row],[Date]],Data_Processed[Date],1),7)</f>
        <v>0</v>
      </c>
    </row>
    <row r="1141" spans="2:6" x14ac:dyDescent="0.2">
      <c r="B1141" s="6">
        <v>1138</v>
      </c>
      <c r="C1141" s="63">
        <v>37663</v>
      </c>
      <c r="D1141" s="6">
        <f t="shared" si="17"/>
        <v>2</v>
      </c>
      <c r="E1141" s="7">
        <f>INDEX(Data_Processed[],MATCH(Data_Export[[#This Row],[Date]],Data_Processed[Date],1),6)</f>
        <v>0</v>
      </c>
      <c r="F1141" s="7">
        <f>INDEX(Data_Processed[],MATCH(Data_Export[[#This Row],[Date]],Data_Processed[Date],1),7)</f>
        <v>0</v>
      </c>
    </row>
    <row r="1142" spans="2:6" x14ac:dyDescent="0.2">
      <c r="B1142" s="6">
        <v>1139</v>
      </c>
      <c r="C1142" s="63">
        <v>37664</v>
      </c>
      <c r="D1142" s="6">
        <f t="shared" si="17"/>
        <v>2</v>
      </c>
      <c r="E1142" s="7">
        <f>INDEX(Data_Processed[],MATCH(Data_Export[[#This Row],[Date]],Data_Processed[Date],1),6)</f>
        <v>0</v>
      </c>
      <c r="F1142" s="7">
        <f>INDEX(Data_Processed[],MATCH(Data_Export[[#This Row],[Date]],Data_Processed[Date],1),7)</f>
        <v>0</v>
      </c>
    </row>
    <row r="1143" spans="2:6" x14ac:dyDescent="0.2">
      <c r="B1143" s="6">
        <v>1140</v>
      </c>
      <c r="C1143" s="63">
        <v>37665</v>
      </c>
      <c r="D1143" s="6">
        <f t="shared" si="17"/>
        <v>2</v>
      </c>
      <c r="E1143" s="7">
        <f>INDEX(Data_Processed[],MATCH(Data_Export[[#This Row],[Date]],Data_Processed[Date],1),6)</f>
        <v>0</v>
      </c>
      <c r="F1143" s="7">
        <f>INDEX(Data_Processed[],MATCH(Data_Export[[#This Row],[Date]],Data_Processed[Date],1),7)</f>
        <v>0</v>
      </c>
    </row>
    <row r="1144" spans="2:6" x14ac:dyDescent="0.2">
      <c r="B1144" s="6">
        <v>1141</v>
      </c>
      <c r="C1144" s="63">
        <v>37666</v>
      </c>
      <c r="D1144" s="6">
        <f t="shared" si="17"/>
        <v>2</v>
      </c>
      <c r="E1144" s="7">
        <f>INDEX(Data_Processed[],MATCH(Data_Export[[#This Row],[Date]],Data_Processed[Date],1),6)</f>
        <v>0</v>
      </c>
      <c r="F1144" s="7">
        <f>INDEX(Data_Processed[],MATCH(Data_Export[[#This Row],[Date]],Data_Processed[Date],1),7)</f>
        <v>0</v>
      </c>
    </row>
    <row r="1145" spans="2:6" x14ac:dyDescent="0.2">
      <c r="B1145" s="6">
        <v>1142</v>
      </c>
      <c r="C1145" s="63">
        <v>37667</v>
      </c>
      <c r="D1145" s="6">
        <f t="shared" si="17"/>
        <v>2</v>
      </c>
      <c r="E1145" s="7">
        <f>INDEX(Data_Processed[],MATCH(Data_Export[[#This Row],[Date]],Data_Processed[Date],1),6)</f>
        <v>0</v>
      </c>
      <c r="F1145" s="7">
        <f>INDEX(Data_Processed[],MATCH(Data_Export[[#This Row],[Date]],Data_Processed[Date],1),7)</f>
        <v>0</v>
      </c>
    </row>
    <row r="1146" spans="2:6" x14ac:dyDescent="0.2">
      <c r="B1146" s="6">
        <v>1143</v>
      </c>
      <c r="C1146" s="63">
        <v>37668</v>
      </c>
      <c r="D1146" s="6">
        <f t="shared" si="17"/>
        <v>2</v>
      </c>
      <c r="E1146" s="7">
        <f>INDEX(Data_Processed[],MATCH(Data_Export[[#This Row],[Date]],Data_Processed[Date],1),6)</f>
        <v>0</v>
      </c>
      <c r="F1146" s="7">
        <f>INDEX(Data_Processed[],MATCH(Data_Export[[#This Row],[Date]],Data_Processed[Date],1),7)</f>
        <v>0</v>
      </c>
    </row>
    <row r="1147" spans="2:6" x14ac:dyDescent="0.2">
      <c r="B1147" s="6">
        <v>1144</v>
      </c>
      <c r="C1147" s="63">
        <v>37669</v>
      </c>
      <c r="D1147" s="6">
        <f t="shared" si="17"/>
        <v>2</v>
      </c>
      <c r="E1147" s="7">
        <f>INDEX(Data_Processed[],MATCH(Data_Export[[#This Row],[Date]],Data_Processed[Date],1),6)</f>
        <v>0</v>
      </c>
      <c r="F1147" s="7">
        <f>INDEX(Data_Processed[],MATCH(Data_Export[[#This Row],[Date]],Data_Processed[Date],1),7)</f>
        <v>0</v>
      </c>
    </row>
    <row r="1148" spans="2:6" x14ac:dyDescent="0.2">
      <c r="B1148" s="6">
        <v>1145</v>
      </c>
      <c r="C1148" s="63">
        <v>37670</v>
      </c>
      <c r="D1148" s="6">
        <f t="shared" si="17"/>
        <v>2</v>
      </c>
      <c r="E1148" s="7">
        <f>INDEX(Data_Processed[],MATCH(Data_Export[[#This Row],[Date]],Data_Processed[Date],1),6)</f>
        <v>0</v>
      </c>
      <c r="F1148" s="7">
        <f>INDEX(Data_Processed[],MATCH(Data_Export[[#This Row],[Date]],Data_Processed[Date],1),7)</f>
        <v>0</v>
      </c>
    </row>
    <row r="1149" spans="2:6" x14ac:dyDescent="0.2">
      <c r="B1149" s="6">
        <v>1146</v>
      </c>
      <c r="C1149" s="63">
        <v>37671</v>
      </c>
      <c r="D1149" s="6">
        <f t="shared" si="17"/>
        <v>2</v>
      </c>
      <c r="E1149" s="7">
        <f>INDEX(Data_Processed[],MATCH(Data_Export[[#This Row],[Date]],Data_Processed[Date],1),6)</f>
        <v>0</v>
      </c>
      <c r="F1149" s="7">
        <f>INDEX(Data_Processed[],MATCH(Data_Export[[#This Row],[Date]],Data_Processed[Date],1),7)</f>
        <v>0</v>
      </c>
    </row>
    <row r="1150" spans="2:6" x14ac:dyDescent="0.2">
      <c r="B1150" s="6">
        <v>1147</v>
      </c>
      <c r="C1150" s="63">
        <v>37672</v>
      </c>
      <c r="D1150" s="6">
        <f t="shared" si="17"/>
        <v>2</v>
      </c>
      <c r="E1150" s="7">
        <f>INDEX(Data_Processed[],MATCH(Data_Export[[#This Row],[Date]],Data_Processed[Date],1),6)</f>
        <v>0</v>
      </c>
      <c r="F1150" s="7">
        <f>INDEX(Data_Processed[],MATCH(Data_Export[[#This Row],[Date]],Data_Processed[Date],1),7)</f>
        <v>0</v>
      </c>
    </row>
    <row r="1151" spans="2:6" x14ac:dyDescent="0.2">
      <c r="B1151" s="6">
        <v>1148</v>
      </c>
      <c r="C1151" s="63">
        <v>37673</v>
      </c>
      <c r="D1151" s="6">
        <f t="shared" si="17"/>
        <v>2</v>
      </c>
      <c r="E1151" s="7">
        <f>INDEX(Data_Processed[],MATCH(Data_Export[[#This Row],[Date]],Data_Processed[Date],1),6)</f>
        <v>0</v>
      </c>
      <c r="F1151" s="7">
        <f>INDEX(Data_Processed[],MATCH(Data_Export[[#This Row],[Date]],Data_Processed[Date],1),7)</f>
        <v>0</v>
      </c>
    </row>
    <row r="1152" spans="2:6" x14ac:dyDescent="0.2">
      <c r="B1152" s="6">
        <v>1149</v>
      </c>
      <c r="C1152" s="63">
        <v>37674</v>
      </c>
      <c r="D1152" s="6">
        <f t="shared" si="17"/>
        <v>2</v>
      </c>
      <c r="E1152" s="7">
        <f>INDEX(Data_Processed[],MATCH(Data_Export[[#This Row],[Date]],Data_Processed[Date],1),6)</f>
        <v>0</v>
      </c>
      <c r="F1152" s="7">
        <f>INDEX(Data_Processed[],MATCH(Data_Export[[#This Row],[Date]],Data_Processed[Date],1),7)</f>
        <v>0</v>
      </c>
    </row>
    <row r="1153" spans="2:6" x14ac:dyDescent="0.2">
      <c r="B1153" s="6">
        <v>1150</v>
      </c>
      <c r="C1153" s="63">
        <v>37675</v>
      </c>
      <c r="D1153" s="6">
        <f t="shared" si="17"/>
        <v>2</v>
      </c>
      <c r="E1153" s="7">
        <f>INDEX(Data_Processed[],MATCH(Data_Export[[#This Row],[Date]],Data_Processed[Date],1),6)</f>
        <v>0</v>
      </c>
      <c r="F1153" s="7">
        <f>INDEX(Data_Processed[],MATCH(Data_Export[[#This Row],[Date]],Data_Processed[Date],1),7)</f>
        <v>0</v>
      </c>
    </row>
    <row r="1154" spans="2:6" x14ac:dyDescent="0.2">
      <c r="B1154" s="6">
        <v>1151</v>
      </c>
      <c r="C1154" s="63">
        <v>37676</v>
      </c>
      <c r="D1154" s="6">
        <f t="shared" si="17"/>
        <v>2</v>
      </c>
      <c r="E1154" s="7">
        <f>INDEX(Data_Processed[],MATCH(Data_Export[[#This Row],[Date]],Data_Processed[Date],1),6)</f>
        <v>0</v>
      </c>
      <c r="F1154" s="7">
        <f>INDEX(Data_Processed[],MATCH(Data_Export[[#This Row],[Date]],Data_Processed[Date],1),7)</f>
        <v>0</v>
      </c>
    </row>
    <row r="1155" spans="2:6" x14ac:dyDescent="0.2">
      <c r="B1155" s="6">
        <v>1152</v>
      </c>
      <c r="C1155" s="63">
        <v>37677</v>
      </c>
      <c r="D1155" s="6">
        <f t="shared" si="17"/>
        <v>2</v>
      </c>
      <c r="E1155" s="7">
        <f>INDEX(Data_Processed[],MATCH(Data_Export[[#This Row],[Date]],Data_Processed[Date],1),6)</f>
        <v>0</v>
      </c>
      <c r="F1155" s="7">
        <f>INDEX(Data_Processed[],MATCH(Data_Export[[#This Row],[Date]],Data_Processed[Date],1),7)</f>
        <v>0</v>
      </c>
    </row>
    <row r="1156" spans="2:6" x14ac:dyDescent="0.2">
      <c r="B1156" s="6">
        <v>1153</v>
      </c>
      <c r="C1156" s="63">
        <v>37678</v>
      </c>
      <c r="D1156" s="6">
        <f t="shared" si="17"/>
        <v>2</v>
      </c>
      <c r="E1156" s="7">
        <f>INDEX(Data_Processed[],MATCH(Data_Export[[#This Row],[Date]],Data_Processed[Date],1),6)</f>
        <v>0</v>
      </c>
      <c r="F1156" s="7">
        <f>INDEX(Data_Processed[],MATCH(Data_Export[[#This Row],[Date]],Data_Processed[Date],1),7)</f>
        <v>0</v>
      </c>
    </row>
    <row r="1157" spans="2:6" x14ac:dyDescent="0.2">
      <c r="B1157" s="6">
        <v>1154</v>
      </c>
      <c r="C1157" s="63">
        <v>37679</v>
      </c>
      <c r="D1157" s="6">
        <f t="shared" ref="D1157:D1220" si="18">MONTH(C1157)</f>
        <v>2</v>
      </c>
      <c r="E1157" s="7">
        <f>INDEX(Data_Processed[],MATCH(Data_Export[[#This Row],[Date]],Data_Processed[Date],1),6)</f>
        <v>0</v>
      </c>
      <c r="F1157" s="7">
        <f>INDEX(Data_Processed[],MATCH(Data_Export[[#This Row],[Date]],Data_Processed[Date],1),7)</f>
        <v>0</v>
      </c>
    </row>
    <row r="1158" spans="2:6" x14ac:dyDescent="0.2">
      <c r="B1158" s="6">
        <v>1155</v>
      </c>
      <c r="C1158" s="63">
        <v>37680</v>
      </c>
      <c r="D1158" s="6">
        <f t="shared" si="18"/>
        <v>2</v>
      </c>
      <c r="E1158" s="7">
        <f>INDEX(Data_Processed[],MATCH(Data_Export[[#This Row],[Date]],Data_Processed[Date],1),6)</f>
        <v>0</v>
      </c>
      <c r="F1158" s="7">
        <f>INDEX(Data_Processed[],MATCH(Data_Export[[#This Row],[Date]],Data_Processed[Date],1),7)</f>
        <v>0</v>
      </c>
    </row>
    <row r="1159" spans="2:6" x14ac:dyDescent="0.2">
      <c r="B1159" s="6">
        <v>1156</v>
      </c>
      <c r="C1159" s="63">
        <v>37681</v>
      </c>
      <c r="D1159" s="6">
        <f t="shared" si="18"/>
        <v>3</v>
      </c>
      <c r="E1159" s="7">
        <f>INDEX(Data_Processed[],MATCH(Data_Export[[#This Row],[Date]],Data_Processed[Date],1),6)</f>
        <v>0</v>
      </c>
      <c r="F1159" s="7">
        <f>INDEX(Data_Processed[],MATCH(Data_Export[[#This Row],[Date]],Data_Processed[Date],1),7)</f>
        <v>0</v>
      </c>
    </row>
    <row r="1160" spans="2:6" x14ac:dyDescent="0.2">
      <c r="B1160" s="6">
        <v>1157</v>
      </c>
      <c r="C1160" s="63">
        <v>37682</v>
      </c>
      <c r="D1160" s="6">
        <f t="shared" si="18"/>
        <v>3</v>
      </c>
      <c r="E1160" s="7">
        <f>INDEX(Data_Processed[],MATCH(Data_Export[[#This Row],[Date]],Data_Processed[Date],1),6)</f>
        <v>0</v>
      </c>
      <c r="F1160" s="7">
        <f>INDEX(Data_Processed[],MATCH(Data_Export[[#This Row],[Date]],Data_Processed[Date],1),7)</f>
        <v>0</v>
      </c>
    </row>
    <row r="1161" spans="2:6" x14ac:dyDescent="0.2">
      <c r="B1161" s="6">
        <v>1158</v>
      </c>
      <c r="C1161" s="63">
        <v>37683</v>
      </c>
      <c r="D1161" s="6">
        <f t="shared" si="18"/>
        <v>3</v>
      </c>
      <c r="E1161" s="7">
        <f>INDEX(Data_Processed[],MATCH(Data_Export[[#This Row],[Date]],Data_Processed[Date],1),6)</f>
        <v>0</v>
      </c>
      <c r="F1161" s="7">
        <f>INDEX(Data_Processed[],MATCH(Data_Export[[#This Row],[Date]],Data_Processed[Date],1),7)</f>
        <v>0</v>
      </c>
    </row>
    <row r="1162" spans="2:6" x14ac:dyDescent="0.2">
      <c r="B1162" s="6">
        <v>1159</v>
      </c>
      <c r="C1162" s="63">
        <v>37684</v>
      </c>
      <c r="D1162" s="6">
        <f t="shared" si="18"/>
        <v>3</v>
      </c>
      <c r="E1162" s="7">
        <f>INDEX(Data_Processed[],MATCH(Data_Export[[#This Row],[Date]],Data_Processed[Date],1),6)</f>
        <v>0</v>
      </c>
      <c r="F1162" s="7">
        <f>INDEX(Data_Processed[],MATCH(Data_Export[[#This Row],[Date]],Data_Processed[Date],1),7)</f>
        <v>0</v>
      </c>
    </row>
    <row r="1163" spans="2:6" x14ac:dyDescent="0.2">
      <c r="B1163" s="6">
        <v>1160</v>
      </c>
      <c r="C1163" s="63">
        <v>37685</v>
      </c>
      <c r="D1163" s="6">
        <f t="shared" si="18"/>
        <v>3</v>
      </c>
      <c r="E1163" s="7">
        <f>INDEX(Data_Processed[],MATCH(Data_Export[[#This Row],[Date]],Data_Processed[Date],1),6)</f>
        <v>0</v>
      </c>
      <c r="F1163" s="7">
        <f>INDEX(Data_Processed[],MATCH(Data_Export[[#This Row],[Date]],Data_Processed[Date],1),7)</f>
        <v>0</v>
      </c>
    </row>
    <row r="1164" spans="2:6" x14ac:dyDescent="0.2">
      <c r="B1164" s="6">
        <v>1161</v>
      </c>
      <c r="C1164" s="63">
        <v>37686</v>
      </c>
      <c r="D1164" s="6">
        <f t="shared" si="18"/>
        <v>3</v>
      </c>
      <c r="E1164" s="7">
        <f>INDEX(Data_Processed[],MATCH(Data_Export[[#This Row],[Date]],Data_Processed[Date],1),6)</f>
        <v>0</v>
      </c>
      <c r="F1164" s="7">
        <f>INDEX(Data_Processed[],MATCH(Data_Export[[#This Row],[Date]],Data_Processed[Date],1),7)</f>
        <v>0</v>
      </c>
    </row>
    <row r="1165" spans="2:6" x14ac:dyDescent="0.2">
      <c r="B1165" s="6">
        <v>1162</v>
      </c>
      <c r="C1165" s="63">
        <v>37687</v>
      </c>
      <c r="D1165" s="6">
        <f t="shared" si="18"/>
        <v>3</v>
      </c>
      <c r="E1165" s="7">
        <f>INDEX(Data_Processed[],MATCH(Data_Export[[#This Row],[Date]],Data_Processed[Date],1),6)</f>
        <v>0</v>
      </c>
      <c r="F1165" s="7">
        <f>INDEX(Data_Processed[],MATCH(Data_Export[[#This Row],[Date]],Data_Processed[Date],1),7)</f>
        <v>0</v>
      </c>
    </row>
    <row r="1166" spans="2:6" x14ac:dyDescent="0.2">
      <c r="B1166" s="6">
        <v>1163</v>
      </c>
      <c r="C1166" s="63">
        <v>37688</v>
      </c>
      <c r="D1166" s="6">
        <f t="shared" si="18"/>
        <v>3</v>
      </c>
      <c r="E1166" s="7">
        <f>INDEX(Data_Processed[],MATCH(Data_Export[[#This Row],[Date]],Data_Processed[Date],1),6)</f>
        <v>0</v>
      </c>
      <c r="F1166" s="7">
        <f>INDEX(Data_Processed[],MATCH(Data_Export[[#This Row],[Date]],Data_Processed[Date],1),7)</f>
        <v>0</v>
      </c>
    </row>
    <row r="1167" spans="2:6" x14ac:dyDescent="0.2">
      <c r="B1167" s="6">
        <v>1164</v>
      </c>
      <c r="C1167" s="63">
        <v>37689</v>
      </c>
      <c r="D1167" s="6">
        <f t="shared" si="18"/>
        <v>3</v>
      </c>
      <c r="E1167" s="7">
        <f>INDEX(Data_Processed[],MATCH(Data_Export[[#This Row],[Date]],Data_Processed[Date],1),6)</f>
        <v>0</v>
      </c>
      <c r="F1167" s="7">
        <f>INDEX(Data_Processed[],MATCH(Data_Export[[#This Row],[Date]],Data_Processed[Date],1),7)</f>
        <v>0</v>
      </c>
    </row>
    <row r="1168" spans="2:6" x14ac:dyDescent="0.2">
      <c r="B1168" s="6">
        <v>1165</v>
      </c>
      <c r="C1168" s="63">
        <v>37690</v>
      </c>
      <c r="D1168" s="6">
        <f t="shared" si="18"/>
        <v>3</v>
      </c>
      <c r="E1168" s="7">
        <f>INDEX(Data_Processed[],MATCH(Data_Export[[#This Row],[Date]],Data_Processed[Date],1),6)</f>
        <v>0</v>
      </c>
      <c r="F1168" s="7">
        <f>INDEX(Data_Processed[],MATCH(Data_Export[[#This Row],[Date]],Data_Processed[Date],1),7)</f>
        <v>0</v>
      </c>
    </row>
    <row r="1169" spans="2:6" x14ac:dyDescent="0.2">
      <c r="B1169" s="6">
        <v>1166</v>
      </c>
      <c r="C1169" s="63">
        <v>37691</v>
      </c>
      <c r="D1169" s="6">
        <f t="shared" si="18"/>
        <v>3</v>
      </c>
      <c r="E1169" s="7">
        <f>INDEX(Data_Processed[],MATCH(Data_Export[[#This Row],[Date]],Data_Processed[Date],1),6)</f>
        <v>0</v>
      </c>
      <c r="F1169" s="7">
        <f>INDEX(Data_Processed[],MATCH(Data_Export[[#This Row],[Date]],Data_Processed[Date],1),7)</f>
        <v>0</v>
      </c>
    </row>
    <row r="1170" spans="2:6" x14ac:dyDescent="0.2">
      <c r="B1170" s="6">
        <v>1167</v>
      </c>
      <c r="C1170" s="63">
        <v>37692</v>
      </c>
      <c r="D1170" s="6">
        <f t="shared" si="18"/>
        <v>3</v>
      </c>
      <c r="E1170" s="7">
        <f>INDEX(Data_Processed[],MATCH(Data_Export[[#This Row],[Date]],Data_Processed[Date],1),6)</f>
        <v>0</v>
      </c>
      <c r="F1170" s="7">
        <f>INDEX(Data_Processed[],MATCH(Data_Export[[#This Row],[Date]],Data_Processed[Date],1),7)</f>
        <v>0</v>
      </c>
    </row>
    <row r="1171" spans="2:6" x14ac:dyDescent="0.2">
      <c r="B1171" s="6">
        <v>1168</v>
      </c>
      <c r="C1171" s="63">
        <v>37693</v>
      </c>
      <c r="D1171" s="6">
        <f t="shared" si="18"/>
        <v>3</v>
      </c>
      <c r="E1171" s="7">
        <f>INDEX(Data_Processed[],MATCH(Data_Export[[#This Row],[Date]],Data_Processed[Date],1),6)</f>
        <v>0</v>
      </c>
      <c r="F1171" s="7">
        <f>INDEX(Data_Processed[],MATCH(Data_Export[[#This Row],[Date]],Data_Processed[Date],1),7)</f>
        <v>0</v>
      </c>
    </row>
    <row r="1172" spans="2:6" x14ac:dyDescent="0.2">
      <c r="B1172" s="6">
        <v>1169</v>
      </c>
      <c r="C1172" s="63">
        <v>37694</v>
      </c>
      <c r="D1172" s="6">
        <f t="shared" si="18"/>
        <v>3</v>
      </c>
      <c r="E1172" s="7">
        <f>INDEX(Data_Processed[],MATCH(Data_Export[[#This Row],[Date]],Data_Processed[Date],1),6)</f>
        <v>0</v>
      </c>
      <c r="F1172" s="7">
        <f>INDEX(Data_Processed[],MATCH(Data_Export[[#This Row],[Date]],Data_Processed[Date],1),7)</f>
        <v>0</v>
      </c>
    </row>
    <row r="1173" spans="2:6" x14ac:dyDescent="0.2">
      <c r="B1173" s="6">
        <v>1170</v>
      </c>
      <c r="C1173" s="63">
        <v>37695</v>
      </c>
      <c r="D1173" s="6">
        <f t="shared" si="18"/>
        <v>3</v>
      </c>
      <c r="E1173" s="7">
        <f>INDEX(Data_Processed[],MATCH(Data_Export[[#This Row],[Date]],Data_Processed[Date],1),6)</f>
        <v>0</v>
      </c>
      <c r="F1173" s="7">
        <f>INDEX(Data_Processed[],MATCH(Data_Export[[#This Row],[Date]],Data_Processed[Date],1),7)</f>
        <v>0</v>
      </c>
    </row>
    <row r="1174" spans="2:6" x14ac:dyDescent="0.2">
      <c r="B1174" s="6">
        <v>1171</v>
      </c>
      <c r="C1174" s="63">
        <v>37696</v>
      </c>
      <c r="D1174" s="6">
        <f t="shared" si="18"/>
        <v>3</v>
      </c>
      <c r="E1174" s="7">
        <f>INDEX(Data_Processed[],MATCH(Data_Export[[#This Row],[Date]],Data_Processed[Date],1),6)</f>
        <v>0</v>
      </c>
      <c r="F1174" s="7">
        <f>INDEX(Data_Processed[],MATCH(Data_Export[[#This Row],[Date]],Data_Processed[Date],1),7)</f>
        <v>0</v>
      </c>
    </row>
    <row r="1175" spans="2:6" x14ac:dyDescent="0.2">
      <c r="B1175" s="6">
        <v>1172</v>
      </c>
      <c r="C1175" s="63">
        <v>37697</v>
      </c>
      <c r="D1175" s="6">
        <f t="shared" si="18"/>
        <v>3</v>
      </c>
      <c r="E1175" s="7">
        <f>INDEX(Data_Processed[],MATCH(Data_Export[[#This Row],[Date]],Data_Processed[Date],1),6)</f>
        <v>0</v>
      </c>
      <c r="F1175" s="7">
        <f>INDEX(Data_Processed[],MATCH(Data_Export[[#This Row],[Date]],Data_Processed[Date],1),7)</f>
        <v>0</v>
      </c>
    </row>
    <row r="1176" spans="2:6" x14ac:dyDescent="0.2">
      <c r="B1176" s="6">
        <v>1173</v>
      </c>
      <c r="C1176" s="63">
        <v>37698</v>
      </c>
      <c r="D1176" s="6">
        <f t="shared" si="18"/>
        <v>3</v>
      </c>
      <c r="E1176" s="7">
        <f>INDEX(Data_Processed[],MATCH(Data_Export[[#This Row],[Date]],Data_Processed[Date],1),6)</f>
        <v>0</v>
      </c>
      <c r="F1176" s="7">
        <f>INDEX(Data_Processed[],MATCH(Data_Export[[#This Row],[Date]],Data_Processed[Date],1),7)</f>
        <v>0</v>
      </c>
    </row>
    <row r="1177" spans="2:6" x14ac:dyDescent="0.2">
      <c r="B1177" s="6">
        <v>1174</v>
      </c>
      <c r="C1177" s="63">
        <v>37699</v>
      </c>
      <c r="D1177" s="6">
        <f t="shared" si="18"/>
        <v>3</v>
      </c>
      <c r="E1177" s="7">
        <f>INDEX(Data_Processed[],MATCH(Data_Export[[#This Row],[Date]],Data_Processed[Date],1),6)</f>
        <v>0</v>
      </c>
      <c r="F1177" s="7">
        <f>INDEX(Data_Processed[],MATCH(Data_Export[[#This Row],[Date]],Data_Processed[Date],1),7)</f>
        <v>0</v>
      </c>
    </row>
    <row r="1178" spans="2:6" x14ac:dyDescent="0.2">
      <c r="B1178" s="6">
        <v>1175</v>
      </c>
      <c r="C1178" s="63">
        <v>37700</v>
      </c>
      <c r="D1178" s="6">
        <f t="shared" si="18"/>
        <v>3</v>
      </c>
      <c r="E1178" s="7">
        <f>INDEX(Data_Processed[],MATCH(Data_Export[[#This Row],[Date]],Data_Processed[Date],1),6)</f>
        <v>0</v>
      </c>
      <c r="F1178" s="7">
        <f>INDEX(Data_Processed[],MATCH(Data_Export[[#This Row],[Date]],Data_Processed[Date],1),7)</f>
        <v>0</v>
      </c>
    </row>
    <row r="1179" spans="2:6" x14ac:dyDescent="0.2">
      <c r="B1179" s="6">
        <v>1176</v>
      </c>
      <c r="C1179" s="63">
        <v>37701</v>
      </c>
      <c r="D1179" s="6">
        <f t="shared" si="18"/>
        <v>3</v>
      </c>
      <c r="E1179" s="7">
        <f>INDEX(Data_Processed[],MATCH(Data_Export[[#This Row],[Date]],Data_Processed[Date],1),6)</f>
        <v>0</v>
      </c>
      <c r="F1179" s="7">
        <f>INDEX(Data_Processed[],MATCH(Data_Export[[#This Row],[Date]],Data_Processed[Date],1),7)</f>
        <v>0</v>
      </c>
    </row>
    <row r="1180" spans="2:6" x14ac:dyDescent="0.2">
      <c r="B1180" s="6">
        <v>1177</v>
      </c>
      <c r="C1180" s="63">
        <v>37702</v>
      </c>
      <c r="D1180" s="6">
        <f t="shared" si="18"/>
        <v>3</v>
      </c>
      <c r="E1180" s="7">
        <f>INDEX(Data_Processed[],MATCH(Data_Export[[#This Row],[Date]],Data_Processed[Date],1),6)</f>
        <v>0</v>
      </c>
      <c r="F1180" s="7">
        <f>INDEX(Data_Processed[],MATCH(Data_Export[[#This Row],[Date]],Data_Processed[Date],1),7)</f>
        <v>0</v>
      </c>
    </row>
    <row r="1181" spans="2:6" x14ac:dyDescent="0.2">
      <c r="B1181" s="6">
        <v>1178</v>
      </c>
      <c r="C1181" s="63">
        <v>37703</v>
      </c>
      <c r="D1181" s="6">
        <f t="shared" si="18"/>
        <v>3</v>
      </c>
      <c r="E1181" s="7">
        <f>INDEX(Data_Processed[],MATCH(Data_Export[[#This Row],[Date]],Data_Processed[Date],1),6)</f>
        <v>0</v>
      </c>
      <c r="F1181" s="7">
        <f>INDEX(Data_Processed[],MATCH(Data_Export[[#This Row],[Date]],Data_Processed[Date],1),7)</f>
        <v>0</v>
      </c>
    </row>
    <row r="1182" spans="2:6" x14ac:dyDescent="0.2">
      <c r="B1182" s="6">
        <v>1179</v>
      </c>
      <c r="C1182" s="63">
        <v>37704</v>
      </c>
      <c r="D1182" s="6">
        <f t="shared" si="18"/>
        <v>3</v>
      </c>
      <c r="E1182" s="7">
        <f>INDEX(Data_Processed[],MATCH(Data_Export[[#This Row],[Date]],Data_Processed[Date],1),6)</f>
        <v>0</v>
      </c>
      <c r="F1182" s="7">
        <f>INDEX(Data_Processed[],MATCH(Data_Export[[#This Row],[Date]],Data_Processed[Date],1),7)</f>
        <v>0</v>
      </c>
    </row>
    <row r="1183" spans="2:6" x14ac:dyDescent="0.2">
      <c r="B1183" s="6">
        <v>1180</v>
      </c>
      <c r="C1183" s="63">
        <v>37705</v>
      </c>
      <c r="D1183" s="6">
        <f t="shared" si="18"/>
        <v>3</v>
      </c>
      <c r="E1183" s="7">
        <f>INDEX(Data_Processed[],MATCH(Data_Export[[#This Row],[Date]],Data_Processed[Date],1),6)</f>
        <v>0</v>
      </c>
      <c r="F1183" s="7">
        <f>INDEX(Data_Processed[],MATCH(Data_Export[[#This Row],[Date]],Data_Processed[Date],1),7)</f>
        <v>0</v>
      </c>
    </row>
    <row r="1184" spans="2:6" x14ac:dyDescent="0.2">
      <c r="B1184" s="6">
        <v>1181</v>
      </c>
      <c r="C1184" s="63">
        <v>37706</v>
      </c>
      <c r="D1184" s="6">
        <f t="shared" si="18"/>
        <v>3</v>
      </c>
      <c r="E1184" s="7">
        <f>INDEX(Data_Processed[],MATCH(Data_Export[[#This Row],[Date]],Data_Processed[Date],1),6)</f>
        <v>0</v>
      </c>
      <c r="F1184" s="7">
        <f>INDEX(Data_Processed[],MATCH(Data_Export[[#This Row],[Date]],Data_Processed[Date],1),7)</f>
        <v>0</v>
      </c>
    </row>
    <row r="1185" spans="2:6" x14ac:dyDescent="0.2">
      <c r="B1185" s="6">
        <v>1182</v>
      </c>
      <c r="C1185" s="63">
        <v>37707</v>
      </c>
      <c r="D1185" s="6">
        <f t="shared" si="18"/>
        <v>3</v>
      </c>
      <c r="E1185" s="7">
        <f>INDEX(Data_Processed[],MATCH(Data_Export[[#This Row],[Date]],Data_Processed[Date],1),6)</f>
        <v>0</v>
      </c>
      <c r="F1185" s="7">
        <f>INDEX(Data_Processed[],MATCH(Data_Export[[#This Row],[Date]],Data_Processed[Date],1),7)</f>
        <v>0</v>
      </c>
    </row>
    <row r="1186" spans="2:6" x14ac:dyDescent="0.2">
      <c r="B1186" s="6">
        <v>1183</v>
      </c>
      <c r="C1186" s="63">
        <v>37708</v>
      </c>
      <c r="D1186" s="6">
        <f t="shared" si="18"/>
        <v>3</v>
      </c>
      <c r="E1186" s="7">
        <f>INDEX(Data_Processed[],MATCH(Data_Export[[#This Row],[Date]],Data_Processed[Date],1),6)</f>
        <v>0</v>
      </c>
      <c r="F1186" s="7">
        <f>INDEX(Data_Processed[],MATCH(Data_Export[[#This Row],[Date]],Data_Processed[Date],1),7)</f>
        <v>0</v>
      </c>
    </row>
    <row r="1187" spans="2:6" x14ac:dyDescent="0.2">
      <c r="B1187" s="6">
        <v>1184</v>
      </c>
      <c r="C1187" s="63">
        <v>37709</v>
      </c>
      <c r="D1187" s="6">
        <f t="shared" si="18"/>
        <v>3</v>
      </c>
      <c r="E1187" s="7">
        <f>INDEX(Data_Processed[],MATCH(Data_Export[[#This Row],[Date]],Data_Processed[Date],1),6)</f>
        <v>0</v>
      </c>
      <c r="F1187" s="7">
        <f>INDEX(Data_Processed[],MATCH(Data_Export[[#This Row],[Date]],Data_Processed[Date],1),7)</f>
        <v>0</v>
      </c>
    </row>
    <row r="1188" spans="2:6" x14ac:dyDescent="0.2">
      <c r="B1188" s="6">
        <v>1185</v>
      </c>
      <c r="C1188" s="63">
        <v>37710</v>
      </c>
      <c r="D1188" s="6">
        <f t="shared" si="18"/>
        <v>3</v>
      </c>
      <c r="E1188" s="7">
        <f>INDEX(Data_Processed[],MATCH(Data_Export[[#This Row],[Date]],Data_Processed[Date],1),6)</f>
        <v>0</v>
      </c>
      <c r="F1188" s="7">
        <f>INDEX(Data_Processed[],MATCH(Data_Export[[#This Row],[Date]],Data_Processed[Date],1),7)</f>
        <v>0</v>
      </c>
    </row>
    <row r="1189" spans="2:6" x14ac:dyDescent="0.2">
      <c r="B1189" s="6">
        <v>1186</v>
      </c>
      <c r="C1189" s="63">
        <v>37711</v>
      </c>
      <c r="D1189" s="6">
        <f t="shared" si="18"/>
        <v>3</v>
      </c>
      <c r="E1189" s="7">
        <f>INDEX(Data_Processed[],MATCH(Data_Export[[#This Row],[Date]],Data_Processed[Date],1),6)</f>
        <v>0</v>
      </c>
      <c r="F1189" s="7">
        <f>INDEX(Data_Processed[],MATCH(Data_Export[[#This Row],[Date]],Data_Processed[Date],1),7)</f>
        <v>0</v>
      </c>
    </row>
    <row r="1190" spans="2:6" x14ac:dyDescent="0.2">
      <c r="B1190" s="6">
        <v>1187</v>
      </c>
      <c r="C1190" s="63">
        <v>37712</v>
      </c>
      <c r="D1190" s="6">
        <f t="shared" si="18"/>
        <v>4</v>
      </c>
      <c r="E1190" s="7">
        <f>INDEX(Data_Processed[],MATCH(Data_Export[[#This Row],[Date]],Data_Processed[Date],1),6)</f>
        <v>0</v>
      </c>
      <c r="F1190" s="7">
        <f>INDEX(Data_Processed[],MATCH(Data_Export[[#This Row],[Date]],Data_Processed[Date],1),7)</f>
        <v>0</v>
      </c>
    </row>
    <row r="1191" spans="2:6" x14ac:dyDescent="0.2">
      <c r="B1191" s="6">
        <v>1188</v>
      </c>
      <c r="C1191" s="63">
        <v>37713</v>
      </c>
      <c r="D1191" s="6">
        <f t="shared" si="18"/>
        <v>4</v>
      </c>
      <c r="E1191" s="7">
        <f>INDEX(Data_Processed[],MATCH(Data_Export[[#This Row],[Date]],Data_Processed[Date],1),6)</f>
        <v>0</v>
      </c>
      <c r="F1191" s="7">
        <f>INDEX(Data_Processed[],MATCH(Data_Export[[#This Row],[Date]],Data_Processed[Date],1),7)</f>
        <v>0</v>
      </c>
    </row>
    <row r="1192" spans="2:6" x14ac:dyDescent="0.2">
      <c r="B1192" s="6">
        <v>1189</v>
      </c>
      <c r="C1192" s="63">
        <v>37714</v>
      </c>
      <c r="D1192" s="6">
        <f t="shared" si="18"/>
        <v>4</v>
      </c>
      <c r="E1192" s="7">
        <f>INDEX(Data_Processed[],MATCH(Data_Export[[#This Row],[Date]],Data_Processed[Date],1),6)</f>
        <v>0</v>
      </c>
      <c r="F1192" s="7">
        <f>INDEX(Data_Processed[],MATCH(Data_Export[[#This Row],[Date]],Data_Processed[Date],1),7)</f>
        <v>0</v>
      </c>
    </row>
    <row r="1193" spans="2:6" x14ac:dyDescent="0.2">
      <c r="B1193" s="6">
        <v>1190</v>
      </c>
      <c r="C1193" s="63">
        <v>37715</v>
      </c>
      <c r="D1193" s="6">
        <f t="shared" si="18"/>
        <v>4</v>
      </c>
      <c r="E1193" s="7">
        <f>INDEX(Data_Processed[],MATCH(Data_Export[[#This Row],[Date]],Data_Processed[Date],1),6)</f>
        <v>0</v>
      </c>
      <c r="F1193" s="7">
        <f>INDEX(Data_Processed[],MATCH(Data_Export[[#This Row],[Date]],Data_Processed[Date],1),7)</f>
        <v>0</v>
      </c>
    </row>
    <row r="1194" spans="2:6" x14ac:dyDescent="0.2">
      <c r="B1194" s="6">
        <v>1191</v>
      </c>
      <c r="C1194" s="63">
        <v>37716</v>
      </c>
      <c r="D1194" s="6">
        <f t="shared" si="18"/>
        <v>4</v>
      </c>
      <c r="E1194" s="7">
        <f>INDEX(Data_Processed[],MATCH(Data_Export[[#This Row],[Date]],Data_Processed[Date],1),6)</f>
        <v>0</v>
      </c>
      <c r="F1194" s="7">
        <f>INDEX(Data_Processed[],MATCH(Data_Export[[#This Row],[Date]],Data_Processed[Date],1),7)</f>
        <v>0</v>
      </c>
    </row>
    <row r="1195" spans="2:6" x14ac:dyDescent="0.2">
      <c r="B1195" s="6">
        <v>1192</v>
      </c>
      <c r="C1195" s="63">
        <v>37717</v>
      </c>
      <c r="D1195" s="6">
        <f t="shared" si="18"/>
        <v>4</v>
      </c>
      <c r="E1195" s="7">
        <f>INDEX(Data_Processed[],MATCH(Data_Export[[#This Row],[Date]],Data_Processed[Date],1),6)</f>
        <v>0</v>
      </c>
      <c r="F1195" s="7">
        <f>INDEX(Data_Processed[],MATCH(Data_Export[[#This Row],[Date]],Data_Processed[Date],1),7)</f>
        <v>0</v>
      </c>
    </row>
    <row r="1196" spans="2:6" x14ac:dyDescent="0.2">
      <c r="B1196" s="6">
        <v>1193</v>
      </c>
      <c r="C1196" s="63">
        <v>37718</v>
      </c>
      <c r="D1196" s="6">
        <f t="shared" si="18"/>
        <v>4</v>
      </c>
      <c r="E1196" s="7">
        <f>INDEX(Data_Processed[],MATCH(Data_Export[[#This Row],[Date]],Data_Processed[Date],1),6)</f>
        <v>0</v>
      </c>
      <c r="F1196" s="7">
        <f>INDEX(Data_Processed[],MATCH(Data_Export[[#This Row],[Date]],Data_Processed[Date],1),7)</f>
        <v>0</v>
      </c>
    </row>
    <row r="1197" spans="2:6" x14ac:dyDescent="0.2">
      <c r="B1197" s="6">
        <v>1194</v>
      </c>
      <c r="C1197" s="63">
        <v>37719</v>
      </c>
      <c r="D1197" s="6">
        <f t="shared" si="18"/>
        <v>4</v>
      </c>
      <c r="E1197" s="7">
        <f>INDEX(Data_Processed[],MATCH(Data_Export[[#This Row],[Date]],Data_Processed[Date],1),6)</f>
        <v>0</v>
      </c>
      <c r="F1197" s="7">
        <f>INDEX(Data_Processed[],MATCH(Data_Export[[#This Row],[Date]],Data_Processed[Date],1),7)</f>
        <v>0</v>
      </c>
    </row>
    <row r="1198" spans="2:6" x14ac:dyDescent="0.2">
      <c r="B1198" s="6">
        <v>1195</v>
      </c>
      <c r="C1198" s="63">
        <v>37720</v>
      </c>
      <c r="D1198" s="6">
        <f t="shared" si="18"/>
        <v>4</v>
      </c>
      <c r="E1198" s="7">
        <f>INDEX(Data_Processed[],MATCH(Data_Export[[#This Row],[Date]],Data_Processed[Date],1),6)</f>
        <v>0</v>
      </c>
      <c r="F1198" s="7">
        <f>INDEX(Data_Processed[],MATCH(Data_Export[[#This Row],[Date]],Data_Processed[Date],1),7)</f>
        <v>0</v>
      </c>
    </row>
    <row r="1199" spans="2:6" x14ac:dyDescent="0.2">
      <c r="B1199" s="6">
        <v>1196</v>
      </c>
      <c r="C1199" s="63">
        <v>37721</v>
      </c>
      <c r="D1199" s="6">
        <f t="shared" si="18"/>
        <v>4</v>
      </c>
      <c r="E1199" s="7">
        <f>INDEX(Data_Processed[],MATCH(Data_Export[[#This Row],[Date]],Data_Processed[Date],1),6)</f>
        <v>0</v>
      </c>
      <c r="F1199" s="7">
        <f>INDEX(Data_Processed[],MATCH(Data_Export[[#This Row],[Date]],Data_Processed[Date],1),7)</f>
        <v>0</v>
      </c>
    </row>
    <row r="1200" spans="2:6" x14ac:dyDescent="0.2">
      <c r="B1200" s="6">
        <v>1197</v>
      </c>
      <c r="C1200" s="63">
        <v>37722</v>
      </c>
      <c r="D1200" s="6">
        <f t="shared" si="18"/>
        <v>4</v>
      </c>
      <c r="E1200" s="7">
        <f>INDEX(Data_Processed[],MATCH(Data_Export[[#This Row],[Date]],Data_Processed[Date],1),6)</f>
        <v>0</v>
      </c>
      <c r="F1200" s="7">
        <f>INDEX(Data_Processed[],MATCH(Data_Export[[#This Row],[Date]],Data_Processed[Date],1),7)</f>
        <v>0</v>
      </c>
    </row>
    <row r="1201" spans="2:6" x14ac:dyDescent="0.2">
      <c r="B1201" s="6">
        <v>1198</v>
      </c>
      <c r="C1201" s="63">
        <v>37723</v>
      </c>
      <c r="D1201" s="6">
        <f t="shared" si="18"/>
        <v>4</v>
      </c>
      <c r="E1201" s="7">
        <f>INDEX(Data_Processed[],MATCH(Data_Export[[#This Row],[Date]],Data_Processed[Date],1),6)</f>
        <v>0</v>
      </c>
      <c r="F1201" s="7">
        <f>INDEX(Data_Processed[],MATCH(Data_Export[[#This Row],[Date]],Data_Processed[Date],1),7)</f>
        <v>0</v>
      </c>
    </row>
    <row r="1202" spans="2:6" x14ac:dyDescent="0.2">
      <c r="B1202" s="6">
        <v>1199</v>
      </c>
      <c r="C1202" s="63">
        <v>37724</v>
      </c>
      <c r="D1202" s="6">
        <f t="shared" si="18"/>
        <v>4</v>
      </c>
      <c r="E1202" s="7">
        <f>INDEX(Data_Processed[],MATCH(Data_Export[[#This Row],[Date]],Data_Processed[Date],1),6)</f>
        <v>0</v>
      </c>
      <c r="F1202" s="7">
        <f>INDEX(Data_Processed[],MATCH(Data_Export[[#This Row],[Date]],Data_Processed[Date],1),7)</f>
        <v>0</v>
      </c>
    </row>
    <row r="1203" spans="2:6" x14ac:dyDescent="0.2">
      <c r="B1203" s="6">
        <v>1200</v>
      </c>
      <c r="C1203" s="63">
        <v>37725</v>
      </c>
      <c r="D1203" s="6">
        <f t="shared" si="18"/>
        <v>4</v>
      </c>
      <c r="E1203" s="7">
        <f>INDEX(Data_Processed[],MATCH(Data_Export[[#This Row],[Date]],Data_Processed[Date],1),6)</f>
        <v>0</v>
      </c>
      <c r="F1203" s="7">
        <f>INDEX(Data_Processed[],MATCH(Data_Export[[#This Row],[Date]],Data_Processed[Date],1),7)</f>
        <v>0</v>
      </c>
    </row>
    <row r="1204" spans="2:6" x14ac:dyDescent="0.2">
      <c r="B1204" s="6">
        <v>1201</v>
      </c>
      <c r="C1204" s="63">
        <v>37726</v>
      </c>
      <c r="D1204" s="6">
        <f t="shared" si="18"/>
        <v>4</v>
      </c>
      <c r="E1204" s="7">
        <f>INDEX(Data_Processed[],MATCH(Data_Export[[#This Row],[Date]],Data_Processed[Date],1),6)</f>
        <v>0</v>
      </c>
      <c r="F1204" s="7">
        <f>INDEX(Data_Processed[],MATCH(Data_Export[[#This Row],[Date]],Data_Processed[Date],1),7)</f>
        <v>0</v>
      </c>
    </row>
    <row r="1205" spans="2:6" x14ac:dyDescent="0.2">
      <c r="B1205" s="6">
        <v>1202</v>
      </c>
      <c r="C1205" s="63">
        <v>37727</v>
      </c>
      <c r="D1205" s="6">
        <f t="shared" si="18"/>
        <v>4</v>
      </c>
      <c r="E1205" s="7">
        <f>INDEX(Data_Processed[],MATCH(Data_Export[[#This Row],[Date]],Data_Processed[Date],1),6)</f>
        <v>0</v>
      </c>
      <c r="F1205" s="7">
        <f>INDEX(Data_Processed[],MATCH(Data_Export[[#This Row],[Date]],Data_Processed[Date],1),7)</f>
        <v>0</v>
      </c>
    </row>
    <row r="1206" spans="2:6" x14ac:dyDescent="0.2">
      <c r="B1206" s="6">
        <v>1203</v>
      </c>
      <c r="C1206" s="63">
        <v>37728</v>
      </c>
      <c r="D1206" s="6">
        <f t="shared" si="18"/>
        <v>4</v>
      </c>
      <c r="E1206" s="7">
        <f>INDEX(Data_Processed[],MATCH(Data_Export[[#This Row],[Date]],Data_Processed[Date],1),6)</f>
        <v>0</v>
      </c>
      <c r="F1206" s="7">
        <f>INDEX(Data_Processed[],MATCH(Data_Export[[#This Row],[Date]],Data_Processed[Date],1),7)</f>
        <v>0</v>
      </c>
    </row>
    <row r="1207" spans="2:6" x14ac:dyDescent="0.2">
      <c r="B1207" s="6">
        <v>1204</v>
      </c>
      <c r="C1207" s="63">
        <v>37729</v>
      </c>
      <c r="D1207" s="6">
        <f t="shared" si="18"/>
        <v>4</v>
      </c>
      <c r="E1207" s="7">
        <f>INDEX(Data_Processed[],MATCH(Data_Export[[#This Row],[Date]],Data_Processed[Date],1),6)</f>
        <v>0</v>
      </c>
      <c r="F1207" s="7">
        <f>INDEX(Data_Processed[],MATCH(Data_Export[[#This Row],[Date]],Data_Processed[Date],1),7)</f>
        <v>0</v>
      </c>
    </row>
    <row r="1208" spans="2:6" x14ac:dyDescent="0.2">
      <c r="B1208" s="6">
        <v>1205</v>
      </c>
      <c r="C1208" s="63">
        <v>37730</v>
      </c>
      <c r="D1208" s="6">
        <f t="shared" si="18"/>
        <v>4</v>
      </c>
      <c r="E1208" s="7">
        <f>INDEX(Data_Processed[],MATCH(Data_Export[[#This Row],[Date]],Data_Processed[Date],1),6)</f>
        <v>0</v>
      </c>
      <c r="F1208" s="7">
        <f>INDEX(Data_Processed[],MATCH(Data_Export[[#This Row],[Date]],Data_Processed[Date],1),7)</f>
        <v>0</v>
      </c>
    </row>
    <row r="1209" spans="2:6" x14ac:dyDescent="0.2">
      <c r="B1209" s="6">
        <v>1206</v>
      </c>
      <c r="C1209" s="63">
        <v>37731</v>
      </c>
      <c r="D1209" s="6">
        <f t="shared" si="18"/>
        <v>4</v>
      </c>
      <c r="E1209" s="7">
        <f>INDEX(Data_Processed[],MATCH(Data_Export[[#This Row],[Date]],Data_Processed[Date],1),6)</f>
        <v>0</v>
      </c>
      <c r="F1209" s="7">
        <f>INDEX(Data_Processed[],MATCH(Data_Export[[#This Row],[Date]],Data_Processed[Date],1),7)</f>
        <v>0</v>
      </c>
    </row>
    <row r="1210" spans="2:6" x14ac:dyDescent="0.2">
      <c r="B1210" s="6">
        <v>1207</v>
      </c>
      <c r="C1210" s="63">
        <v>37732</v>
      </c>
      <c r="D1210" s="6">
        <f t="shared" si="18"/>
        <v>4</v>
      </c>
      <c r="E1210" s="7">
        <f>INDEX(Data_Processed[],MATCH(Data_Export[[#This Row],[Date]],Data_Processed[Date],1),6)</f>
        <v>0</v>
      </c>
      <c r="F1210" s="7">
        <f>INDEX(Data_Processed[],MATCH(Data_Export[[#This Row],[Date]],Data_Processed[Date],1),7)</f>
        <v>0</v>
      </c>
    </row>
    <row r="1211" spans="2:6" x14ac:dyDescent="0.2">
      <c r="B1211" s="6">
        <v>1208</v>
      </c>
      <c r="C1211" s="63">
        <v>37733</v>
      </c>
      <c r="D1211" s="6">
        <f t="shared" si="18"/>
        <v>4</v>
      </c>
      <c r="E1211" s="7">
        <f>INDEX(Data_Processed[],MATCH(Data_Export[[#This Row],[Date]],Data_Processed[Date],1),6)</f>
        <v>0</v>
      </c>
      <c r="F1211" s="7">
        <f>INDEX(Data_Processed[],MATCH(Data_Export[[#This Row],[Date]],Data_Processed[Date],1),7)</f>
        <v>0</v>
      </c>
    </row>
    <row r="1212" spans="2:6" x14ac:dyDescent="0.2">
      <c r="B1212" s="6">
        <v>1209</v>
      </c>
      <c r="C1212" s="63">
        <v>37734</v>
      </c>
      <c r="D1212" s="6">
        <f t="shared" si="18"/>
        <v>4</v>
      </c>
      <c r="E1212" s="7">
        <f>INDEX(Data_Processed[],MATCH(Data_Export[[#This Row],[Date]],Data_Processed[Date],1),6)</f>
        <v>0</v>
      </c>
      <c r="F1212" s="7">
        <f>INDEX(Data_Processed[],MATCH(Data_Export[[#This Row],[Date]],Data_Processed[Date],1),7)</f>
        <v>0</v>
      </c>
    </row>
    <row r="1213" spans="2:6" x14ac:dyDescent="0.2">
      <c r="B1213" s="6">
        <v>1210</v>
      </c>
      <c r="C1213" s="63">
        <v>37735</v>
      </c>
      <c r="D1213" s="6">
        <f t="shared" si="18"/>
        <v>4</v>
      </c>
      <c r="E1213" s="7">
        <f>INDEX(Data_Processed[],MATCH(Data_Export[[#This Row],[Date]],Data_Processed[Date],1),6)</f>
        <v>0</v>
      </c>
      <c r="F1213" s="7">
        <f>INDEX(Data_Processed[],MATCH(Data_Export[[#This Row],[Date]],Data_Processed[Date],1),7)</f>
        <v>0</v>
      </c>
    </row>
    <row r="1214" spans="2:6" x14ac:dyDescent="0.2">
      <c r="B1214" s="6">
        <v>1211</v>
      </c>
      <c r="C1214" s="63">
        <v>37736</v>
      </c>
      <c r="D1214" s="6">
        <f t="shared" si="18"/>
        <v>4</v>
      </c>
      <c r="E1214" s="7">
        <f>INDEX(Data_Processed[],MATCH(Data_Export[[#This Row],[Date]],Data_Processed[Date],1),6)</f>
        <v>0</v>
      </c>
      <c r="F1214" s="7">
        <f>INDEX(Data_Processed[],MATCH(Data_Export[[#This Row],[Date]],Data_Processed[Date],1),7)</f>
        <v>0</v>
      </c>
    </row>
    <row r="1215" spans="2:6" x14ac:dyDescent="0.2">
      <c r="B1215" s="6">
        <v>1212</v>
      </c>
      <c r="C1215" s="63">
        <v>37737</v>
      </c>
      <c r="D1215" s="6">
        <f t="shared" si="18"/>
        <v>4</v>
      </c>
      <c r="E1215" s="7">
        <f>INDEX(Data_Processed[],MATCH(Data_Export[[#This Row],[Date]],Data_Processed[Date],1),6)</f>
        <v>0</v>
      </c>
      <c r="F1215" s="7">
        <f>INDEX(Data_Processed[],MATCH(Data_Export[[#This Row],[Date]],Data_Processed[Date],1),7)</f>
        <v>0</v>
      </c>
    </row>
    <row r="1216" spans="2:6" x14ac:dyDescent="0.2">
      <c r="B1216" s="6">
        <v>1213</v>
      </c>
      <c r="C1216" s="63">
        <v>37738</v>
      </c>
      <c r="D1216" s="6">
        <f t="shared" si="18"/>
        <v>4</v>
      </c>
      <c r="E1216" s="7">
        <f>INDEX(Data_Processed[],MATCH(Data_Export[[#This Row],[Date]],Data_Processed[Date],1),6)</f>
        <v>0</v>
      </c>
      <c r="F1216" s="7">
        <f>INDEX(Data_Processed[],MATCH(Data_Export[[#This Row],[Date]],Data_Processed[Date],1),7)</f>
        <v>0</v>
      </c>
    </row>
    <row r="1217" spans="2:6" x14ac:dyDescent="0.2">
      <c r="B1217" s="6">
        <v>1214</v>
      </c>
      <c r="C1217" s="63">
        <v>37739</v>
      </c>
      <c r="D1217" s="6">
        <f t="shared" si="18"/>
        <v>4</v>
      </c>
      <c r="E1217" s="7">
        <f>INDEX(Data_Processed[],MATCH(Data_Export[[#This Row],[Date]],Data_Processed[Date],1),6)</f>
        <v>0</v>
      </c>
      <c r="F1217" s="7">
        <f>INDEX(Data_Processed[],MATCH(Data_Export[[#This Row],[Date]],Data_Processed[Date],1),7)</f>
        <v>0</v>
      </c>
    </row>
    <row r="1218" spans="2:6" x14ac:dyDescent="0.2">
      <c r="B1218" s="6">
        <v>1215</v>
      </c>
      <c r="C1218" s="63">
        <v>37740</v>
      </c>
      <c r="D1218" s="6">
        <f t="shared" si="18"/>
        <v>4</v>
      </c>
      <c r="E1218" s="7">
        <f>INDEX(Data_Processed[],MATCH(Data_Export[[#This Row],[Date]],Data_Processed[Date],1),6)</f>
        <v>0</v>
      </c>
      <c r="F1218" s="7">
        <f>INDEX(Data_Processed[],MATCH(Data_Export[[#This Row],[Date]],Data_Processed[Date],1),7)</f>
        <v>0</v>
      </c>
    </row>
    <row r="1219" spans="2:6" x14ac:dyDescent="0.2">
      <c r="B1219" s="6">
        <v>1216</v>
      </c>
      <c r="C1219" s="63">
        <v>37741</v>
      </c>
      <c r="D1219" s="6">
        <f t="shared" si="18"/>
        <v>4</v>
      </c>
      <c r="E1219" s="7">
        <f>INDEX(Data_Processed[],MATCH(Data_Export[[#This Row],[Date]],Data_Processed[Date],1),6)</f>
        <v>0</v>
      </c>
      <c r="F1219" s="7">
        <f>INDEX(Data_Processed[],MATCH(Data_Export[[#This Row],[Date]],Data_Processed[Date],1),7)</f>
        <v>0</v>
      </c>
    </row>
    <row r="1220" spans="2:6" x14ac:dyDescent="0.2">
      <c r="B1220" s="6">
        <v>1217</v>
      </c>
      <c r="C1220" s="63">
        <v>37742</v>
      </c>
      <c r="D1220" s="6">
        <f t="shared" si="18"/>
        <v>5</v>
      </c>
      <c r="E1220" s="7">
        <f>INDEX(Data_Processed[],MATCH(Data_Export[[#This Row],[Date]],Data_Processed[Date],1),6)</f>
        <v>0</v>
      </c>
      <c r="F1220" s="7">
        <f>INDEX(Data_Processed[],MATCH(Data_Export[[#This Row],[Date]],Data_Processed[Date],1),7)</f>
        <v>0</v>
      </c>
    </row>
    <row r="1221" spans="2:6" x14ac:dyDescent="0.2">
      <c r="B1221" s="6">
        <v>1218</v>
      </c>
      <c r="C1221" s="63">
        <v>37743</v>
      </c>
      <c r="D1221" s="6">
        <f t="shared" ref="D1221:D1284" si="19">MONTH(C1221)</f>
        <v>5</v>
      </c>
      <c r="E1221" s="7">
        <f>INDEX(Data_Processed[],MATCH(Data_Export[[#This Row],[Date]],Data_Processed[Date],1),6)</f>
        <v>0</v>
      </c>
      <c r="F1221" s="7">
        <f>INDEX(Data_Processed[],MATCH(Data_Export[[#This Row],[Date]],Data_Processed[Date],1),7)</f>
        <v>0</v>
      </c>
    </row>
    <row r="1222" spans="2:6" x14ac:dyDescent="0.2">
      <c r="B1222" s="6">
        <v>1219</v>
      </c>
      <c r="C1222" s="63">
        <v>37744</v>
      </c>
      <c r="D1222" s="6">
        <f t="shared" si="19"/>
        <v>5</v>
      </c>
      <c r="E1222" s="7">
        <f>INDEX(Data_Processed[],MATCH(Data_Export[[#This Row],[Date]],Data_Processed[Date],1),6)</f>
        <v>0</v>
      </c>
      <c r="F1222" s="7">
        <f>INDEX(Data_Processed[],MATCH(Data_Export[[#This Row],[Date]],Data_Processed[Date],1),7)</f>
        <v>0</v>
      </c>
    </row>
    <row r="1223" spans="2:6" x14ac:dyDescent="0.2">
      <c r="B1223" s="6">
        <v>1220</v>
      </c>
      <c r="C1223" s="63">
        <v>37745</v>
      </c>
      <c r="D1223" s="6">
        <f t="shared" si="19"/>
        <v>5</v>
      </c>
      <c r="E1223" s="7">
        <f>INDEX(Data_Processed[],MATCH(Data_Export[[#This Row],[Date]],Data_Processed[Date],1),6)</f>
        <v>0</v>
      </c>
      <c r="F1223" s="7">
        <f>INDEX(Data_Processed[],MATCH(Data_Export[[#This Row],[Date]],Data_Processed[Date],1),7)</f>
        <v>0</v>
      </c>
    </row>
    <row r="1224" spans="2:6" x14ac:dyDescent="0.2">
      <c r="B1224" s="6">
        <v>1221</v>
      </c>
      <c r="C1224" s="63">
        <v>37746</v>
      </c>
      <c r="D1224" s="6">
        <f t="shared" si="19"/>
        <v>5</v>
      </c>
      <c r="E1224" s="7">
        <f>INDEX(Data_Processed[],MATCH(Data_Export[[#This Row],[Date]],Data_Processed[Date],1),6)</f>
        <v>0</v>
      </c>
      <c r="F1224" s="7">
        <f>INDEX(Data_Processed[],MATCH(Data_Export[[#This Row],[Date]],Data_Processed[Date],1),7)</f>
        <v>0</v>
      </c>
    </row>
    <row r="1225" spans="2:6" x14ac:dyDescent="0.2">
      <c r="B1225" s="6">
        <v>1222</v>
      </c>
      <c r="C1225" s="63">
        <v>37747</v>
      </c>
      <c r="D1225" s="6">
        <f t="shared" si="19"/>
        <v>5</v>
      </c>
      <c r="E1225" s="7">
        <f>INDEX(Data_Processed[],MATCH(Data_Export[[#This Row],[Date]],Data_Processed[Date],1),6)</f>
        <v>0</v>
      </c>
      <c r="F1225" s="7">
        <f>INDEX(Data_Processed[],MATCH(Data_Export[[#This Row],[Date]],Data_Processed[Date],1),7)</f>
        <v>0</v>
      </c>
    </row>
    <row r="1226" spans="2:6" x14ac:dyDescent="0.2">
      <c r="B1226" s="6">
        <v>1223</v>
      </c>
      <c r="C1226" s="63">
        <v>37748</v>
      </c>
      <c r="D1226" s="6">
        <f t="shared" si="19"/>
        <v>5</v>
      </c>
      <c r="E1226" s="7">
        <f>INDEX(Data_Processed[],MATCH(Data_Export[[#This Row],[Date]],Data_Processed[Date],1),6)</f>
        <v>0</v>
      </c>
      <c r="F1226" s="7">
        <f>INDEX(Data_Processed[],MATCH(Data_Export[[#This Row],[Date]],Data_Processed[Date],1),7)</f>
        <v>0</v>
      </c>
    </row>
    <row r="1227" spans="2:6" x14ac:dyDescent="0.2">
      <c r="B1227" s="6">
        <v>1224</v>
      </c>
      <c r="C1227" s="63">
        <v>37749</v>
      </c>
      <c r="D1227" s="6">
        <f t="shared" si="19"/>
        <v>5</v>
      </c>
      <c r="E1227" s="7">
        <f>INDEX(Data_Processed[],MATCH(Data_Export[[#This Row],[Date]],Data_Processed[Date],1),6)</f>
        <v>0</v>
      </c>
      <c r="F1227" s="7">
        <f>INDEX(Data_Processed[],MATCH(Data_Export[[#This Row],[Date]],Data_Processed[Date],1),7)</f>
        <v>0</v>
      </c>
    </row>
    <row r="1228" spans="2:6" x14ac:dyDescent="0.2">
      <c r="B1228" s="6">
        <v>1225</v>
      </c>
      <c r="C1228" s="63">
        <v>37750</v>
      </c>
      <c r="D1228" s="6">
        <f t="shared" si="19"/>
        <v>5</v>
      </c>
      <c r="E1228" s="7">
        <f>INDEX(Data_Processed[],MATCH(Data_Export[[#This Row],[Date]],Data_Processed[Date],1),6)</f>
        <v>0</v>
      </c>
      <c r="F1228" s="7">
        <f>INDEX(Data_Processed[],MATCH(Data_Export[[#This Row],[Date]],Data_Processed[Date],1),7)</f>
        <v>0</v>
      </c>
    </row>
    <row r="1229" spans="2:6" x14ac:dyDescent="0.2">
      <c r="B1229" s="6">
        <v>1226</v>
      </c>
      <c r="C1229" s="63">
        <v>37751</v>
      </c>
      <c r="D1229" s="6">
        <f t="shared" si="19"/>
        <v>5</v>
      </c>
      <c r="E1229" s="7">
        <f>INDEX(Data_Processed[],MATCH(Data_Export[[#This Row],[Date]],Data_Processed[Date],1),6)</f>
        <v>0</v>
      </c>
      <c r="F1229" s="7">
        <f>INDEX(Data_Processed[],MATCH(Data_Export[[#This Row],[Date]],Data_Processed[Date],1),7)</f>
        <v>0</v>
      </c>
    </row>
    <row r="1230" spans="2:6" x14ac:dyDescent="0.2">
      <c r="B1230" s="6">
        <v>1227</v>
      </c>
      <c r="C1230" s="63">
        <v>37752</v>
      </c>
      <c r="D1230" s="6">
        <f t="shared" si="19"/>
        <v>5</v>
      </c>
      <c r="E1230" s="7">
        <f>INDEX(Data_Processed[],MATCH(Data_Export[[#This Row],[Date]],Data_Processed[Date],1),6)</f>
        <v>0</v>
      </c>
      <c r="F1230" s="7">
        <f>INDEX(Data_Processed[],MATCH(Data_Export[[#This Row],[Date]],Data_Processed[Date],1),7)</f>
        <v>0</v>
      </c>
    </row>
    <row r="1231" spans="2:6" x14ac:dyDescent="0.2">
      <c r="B1231" s="6">
        <v>1228</v>
      </c>
      <c r="C1231" s="63">
        <v>37753</v>
      </c>
      <c r="D1231" s="6">
        <f t="shared" si="19"/>
        <v>5</v>
      </c>
      <c r="E1231" s="7">
        <f>INDEX(Data_Processed[],MATCH(Data_Export[[#This Row],[Date]],Data_Processed[Date],1),6)</f>
        <v>0</v>
      </c>
      <c r="F1231" s="7">
        <f>INDEX(Data_Processed[],MATCH(Data_Export[[#This Row],[Date]],Data_Processed[Date],1),7)</f>
        <v>0</v>
      </c>
    </row>
    <row r="1232" spans="2:6" x14ac:dyDescent="0.2">
      <c r="B1232" s="6">
        <v>1229</v>
      </c>
      <c r="C1232" s="63">
        <v>37754</v>
      </c>
      <c r="D1232" s="6">
        <f t="shared" si="19"/>
        <v>5</v>
      </c>
      <c r="E1232" s="7">
        <f>INDEX(Data_Processed[],MATCH(Data_Export[[#This Row],[Date]],Data_Processed[Date],1),6)</f>
        <v>0</v>
      </c>
      <c r="F1232" s="7">
        <f>INDEX(Data_Processed[],MATCH(Data_Export[[#This Row],[Date]],Data_Processed[Date],1),7)</f>
        <v>0</v>
      </c>
    </row>
    <row r="1233" spans="2:6" x14ac:dyDescent="0.2">
      <c r="B1233" s="6">
        <v>1230</v>
      </c>
      <c r="C1233" s="63">
        <v>37755</v>
      </c>
      <c r="D1233" s="6">
        <f t="shared" si="19"/>
        <v>5</v>
      </c>
      <c r="E1233" s="7">
        <f>INDEX(Data_Processed[],MATCH(Data_Export[[#This Row],[Date]],Data_Processed[Date],1),6)</f>
        <v>0</v>
      </c>
      <c r="F1233" s="7">
        <f>INDEX(Data_Processed[],MATCH(Data_Export[[#This Row],[Date]],Data_Processed[Date],1),7)</f>
        <v>0</v>
      </c>
    </row>
    <row r="1234" spans="2:6" x14ac:dyDescent="0.2">
      <c r="B1234" s="6">
        <v>1231</v>
      </c>
      <c r="C1234" s="63">
        <v>37756</v>
      </c>
      <c r="D1234" s="6">
        <f t="shared" si="19"/>
        <v>5</v>
      </c>
      <c r="E1234" s="7">
        <f>INDEX(Data_Processed[],MATCH(Data_Export[[#This Row],[Date]],Data_Processed[Date],1),6)</f>
        <v>0</v>
      </c>
      <c r="F1234" s="7">
        <f>INDEX(Data_Processed[],MATCH(Data_Export[[#This Row],[Date]],Data_Processed[Date],1),7)</f>
        <v>0</v>
      </c>
    </row>
    <row r="1235" spans="2:6" x14ac:dyDescent="0.2">
      <c r="B1235" s="6">
        <v>1232</v>
      </c>
      <c r="C1235" s="63">
        <v>37757</v>
      </c>
      <c r="D1235" s="6">
        <f t="shared" si="19"/>
        <v>5</v>
      </c>
      <c r="E1235" s="7">
        <f>INDEX(Data_Processed[],MATCH(Data_Export[[#This Row],[Date]],Data_Processed[Date],1),6)</f>
        <v>0</v>
      </c>
      <c r="F1235" s="7">
        <f>INDEX(Data_Processed[],MATCH(Data_Export[[#This Row],[Date]],Data_Processed[Date],1),7)</f>
        <v>0</v>
      </c>
    </row>
    <row r="1236" spans="2:6" x14ac:dyDescent="0.2">
      <c r="B1236" s="6">
        <v>1233</v>
      </c>
      <c r="C1236" s="63">
        <v>37758</v>
      </c>
      <c r="D1236" s="6">
        <f t="shared" si="19"/>
        <v>5</v>
      </c>
      <c r="E1236" s="7">
        <f>INDEX(Data_Processed[],MATCH(Data_Export[[#This Row],[Date]],Data_Processed[Date],1),6)</f>
        <v>0</v>
      </c>
      <c r="F1236" s="7">
        <f>INDEX(Data_Processed[],MATCH(Data_Export[[#This Row],[Date]],Data_Processed[Date],1),7)</f>
        <v>0</v>
      </c>
    </row>
    <row r="1237" spans="2:6" x14ac:dyDescent="0.2">
      <c r="B1237" s="6">
        <v>1234</v>
      </c>
      <c r="C1237" s="63">
        <v>37759</v>
      </c>
      <c r="D1237" s="6">
        <f t="shared" si="19"/>
        <v>5</v>
      </c>
      <c r="E1237" s="7">
        <f>INDEX(Data_Processed[],MATCH(Data_Export[[#This Row],[Date]],Data_Processed[Date],1),6)</f>
        <v>0</v>
      </c>
      <c r="F1237" s="7">
        <f>INDEX(Data_Processed[],MATCH(Data_Export[[#This Row],[Date]],Data_Processed[Date],1),7)</f>
        <v>0</v>
      </c>
    </row>
    <row r="1238" spans="2:6" x14ac:dyDescent="0.2">
      <c r="B1238" s="6">
        <v>1235</v>
      </c>
      <c r="C1238" s="63">
        <v>37760</v>
      </c>
      <c r="D1238" s="6">
        <f t="shared" si="19"/>
        <v>5</v>
      </c>
      <c r="E1238" s="7">
        <f>INDEX(Data_Processed[],MATCH(Data_Export[[#This Row],[Date]],Data_Processed[Date],1),6)</f>
        <v>0</v>
      </c>
      <c r="F1238" s="7">
        <f>INDEX(Data_Processed[],MATCH(Data_Export[[#This Row],[Date]],Data_Processed[Date],1),7)</f>
        <v>0</v>
      </c>
    </row>
    <row r="1239" spans="2:6" x14ac:dyDescent="0.2">
      <c r="B1239" s="6">
        <v>1236</v>
      </c>
      <c r="C1239" s="63">
        <v>37761</v>
      </c>
      <c r="D1239" s="6">
        <f t="shared" si="19"/>
        <v>5</v>
      </c>
      <c r="E1239" s="7">
        <f>INDEX(Data_Processed[],MATCH(Data_Export[[#This Row],[Date]],Data_Processed[Date],1),6)</f>
        <v>0</v>
      </c>
      <c r="F1239" s="7">
        <f>INDEX(Data_Processed[],MATCH(Data_Export[[#This Row],[Date]],Data_Processed[Date],1),7)</f>
        <v>0</v>
      </c>
    </row>
    <row r="1240" spans="2:6" x14ac:dyDescent="0.2">
      <c r="B1240" s="6">
        <v>1237</v>
      </c>
      <c r="C1240" s="63">
        <v>37762</v>
      </c>
      <c r="D1240" s="6">
        <f t="shared" si="19"/>
        <v>5</v>
      </c>
      <c r="E1240" s="7">
        <f>INDEX(Data_Processed[],MATCH(Data_Export[[#This Row],[Date]],Data_Processed[Date],1),6)</f>
        <v>0</v>
      </c>
      <c r="F1240" s="7">
        <f>INDEX(Data_Processed[],MATCH(Data_Export[[#This Row],[Date]],Data_Processed[Date],1),7)</f>
        <v>0</v>
      </c>
    </row>
    <row r="1241" spans="2:6" x14ac:dyDescent="0.2">
      <c r="B1241" s="6">
        <v>1238</v>
      </c>
      <c r="C1241" s="63">
        <v>37763</v>
      </c>
      <c r="D1241" s="6">
        <f t="shared" si="19"/>
        <v>5</v>
      </c>
      <c r="E1241" s="7">
        <f>INDEX(Data_Processed[],MATCH(Data_Export[[#This Row],[Date]],Data_Processed[Date],1),6)</f>
        <v>0</v>
      </c>
      <c r="F1241" s="7">
        <f>INDEX(Data_Processed[],MATCH(Data_Export[[#This Row],[Date]],Data_Processed[Date],1),7)</f>
        <v>0</v>
      </c>
    </row>
    <row r="1242" spans="2:6" x14ac:dyDescent="0.2">
      <c r="B1242" s="6">
        <v>1239</v>
      </c>
      <c r="C1242" s="63">
        <v>37764</v>
      </c>
      <c r="D1242" s="6">
        <f t="shared" si="19"/>
        <v>5</v>
      </c>
      <c r="E1242" s="7">
        <f>INDEX(Data_Processed[],MATCH(Data_Export[[#This Row],[Date]],Data_Processed[Date],1),6)</f>
        <v>0</v>
      </c>
      <c r="F1242" s="7">
        <f>INDEX(Data_Processed[],MATCH(Data_Export[[#This Row],[Date]],Data_Processed[Date],1),7)</f>
        <v>0</v>
      </c>
    </row>
    <row r="1243" spans="2:6" x14ac:dyDescent="0.2">
      <c r="B1243" s="6">
        <v>1240</v>
      </c>
      <c r="C1243" s="63">
        <v>37765</v>
      </c>
      <c r="D1243" s="6">
        <f t="shared" si="19"/>
        <v>5</v>
      </c>
      <c r="E1243" s="7">
        <f>INDEX(Data_Processed[],MATCH(Data_Export[[#This Row],[Date]],Data_Processed[Date],1),6)</f>
        <v>0</v>
      </c>
      <c r="F1243" s="7">
        <f>INDEX(Data_Processed[],MATCH(Data_Export[[#This Row],[Date]],Data_Processed[Date],1),7)</f>
        <v>0</v>
      </c>
    </row>
    <row r="1244" spans="2:6" x14ac:dyDescent="0.2">
      <c r="B1244" s="6">
        <v>1241</v>
      </c>
      <c r="C1244" s="63">
        <v>37766</v>
      </c>
      <c r="D1244" s="6">
        <f t="shared" si="19"/>
        <v>5</v>
      </c>
      <c r="E1244" s="7">
        <f>INDEX(Data_Processed[],MATCH(Data_Export[[#This Row],[Date]],Data_Processed[Date],1),6)</f>
        <v>0</v>
      </c>
      <c r="F1244" s="7">
        <f>INDEX(Data_Processed[],MATCH(Data_Export[[#This Row],[Date]],Data_Processed[Date],1),7)</f>
        <v>0</v>
      </c>
    </row>
    <row r="1245" spans="2:6" x14ac:dyDescent="0.2">
      <c r="B1245" s="6">
        <v>1242</v>
      </c>
      <c r="C1245" s="63">
        <v>37767</v>
      </c>
      <c r="D1245" s="6">
        <f t="shared" si="19"/>
        <v>5</v>
      </c>
      <c r="E1245" s="7">
        <f>INDEX(Data_Processed[],MATCH(Data_Export[[#This Row],[Date]],Data_Processed[Date],1),6)</f>
        <v>0</v>
      </c>
      <c r="F1245" s="7">
        <f>INDEX(Data_Processed[],MATCH(Data_Export[[#This Row],[Date]],Data_Processed[Date],1),7)</f>
        <v>0</v>
      </c>
    </row>
    <row r="1246" spans="2:6" x14ac:dyDescent="0.2">
      <c r="B1246" s="6">
        <v>1243</v>
      </c>
      <c r="C1246" s="63">
        <v>37768</v>
      </c>
      <c r="D1246" s="6">
        <f t="shared" si="19"/>
        <v>5</v>
      </c>
      <c r="E1246" s="7">
        <f>INDEX(Data_Processed[],MATCH(Data_Export[[#This Row],[Date]],Data_Processed[Date],1),6)</f>
        <v>0</v>
      </c>
      <c r="F1246" s="7">
        <f>INDEX(Data_Processed[],MATCH(Data_Export[[#This Row],[Date]],Data_Processed[Date],1),7)</f>
        <v>0</v>
      </c>
    </row>
    <row r="1247" spans="2:6" x14ac:dyDescent="0.2">
      <c r="B1247" s="6">
        <v>1244</v>
      </c>
      <c r="C1247" s="63">
        <v>37769</v>
      </c>
      <c r="D1247" s="6">
        <f t="shared" si="19"/>
        <v>5</v>
      </c>
      <c r="E1247" s="7">
        <f>INDEX(Data_Processed[],MATCH(Data_Export[[#This Row],[Date]],Data_Processed[Date],1),6)</f>
        <v>0</v>
      </c>
      <c r="F1247" s="7">
        <f>INDEX(Data_Processed[],MATCH(Data_Export[[#This Row],[Date]],Data_Processed[Date],1),7)</f>
        <v>0</v>
      </c>
    </row>
    <row r="1248" spans="2:6" x14ac:dyDescent="0.2">
      <c r="B1248" s="6">
        <v>1245</v>
      </c>
      <c r="C1248" s="63">
        <v>37770</v>
      </c>
      <c r="D1248" s="6">
        <f t="shared" si="19"/>
        <v>5</v>
      </c>
      <c r="E1248" s="7">
        <f>INDEX(Data_Processed[],MATCH(Data_Export[[#This Row],[Date]],Data_Processed[Date],1),6)</f>
        <v>0</v>
      </c>
      <c r="F1248" s="7">
        <f>INDEX(Data_Processed[],MATCH(Data_Export[[#This Row],[Date]],Data_Processed[Date],1),7)</f>
        <v>0</v>
      </c>
    </row>
    <row r="1249" spans="2:6" x14ac:dyDescent="0.2">
      <c r="B1249" s="6">
        <v>1246</v>
      </c>
      <c r="C1249" s="63">
        <v>37771</v>
      </c>
      <c r="D1249" s="6">
        <f t="shared" si="19"/>
        <v>5</v>
      </c>
      <c r="E1249" s="7">
        <f>INDEX(Data_Processed[],MATCH(Data_Export[[#This Row],[Date]],Data_Processed[Date],1),6)</f>
        <v>0</v>
      </c>
      <c r="F1249" s="7">
        <f>INDEX(Data_Processed[],MATCH(Data_Export[[#This Row],[Date]],Data_Processed[Date],1),7)</f>
        <v>0</v>
      </c>
    </row>
    <row r="1250" spans="2:6" x14ac:dyDescent="0.2">
      <c r="B1250" s="6">
        <v>1247</v>
      </c>
      <c r="C1250" s="63">
        <v>37772</v>
      </c>
      <c r="D1250" s="6">
        <f t="shared" si="19"/>
        <v>5</v>
      </c>
      <c r="E1250" s="7">
        <f>INDEX(Data_Processed[],MATCH(Data_Export[[#This Row],[Date]],Data_Processed[Date],1),6)</f>
        <v>0</v>
      </c>
      <c r="F1250" s="7">
        <f>INDEX(Data_Processed[],MATCH(Data_Export[[#This Row],[Date]],Data_Processed[Date],1),7)</f>
        <v>0</v>
      </c>
    </row>
    <row r="1251" spans="2:6" x14ac:dyDescent="0.2">
      <c r="B1251" s="6">
        <v>1248</v>
      </c>
      <c r="C1251" s="63">
        <v>37773</v>
      </c>
      <c r="D1251" s="6">
        <f t="shared" si="19"/>
        <v>6</v>
      </c>
      <c r="E1251" s="7">
        <f>INDEX(Data_Processed[],MATCH(Data_Export[[#This Row],[Date]],Data_Processed[Date],1),6)</f>
        <v>0</v>
      </c>
      <c r="F1251" s="7">
        <f>INDEX(Data_Processed[],MATCH(Data_Export[[#This Row],[Date]],Data_Processed[Date],1),7)</f>
        <v>0</v>
      </c>
    </row>
    <row r="1252" spans="2:6" x14ac:dyDescent="0.2">
      <c r="B1252" s="6">
        <v>1249</v>
      </c>
      <c r="C1252" s="63">
        <v>37774</v>
      </c>
      <c r="D1252" s="6">
        <f t="shared" si="19"/>
        <v>6</v>
      </c>
      <c r="E1252" s="7">
        <f>INDEX(Data_Processed[],MATCH(Data_Export[[#This Row],[Date]],Data_Processed[Date],1),6)</f>
        <v>0</v>
      </c>
      <c r="F1252" s="7">
        <f>INDEX(Data_Processed[],MATCH(Data_Export[[#This Row],[Date]],Data_Processed[Date],1),7)</f>
        <v>0</v>
      </c>
    </row>
    <row r="1253" spans="2:6" x14ac:dyDescent="0.2">
      <c r="B1253" s="6">
        <v>1250</v>
      </c>
      <c r="C1253" s="63">
        <v>37775</v>
      </c>
      <c r="D1253" s="6">
        <f t="shared" si="19"/>
        <v>6</v>
      </c>
      <c r="E1253" s="7">
        <f>INDEX(Data_Processed[],MATCH(Data_Export[[#This Row],[Date]],Data_Processed[Date],1),6)</f>
        <v>0</v>
      </c>
      <c r="F1253" s="7">
        <f>INDEX(Data_Processed[],MATCH(Data_Export[[#This Row],[Date]],Data_Processed[Date],1),7)</f>
        <v>0</v>
      </c>
    </row>
    <row r="1254" spans="2:6" x14ac:dyDescent="0.2">
      <c r="B1254" s="6">
        <v>1251</v>
      </c>
      <c r="C1254" s="63">
        <v>37776</v>
      </c>
      <c r="D1254" s="6">
        <f t="shared" si="19"/>
        <v>6</v>
      </c>
      <c r="E1254" s="7">
        <f>INDEX(Data_Processed[],MATCH(Data_Export[[#This Row],[Date]],Data_Processed[Date],1),6)</f>
        <v>0</v>
      </c>
      <c r="F1254" s="7">
        <f>INDEX(Data_Processed[],MATCH(Data_Export[[#This Row],[Date]],Data_Processed[Date],1),7)</f>
        <v>0</v>
      </c>
    </row>
    <row r="1255" spans="2:6" x14ac:dyDescent="0.2">
      <c r="B1255" s="6">
        <v>1252</v>
      </c>
      <c r="C1255" s="63">
        <v>37777</v>
      </c>
      <c r="D1255" s="6">
        <f t="shared" si="19"/>
        <v>6</v>
      </c>
      <c r="E1255" s="7">
        <f>INDEX(Data_Processed[],MATCH(Data_Export[[#This Row],[Date]],Data_Processed[Date],1),6)</f>
        <v>0</v>
      </c>
      <c r="F1255" s="7">
        <f>INDEX(Data_Processed[],MATCH(Data_Export[[#This Row],[Date]],Data_Processed[Date],1),7)</f>
        <v>0</v>
      </c>
    </row>
    <row r="1256" spans="2:6" x14ac:dyDescent="0.2">
      <c r="B1256" s="6">
        <v>1253</v>
      </c>
      <c r="C1256" s="63">
        <v>37778</v>
      </c>
      <c r="D1256" s="6">
        <f t="shared" si="19"/>
        <v>6</v>
      </c>
      <c r="E1256" s="7">
        <f>INDEX(Data_Processed[],MATCH(Data_Export[[#This Row],[Date]],Data_Processed[Date],1),6)</f>
        <v>0</v>
      </c>
      <c r="F1256" s="7">
        <f>INDEX(Data_Processed[],MATCH(Data_Export[[#This Row],[Date]],Data_Processed[Date],1),7)</f>
        <v>0</v>
      </c>
    </row>
    <row r="1257" spans="2:6" x14ac:dyDescent="0.2">
      <c r="B1257" s="6">
        <v>1254</v>
      </c>
      <c r="C1257" s="63">
        <v>37779</v>
      </c>
      <c r="D1257" s="6">
        <f t="shared" si="19"/>
        <v>6</v>
      </c>
      <c r="E1257" s="7">
        <f>INDEX(Data_Processed[],MATCH(Data_Export[[#This Row],[Date]],Data_Processed[Date],1),6)</f>
        <v>0</v>
      </c>
      <c r="F1257" s="7">
        <f>INDEX(Data_Processed[],MATCH(Data_Export[[#This Row],[Date]],Data_Processed[Date],1),7)</f>
        <v>0</v>
      </c>
    </row>
    <row r="1258" spans="2:6" x14ac:dyDescent="0.2">
      <c r="B1258" s="6">
        <v>1255</v>
      </c>
      <c r="C1258" s="63">
        <v>37780</v>
      </c>
      <c r="D1258" s="6">
        <f t="shared" si="19"/>
        <v>6</v>
      </c>
      <c r="E1258" s="7">
        <f>INDEX(Data_Processed[],MATCH(Data_Export[[#This Row],[Date]],Data_Processed[Date],1),6)</f>
        <v>0</v>
      </c>
      <c r="F1258" s="7">
        <f>INDEX(Data_Processed[],MATCH(Data_Export[[#This Row],[Date]],Data_Processed[Date],1),7)</f>
        <v>0</v>
      </c>
    </row>
    <row r="1259" spans="2:6" x14ac:dyDescent="0.2">
      <c r="B1259" s="6">
        <v>1256</v>
      </c>
      <c r="C1259" s="63">
        <v>37781</v>
      </c>
      <c r="D1259" s="6">
        <f t="shared" si="19"/>
        <v>6</v>
      </c>
      <c r="E1259" s="7">
        <f>INDEX(Data_Processed[],MATCH(Data_Export[[#This Row],[Date]],Data_Processed[Date],1),6)</f>
        <v>0</v>
      </c>
      <c r="F1259" s="7">
        <f>INDEX(Data_Processed[],MATCH(Data_Export[[#This Row],[Date]],Data_Processed[Date],1),7)</f>
        <v>0</v>
      </c>
    </row>
    <row r="1260" spans="2:6" x14ac:dyDescent="0.2">
      <c r="B1260" s="6">
        <v>1257</v>
      </c>
      <c r="C1260" s="63">
        <v>37782</v>
      </c>
      <c r="D1260" s="6">
        <f t="shared" si="19"/>
        <v>6</v>
      </c>
      <c r="E1260" s="7">
        <f>INDEX(Data_Processed[],MATCH(Data_Export[[#This Row],[Date]],Data_Processed[Date],1),6)</f>
        <v>0</v>
      </c>
      <c r="F1260" s="7">
        <f>INDEX(Data_Processed[],MATCH(Data_Export[[#This Row],[Date]],Data_Processed[Date],1),7)</f>
        <v>0</v>
      </c>
    </row>
    <row r="1261" spans="2:6" x14ac:dyDescent="0.2">
      <c r="B1261" s="6">
        <v>1258</v>
      </c>
      <c r="C1261" s="63">
        <v>37783</v>
      </c>
      <c r="D1261" s="6">
        <f t="shared" si="19"/>
        <v>6</v>
      </c>
      <c r="E1261" s="7">
        <f>INDEX(Data_Processed[],MATCH(Data_Export[[#This Row],[Date]],Data_Processed[Date],1),6)</f>
        <v>0</v>
      </c>
      <c r="F1261" s="7">
        <f>INDEX(Data_Processed[],MATCH(Data_Export[[#This Row],[Date]],Data_Processed[Date],1),7)</f>
        <v>0</v>
      </c>
    </row>
    <row r="1262" spans="2:6" x14ac:dyDescent="0.2">
      <c r="B1262" s="6">
        <v>1259</v>
      </c>
      <c r="C1262" s="63">
        <v>37784</v>
      </c>
      <c r="D1262" s="6">
        <f t="shared" si="19"/>
        <v>6</v>
      </c>
      <c r="E1262" s="7">
        <f>INDEX(Data_Processed[],MATCH(Data_Export[[#This Row],[Date]],Data_Processed[Date],1),6)</f>
        <v>0</v>
      </c>
      <c r="F1262" s="7">
        <f>INDEX(Data_Processed[],MATCH(Data_Export[[#This Row],[Date]],Data_Processed[Date],1),7)</f>
        <v>0</v>
      </c>
    </row>
    <row r="1263" spans="2:6" x14ac:dyDescent="0.2">
      <c r="B1263" s="6">
        <v>1260</v>
      </c>
      <c r="C1263" s="63">
        <v>37785</v>
      </c>
      <c r="D1263" s="6">
        <f t="shared" si="19"/>
        <v>6</v>
      </c>
      <c r="E1263" s="7">
        <f>INDEX(Data_Processed[],MATCH(Data_Export[[#This Row],[Date]],Data_Processed[Date],1),6)</f>
        <v>0</v>
      </c>
      <c r="F1263" s="7">
        <f>INDEX(Data_Processed[],MATCH(Data_Export[[#This Row],[Date]],Data_Processed[Date],1),7)</f>
        <v>0</v>
      </c>
    </row>
    <row r="1264" spans="2:6" x14ac:dyDescent="0.2">
      <c r="B1264" s="6">
        <v>1261</v>
      </c>
      <c r="C1264" s="63">
        <v>37786</v>
      </c>
      <c r="D1264" s="6">
        <f t="shared" si="19"/>
        <v>6</v>
      </c>
      <c r="E1264" s="7">
        <f>INDEX(Data_Processed[],MATCH(Data_Export[[#This Row],[Date]],Data_Processed[Date],1),6)</f>
        <v>0</v>
      </c>
      <c r="F1264" s="7">
        <f>INDEX(Data_Processed[],MATCH(Data_Export[[#This Row],[Date]],Data_Processed[Date],1),7)</f>
        <v>0</v>
      </c>
    </row>
    <row r="1265" spans="2:6" x14ac:dyDescent="0.2">
      <c r="B1265" s="6">
        <v>1262</v>
      </c>
      <c r="C1265" s="63">
        <v>37787</v>
      </c>
      <c r="D1265" s="6">
        <f t="shared" si="19"/>
        <v>6</v>
      </c>
      <c r="E1265" s="7">
        <f>INDEX(Data_Processed[],MATCH(Data_Export[[#This Row],[Date]],Data_Processed[Date],1),6)</f>
        <v>0</v>
      </c>
      <c r="F1265" s="7">
        <f>INDEX(Data_Processed[],MATCH(Data_Export[[#This Row],[Date]],Data_Processed[Date],1),7)</f>
        <v>0</v>
      </c>
    </row>
    <row r="1266" spans="2:6" x14ac:dyDescent="0.2">
      <c r="B1266" s="6">
        <v>1263</v>
      </c>
      <c r="C1266" s="63">
        <v>37788</v>
      </c>
      <c r="D1266" s="6">
        <f t="shared" si="19"/>
        <v>6</v>
      </c>
      <c r="E1266" s="7">
        <f>INDEX(Data_Processed[],MATCH(Data_Export[[#This Row],[Date]],Data_Processed[Date],1),6)</f>
        <v>0</v>
      </c>
      <c r="F1266" s="7">
        <f>INDEX(Data_Processed[],MATCH(Data_Export[[#This Row],[Date]],Data_Processed[Date],1),7)</f>
        <v>0</v>
      </c>
    </row>
    <row r="1267" spans="2:6" x14ac:dyDescent="0.2">
      <c r="B1267" s="6">
        <v>1264</v>
      </c>
      <c r="C1267" s="63">
        <v>37789</v>
      </c>
      <c r="D1267" s="6">
        <f t="shared" si="19"/>
        <v>6</v>
      </c>
      <c r="E1267" s="7">
        <f>INDEX(Data_Processed[],MATCH(Data_Export[[#This Row],[Date]],Data_Processed[Date],1),6)</f>
        <v>0</v>
      </c>
      <c r="F1267" s="7">
        <f>INDEX(Data_Processed[],MATCH(Data_Export[[#This Row],[Date]],Data_Processed[Date],1),7)</f>
        <v>0</v>
      </c>
    </row>
    <row r="1268" spans="2:6" x14ac:dyDescent="0.2">
      <c r="B1268" s="6">
        <v>1265</v>
      </c>
      <c r="C1268" s="63">
        <v>37790</v>
      </c>
      <c r="D1268" s="6">
        <f t="shared" si="19"/>
        <v>6</v>
      </c>
      <c r="E1268" s="7">
        <f>INDEX(Data_Processed[],MATCH(Data_Export[[#This Row],[Date]],Data_Processed[Date],1),6)</f>
        <v>0</v>
      </c>
      <c r="F1268" s="7">
        <f>INDEX(Data_Processed[],MATCH(Data_Export[[#This Row],[Date]],Data_Processed[Date],1),7)</f>
        <v>0</v>
      </c>
    </row>
    <row r="1269" spans="2:6" x14ac:dyDescent="0.2">
      <c r="B1269" s="6">
        <v>1266</v>
      </c>
      <c r="C1269" s="63">
        <v>37791</v>
      </c>
      <c r="D1269" s="6">
        <f t="shared" si="19"/>
        <v>6</v>
      </c>
      <c r="E1269" s="7">
        <f>INDEX(Data_Processed[],MATCH(Data_Export[[#This Row],[Date]],Data_Processed[Date],1),6)</f>
        <v>0</v>
      </c>
      <c r="F1269" s="7">
        <f>INDEX(Data_Processed[],MATCH(Data_Export[[#This Row],[Date]],Data_Processed[Date],1),7)</f>
        <v>0</v>
      </c>
    </row>
    <row r="1270" spans="2:6" x14ac:dyDescent="0.2">
      <c r="B1270" s="6">
        <v>1267</v>
      </c>
      <c r="C1270" s="63">
        <v>37792</v>
      </c>
      <c r="D1270" s="6">
        <f t="shared" si="19"/>
        <v>6</v>
      </c>
      <c r="E1270" s="7">
        <f>INDEX(Data_Processed[],MATCH(Data_Export[[#This Row],[Date]],Data_Processed[Date],1),6)</f>
        <v>0</v>
      </c>
      <c r="F1270" s="7">
        <f>INDEX(Data_Processed[],MATCH(Data_Export[[#This Row],[Date]],Data_Processed[Date],1),7)</f>
        <v>0</v>
      </c>
    </row>
    <row r="1271" spans="2:6" x14ac:dyDescent="0.2">
      <c r="B1271" s="6">
        <v>1268</v>
      </c>
      <c r="C1271" s="63">
        <v>37793</v>
      </c>
      <c r="D1271" s="6">
        <f t="shared" si="19"/>
        <v>6</v>
      </c>
      <c r="E1271" s="7">
        <f>INDEX(Data_Processed[],MATCH(Data_Export[[#This Row],[Date]],Data_Processed[Date],1),6)</f>
        <v>0</v>
      </c>
      <c r="F1271" s="7">
        <f>INDEX(Data_Processed[],MATCH(Data_Export[[#This Row],[Date]],Data_Processed[Date],1),7)</f>
        <v>0</v>
      </c>
    </row>
    <row r="1272" spans="2:6" x14ac:dyDescent="0.2">
      <c r="B1272" s="6">
        <v>1269</v>
      </c>
      <c r="C1272" s="63">
        <v>37794</v>
      </c>
      <c r="D1272" s="6">
        <f t="shared" si="19"/>
        <v>6</v>
      </c>
      <c r="E1272" s="7">
        <f>INDEX(Data_Processed[],MATCH(Data_Export[[#This Row],[Date]],Data_Processed[Date],1),6)</f>
        <v>0</v>
      </c>
      <c r="F1272" s="7">
        <f>INDEX(Data_Processed[],MATCH(Data_Export[[#This Row],[Date]],Data_Processed[Date],1),7)</f>
        <v>0</v>
      </c>
    </row>
    <row r="1273" spans="2:6" x14ac:dyDescent="0.2">
      <c r="B1273" s="6">
        <v>1270</v>
      </c>
      <c r="C1273" s="63">
        <v>37795</v>
      </c>
      <c r="D1273" s="6">
        <f t="shared" si="19"/>
        <v>6</v>
      </c>
      <c r="E1273" s="7">
        <f>INDEX(Data_Processed[],MATCH(Data_Export[[#This Row],[Date]],Data_Processed[Date],1),6)</f>
        <v>0</v>
      </c>
      <c r="F1273" s="7">
        <f>INDEX(Data_Processed[],MATCH(Data_Export[[#This Row],[Date]],Data_Processed[Date],1),7)</f>
        <v>0</v>
      </c>
    </row>
    <row r="1274" spans="2:6" x14ac:dyDescent="0.2">
      <c r="B1274" s="6">
        <v>1271</v>
      </c>
      <c r="C1274" s="63">
        <v>37796</v>
      </c>
      <c r="D1274" s="6">
        <f t="shared" si="19"/>
        <v>6</v>
      </c>
      <c r="E1274" s="7">
        <f>INDEX(Data_Processed[],MATCH(Data_Export[[#This Row],[Date]],Data_Processed[Date],1),6)</f>
        <v>0</v>
      </c>
      <c r="F1274" s="7">
        <f>INDEX(Data_Processed[],MATCH(Data_Export[[#This Row],[Date]],Data_Processed[Date],1),7)</f>
        <v>0</v>
      </c>
    </row>
    <row r="1275" spans="2:6" x14ac:dyDescent="0.2">
      <c r="B1275" s="6">
        <v>1272</v>
      </c>
      <c r="C1275" s="63">
        <v>37797</v>
      </c>
      <c r="D1275" s="6">
        <f t="shared" si="19"/>
        <v>6</v>
      </c>
      <c r="E1275" s="7">
        <f>INDEX(Data_Processed[],MATCH(Data_Export[[#This Row],[Date]],Data_Processed[Date],1),6)</f>
        <v>0</v>
      </c>
      <c r="F1275" s="7">
        <f>INDEX(Data_Processed[],MATCH(Data_Export[[#This Row],[Date]],Data_Processed[Date],1),7)</f>
        <v>0</v>
      </c>
    </row>
    <row r="1276" spans="2:6" x14ac:dyDescent="0.2">
      <c r="B1276" s="6">
        <v>1273</v>
      </c>
      <c r="C1276" s="63">
        <v>37798</v>
      </c>
      <c r="D1276" s="6">
        <f t="shared" si="19"/>
        <v>6</v>
      </c>
      <c r="E1276" s="7">
        <f>INDEX(Data_Processed[],MATCH(Data_Export[[#This Row],[Date]],Data_Processed[Date],1),6)</f>
        <v>0</v>
      </c>
      <c r="F1276" s="7">
        <f>INDEX(Data_Processed[],MATCH(Data_Export[[#This Row],[Date]],Data_Processed[Date],1),7)</f>
        <v>0</v>
      </c>
    </row>
    <row r="1277" spans="2:6" x14ac:dyDescent="0.2">
      <c r="B1277" s="6">
        <v>1274</v>
      </c>
      <c r="C1277" s="63">
        <v>37799</v>
      </c>
      <c r="D1277" s="6">
        <f t="shared" si="19"/>
        <v>6</v>
      </c>
      <c r="E1277" s="7">
        <f>INDEX(Data_Processed[],MATCH(Data_Export[[#This Row],[Date]],Data_Processed[Date],1),6)</f>
        <v>0</v>
      </c>
      <c r="F1277" s="7">
        <f>INDEX(Data_Processed[],MATCH(Data_Export[[#This Row],[Date]],Data_Processed[Date],1),7)</f>
        <v>0</v>
      </c>
    </row>
    <row r="1278" spans="2:6" x14ac:dyDescent="0.2">
      <c r="B1278" s="6">
        <v>1275</v>
      </c>
      <c r="C1278" s="63">
        <v>37800</v>
      </c>
      <c r="D1278" s="6">
        <f t="shared" si="19"/>
        <v>6</v>
      </c>
      <c r="E1278" s="7">
        <f>INDEX(Data_Processed[],MATCH(Data_Export[[#This Row],[Date]],Data_Processed[Date],1),6)</f>
        <v>0</v>
      </c>
      <c r="F1278" s="7">
        <f>INDEX(Data_Processed[],MATCH(Data_Export[[#This Row],[Date]],Data_Processed[Date],1),7)</f>
        <v>0</v>
      </c>
    </row>
    <row r="1279" spans="2:6" x14ac:dyDescent="0.2">
      <c r="B1279" s="6">
        <v>1276</v>
      </c>
      <c r="C1279" s="63">
        <v>37801</v>
      </c>
      <c r="D1279" s="6">
        <f t="shared" si="19"/>
        <v>6</v>
      </c>
      <c r="E1279" s="7">
        <f>INDEX(Data_Processed[],MATCH(Data_Export[[#This Row],[Date]],Data_Processed[Date],1),6)</f>
        <v>0</v>
      </c>
      <c r="F1279" s="7">
        <f>INDEX(Data_Processed[],MATCH(Data_Export[[#This Row],[Date]],Data_Processed[Date],1),7)</f>
        <v>0</v>
      </c>
    </row>
    <row r="1280" spans="2:6" x14ac:dyDescent="0.2">
      <c r="B1280" s="6">
        <v>1277</v>
      </c>
      <c r="C1280" s="63">
        <v>37802</v>
      </c>
      <c r="D1280" s="6">
        <f t="shared" si="19"/>
        <v>6</v>
      </c>
      <c r="E1280" s="7">
        <f>INDEX(Data_Processed[],MATCH(Data_Export[[#This Row],[Date]],Data_Processed[Date],1),6)</f>
        <v>0</v>
      </c>
      <c r="F1280" s="7">
        <f>INDEX(Data_Processed[],MATCH(Data_Export[[#This Row],[Date]],Data_Processed[Date],1),7)</f>
        <v>0</v>
      </c>
    </row>
    <row r="1281" spans="2:6" x14ac:dyDescent="0.2">
      <c r="B1281" s="6">
        <v>1278</v>
      </c>
      <c r="C1281" s="63">
        <v>37803</v>
      </c>
      <c r="D1281" s="6">
        <f t="shared" si="19"/>
        <v>7</v>
      </c>
      <c r="E1281" s="7">
        <f>INDEX(Data_Processed[],MATCH(Data_Export[[#This Row],[Date]],Data_Processed[Date],1),6)</f>
        <v>0</v>
      </c>
      <c r="F1281" s="7">
        <f>INDEX(Data_Processed[],MATCH(Data_Export[[#This Row],[Date]],Data_Processed[Date],1),7)</f>
        <v>0</v>
      </c>
    </row>
    <row r="1282" spans="2:6" x14ac:dyDescent="0.2">
      <c r="B1282" s="6">
        <v>1279</v>
      </c>
      <c r="C1282" s="63">
        <v>37804</v>
      </c>
      <c r="D1282" s="6">
        <f t="shared" si="19"/>
        <v>7</v>
      </c>
      <c r="E1282" s="7">
        <f>INDEX(Data_Processed[],MATCH(Data_Export[[#This Row],[Date]],Data_Processed[Date],1),6)</f>
        <v>0</v>
      </c>
      <c r="F1282" s="7">
        <f>INDEX(Data_Processed[],MATCH(Data_Export[[#This Row],[Date]],Data_Processed[Date],1),7)</f>
        <v>0</v>
      </c>
    </row>
    <row r="1283" spans="2:6" x14ac:dyDescent="0.2">
      <c r="B1283" s="6">
        <v>1280</v>
      </c>
      <c r="C1283" s="63">
        <v>37805</v>
      </c>
      <c r="D1283" s="6">
        <f t="shared" si="19"/>
        <v>7</v>
      </c>
      <c r="E1283" s="7">
        <f>INDEX(Data_Processed[],MATCH(Data_Export[[#This Row],[Date]],Data_Processed[Date],1),6)</f>
        <v>0</v>
      </c>
      <c r="F1283" s="7">
        <f>INDEX(Data_Processed[],MATCH(Data_Export[[#This Row],[Date]],Data_Processed[Date],1),7)</f>
        <v>0</v>
      </c>
    </row>
    <row r="1284" spans="2:6" x14ac:dyDescent="0.2">
      <c r="B1284" s="6">
        <v>1281</v>
      </c>
      <c r="C1284" s="63">
        <v>37806</v>
      </c>
      <c r="D1284" s="6">
        <f t="shared" si="19"/>
        <v>7</v>
      </c>
      <c r="E1284" s="7">
        <f>INDEX(Data_Processed[],MATCH(Data_Export[[#This Row],[Date]],Data_Processed[Date],1),6)</f>
        <v>0</v>
      </c>
      <c r="F1284" s="7">
        <f>INDEX(Data_Processed[],MATCH(Data_Export[[#This Row],[Date]],Data_Processed[Date],1),7)</f>
        <v>0</v>
      </c>
    </row>
    <row r="1285" spans="2:6" x14ac:dyDescent="0.2">
      <c r="B1285" s="6">
        <v>1282</v>
      </c>
      <c r="C1285" s="63">
        <v>37807</v>
      </c>
      <c r="D1285" s="6">
        <f t="shared" ref="D1285:D1348" si="20">MONTH(C1285)</f>
        <v>7</v>
      </c>
      <c r="E1285" s="7">
        <f>INDEX(Data_Processed[],MATCH(Data_Export[[#This Row],[Date]],Data_Processed[Date],1),6)</f>
        <v>0</v>
      </c>
      <c r="F1285" s="7">
        <f>INDEX(Data_Processed[],MATCH(Data_Export[[#This Row],[Date]],Data_Processed[Date],1),7)</f>
        <v>0</v>
      </c>
    </row>
    <row r="1286" spans="2:6" x14ac:dyDescent="0.2">
      <c r="B1286" s="6">
        <v>1283</v>
      </c>
      <c r="C1286" s="63">
        <v>37808</v>
      </c>
      <c r="D1286" s="6">
        <f t="shared" si="20"/>
        <v>7</v>
      </c>
      <c r="E1286" s="7">
        <f>INDEX(Data_Processed[],MATCH(Data_Export[[#This Row],[Date]],Data_Processed[Date],1),6)</f>
        <v>0</v>
      </c>
      <c r="F1286" s="7">
        <f>INDEX(Data_Processed[],MATCH(Data_Export[[#This Row],[Date]],Data_Processed[Date],1),7)</f>
        <v>0</v>
      </c>
    </row>
    <row r="1287" spans="2:6" x14ac:dyDescent="0.2">
      <c r="B1287" s="6">
        <v>1284</v>
      </c>
      <c r="C1287" s="63">
        <v>37809</v>
      </c>
      <c r="D1287" s="6">
        <f t="shared" si="20"/>
        <v>7</v>
      </c>
      <c r="E1287" s="7">
        <f>INDEX(Data_Processed[],MATCH(Data_Export[[#This Row],[Date]],Data_Processed[Date],1),6)</f>
        <v>0</v>
      </c>
      <c r="F1287" s="7">
        <f>INDEX(Data_Processed[],MATCH(Data_Export[[#This Row],[Date]],Data_Processed[Date],1),7)</f>
        <v>0</v>
      </c>
    </row>
    <row r="1288" spans="2:6" x14ac:dyDescent="0.2">
      <c r="B1288" s="6">
        <v>1285</v>
      </c>
      <c r="C1288" s="63">
        <v>37810</v>
      </c>
      <c r="D1288" s="6">
        <f t="shared" si="20"/>
        <v>7</v>
      </c>
      <c r="E1288" s="7">
        <f>INDEX(Data_Processed[],MATCH(Data_Export[[#This Row],[Date]],Data_Processed[Date],1),6)</f>
        <v>0</v>
      </c>
      <c r="F1288" s="7">
        <f>INDEX(Data_Processed[],MATCH(Data_Export[[#This Row],[Date]],Data_Processed[Date],1),7)</f>
        <v>0</v>
      </c>
    </row>
    <row r="1289" spans="2:6" x14ac:dyDescent="0.2">
      <c r="B1289" s="6">
        <v>1286</v>
      </c>
      <c r="C1289" s="63">
        <v>37811</v>
      </c>
      <c r="D1289" s="6">
        <f t="shared" si="20"/>
        <v>7</v>
      </c>
      <c r="E1289" s="7">
        <f>INDEX(Data_Processed[],MATCH(Data_Export[[#This Row],[Date]],Data_Processed[Date],1),6)</f>
        <v>0</v>
      </c>
      <c r="F1289" s="7">
        <f>INDEX(Data_Processed[],MATCH(Data_Export[[#This Row],[Date]],Data_Processed[Date],1),7)</f>
        <v>0</v>
      </c>
    </row>
    <row r="1290" spans="2:6" x14ac:dyDescent="0.2">
      <c r="B1290" s="6">
        <v>1287</v>
      </c>
      <c r="C1290" s="63">
        <v>37812</v>
      </c>
      <c r="D1290" s="6">
        <f t="shared" si="20"/>
        <v>7</v>
      </c>
      <c r="E1290" s="7">
        <f>INDEX(Data_Processed[],MATCH(Data_Export[[#This Row],[Date]],Data_Processed[Date],1),6)</f>
        <v>0</v>
      </c>
      <c r="F1290" s="7">
        <f>INDEX(Data_Processed[],MATCH(Data_Export[[#This Row],[Date]],Data_Processed[Date],1),7)</f>
        <v>0</v>
      </c>
    </row>
    <row r="1291" spans="2:6" x14ac:dyDescent="0.2">
      <c r="B1291" s="6">
        <v>1288</v>
      </c>
      <c r="C1291" s="63">
        <v>37813</v>
      </c>
      <c r="D1291" s="6">
        <f t="shared" si="20"/>
        <v>7</v>
      </c>
      <c r="E1291" s="7">
        <f>INDEX(Data_Processed[],MATCH(Data_Export[[#This Row],[Date]],Data_Processed[Date],1),6)</f>
        <v>0</v>
      </c>
      <c r="F1291" s="7">
        <f>INDEX(Data_Processed[],MATCH(Data_Export[[#This Row],[Date]],Data_Processed[Date],1),7)</f>
        <v>0</v>
      </c>
    </row>
    <row r="1292" spans="2:6" x14ac:dyDescent="0.2">
      <c r="B1292" s="6">
        <v>1289</v>
      </c>
      <c r="C1292" s="63">
        <v>37814</v>
      </c>
      <c r="D1292" s="6">
        <f t="shared" si="20"/>
        <v>7</v>
      </c>
      <c r="E1292" s="7">
        <f>INDEX(Data_Processed[],MATCH(Data_Export[[#This Row],[Date]],Data_Processed[Date],1),6)</f>
        <v>0</v>
      </c>
      <c r="F1292" s="7">
        <f>INDEX(Data_Processed[],MATCH(Data_Export[[#This Row],[Date]],Data_Processed[Date],1),7)</f>
        <v>0</v>
      </c>
    </row>
    <row r="1293" spans="2:6" x14ac:dyDescent="0.2">
      <c r="B1293" s="6">
        <v>1290</v>
      </c>
      <c r="C1293" s="63">
        <v>37815</v>
      </c>
      <c r="D1293" s="6">
        <f t="shared" si="20"/>
        <v>7</v>
      </c>
      <c r="E1293" s="7">
        <f>INDEX(Data_Processed[],MATCH(Data_Export[[#This Row],[Date]],Data_Processed[Date],1),6)</f>
        <v>0</v>
      </c>
      <c r="F1293" s="7">
        <f>INDEX(Data_Processed[],MATCH(Data_Export[[#This Row],[Date]],Data_Processed[Date],1),7)</f>
        <v>0</v>
      </c>
    </row>
    <row r="1294" spans="2:6" x14ac:dyDescent="0.2">
      <c r="B1294" s="6">
        <v>1291</v>
      </c>
      <c r="C1294" s="63">
        <v>37816</v>
      </c>
      <c r="D1294" s="6">
        <f t="shared" si="20"/>
        <v>7</v>
      </c>
      <c r="E1294" s="7">
        <f>INDEX(Data_Processed[],MATCH(Data_Export[[#This Row],[Date]],Data_Processed[Date],1),6)</f>
        <v>0</v>
      </c>
      <c r="F1294" s="7">
        <f>INDEX(Data_Processed[],MATCH(Data_Export[[#This Row],[Date]],Data_Processed[Date],1),7)</f>
        <v>0</v>
      </c>
    </row>
    <row r="1295" spans="2:6" x14ac:dyDescent="0.2">
      <c r="B1295" s="6">
        <v>1292</v>
      </c>
      <c r="C1295" s="63">
        <v>37817</v>
      </c>
      <c r="D1295" s="6">
        <f t="shared" si="20"/>
        <v>7</v>
      </c>
      <c r="E1295" s="7">
        <f>INDEX(Data_Processed[],MATCH(Data_Export[[#This Row],[Date]],Data_Processed[Date],1),6)</f>
        <v>0</v>
      </c>
      <c r="F1295" s="7">
        <f>INDEX(Data_Processed[],MATCH(Data_Export[[#This Row],[Date]],Data_Processed[Date],1),7)</f>
        <v>0</v>
      </c>
    </row>
    <row r="1296" spans="2:6" x14ac:dyDescent="0.2">
      <c r="B1296" s="6">
        <v>1293</v>
      </c>
      <c r="C1296" s="63">
        <v>37818</v>
      </c>
      <c r="D1296" s="6">
        <f t="shared" si="20"/>
        <v>7</v>
      </c>
      <c r="E1296" s="7">
        <f>INDEX(Data_Processed[],MATCH(Data_Export[[#This Row],[Date]],Data_Processed[Date],1),6)</f>
        <v>0</v>
      </c>
      <c r="F1296" s="7">
        <f>INDEX(Data_Processed[],MATCH(Data_Export[[#This Row],[Date]],Data_Processed[Date],1),7)</f>
        <v>0</v>
      </c>
    </row>
    <row r="1297" spans="2:6" x14ac:dyDescent="0.2">
      <c r="B1297" s="6">
        <v>1294</v>
      </c>
      <c r="C1297" s="63">
        <v>37819</v>
      </c>
      <c r="D1297" s="6">
        <f t="shared" si="20"/>
        <v>7</v>
      </c>
      <c r="E1297" s="7">
        <f>INDEX(Data_Processed[],MATCH(Data_Export[[#This Row],[Date]],Data_Processed[Date],1),6)</f>
        <v>0</v>
      </c>
      <c r="F1297" s="7">
        <f>INDEX(Data_Processed[],MATCH(Data_Export[[#This Row],[Date]],Data_Processed[Date],1),7)</f>
        <v>0</v>
      </c>
    </row>
    <row r="1298" spans="2:6" x14ac:dyDescent="0.2">
      <c r="B1298" s="6">
        <v>1295</v>
      </c>
      <c r="C1298" s="63">
        <v>37820</v>
      </c>
      <c r="D1298" s="6">
        <f t="shared" si="20"/>
        <v>7</v>
      </c>
      <c r="E1298" s="7">
        <f>INDEX(Data_Processed[],MATCH(Data_Export[[#This Row],[Date]],Data_Processed[Date],1),6)</f>
        <v>0</v>
      </c>
      <c r="F1298" s="7">
        <f>INDEX(Data_Processed[],MATCH(Data_Export[[#This Row],[Date]],Data_Processed[Date],1),7)</f>
        <v>0</v>
      </c>
    </row>
    <row r="1299" spans="2:6" x14ac:dyDescent="0.2">
      <c r="B1299" s="6">
        <v>1296</v>
      </c>
      <c r="C1299" s="63">
        <v>37821</v>
      </c>
      <c r="D1299" s="6">
        <f t="shared" si="20"/>
        <v>7</v>
      </c>
      <c r="E1299" s="7">
        <f>INDEX(Data_Processed[],MATCH(Data_Export[[#This Row],[Date]],Data_Processed[Date],1),6)</f>
        <v>0</v>
      </c>
      <c r="F1299" s="7">
        <f>INDEX(Data_Processed[],MATCH(Data_Export[[#This Row],[Date]],Data_Processed[Date],1),7)</f>
        <v>0</v>
      </c>
    </row>
    <row r="1300" spans="2:6" x14ac:dyDescent="0.2">
      <c r="B1300" s="6">
        <v>1297</v>
      </c>
      <c r="C1300" s="63">
        <v>37822</v>
      </c>
      <c r="D1300" s="6">
        <f t="shared" si="20"/>
        <v>7</v>
      </c>
      <c r="E1300" s="7">
        <f>INDEX(Data_Processed[],MATCH(Data_Export[[#This Row],[Date]],Data_Processed[Date],1),6)</f>
        <v>0</v>
      </c>
      <c r="F1300" s="7">
        <f>INDEX(Data_Processed[],MATCH(Data_Export[[#This Row],[Date]],Data_Processed[Date],1),7)</f>
        <v>0</v>
      </c>
    </row>
    <row r="1301" spans="2:6" x14ac:dyDescent="0.2">
      <c r="B1301" s="6">
        <v>1298</v>
      </c>
      <c r="C1301" s="63">
        <v>37823</v>
      </c>
      <c r="D1301" s="6">
        <f t="shared" si="20"/>
        <v>7</v>
      </c>
      <c r="E1301" s="7">
        <f>INDEX(Data_Processed[],MATCH(Data_Export[[#This Row],[Date]],Data_Processed[Date],1),6)</f>
        <v>0</v>
      </c>
      <c r="F1301" s="7">
        <f>INDEX(Data_Processed[],MATCH(Data_Export[[#This Row],[Date]],Data_Processed[Date],1),7)</f>
        <v>0</v>
      </c>
    </row>
    <row r="1302" spans="2:6" x14ac:dyDescent="0.2">
      <c r="B1302" s="6">
        <v>1299</v>
      </c>
      <c r="C1302" s="63">
        <v>37824</v>
      </c>
      <c r="D1302" s="6">
        <f t="shared" si="20"/>
        <v>7</v>
      </c>
      <c r="E1302" s="7">
        <f>INDEX(Data_Processed[],MATCH(Data_Export[[#This Row],[Date]],Data_Processed[Date],1),6)</f>
        <v>0</v>
      </c>
      <c r="F1302" s="7">
        <f>INDEX(Data_Processed[],MATCH(Data_Export[[#This Row],[Date]],Data_Processed[Date],1),7)</f>
        <v>0</v>
      </c>
    </row>
    <row r="1303" spans="2:6" x14ac:dyDescent="0.2">
      <c r="B1303" s="6">
        <v>1300</v>
      </c>
      <c r="C1303" s="63">
        <v>37825</v>
      </c>
      <c r="D1303" s="6">
        <f t="shared" si="20"/>
        <v>7</v>
      </c>
      <c r="E1303" s="7">
        <f>INDEX(Data_Processed[],MATCH(Data_Export[[#This Row],[Date]],Data_Processed[Date],1),6)</f>
        <v>0</v>
      </c>
      <c r="F1303" s="7">
        <f>INDEX(Data_Processed[],MATCH(Data_Export[[#This Row],[Date]],Data_Processed[Date],1),7)</f>
        <v>0</v>
      </c>
    </row>
    <row r="1304" spans="2:6" x14ac:dyDescent="0.2">
      <c r="B1304" s="6">
        <v>1301</v>
      </c>
      <c r="C1304" s="63">
        <v>37826</v>
      </c>
      <c r="D1304" s="6">
        <f t="shared" si="20"/>
        <v>7</v>
      </c>
      <c r="E1304" s="7">
        <f>INDEX(Data_Processed[],MATCH(Data_Export[[#This Row],[Date]],Data_Processed[Date],1),6)</f>
        <v>0</v>
      </c>
      <c r="F1304" s="7">
        <f>INDEX(Data_Processed[],MATCH(Data_Export[[#This Row],[Date]],Data_Processed[Date],1),7)</f>
        <v>0</v>
      </c>
    </row>
    <row r="1305" spans="2:6" x14ac:dyDescent="0.2">
      <c r="B1305" s="6">
        <v>1302</v>
      </c>
      <c r="C1305" s="63">
        <v>37827</v>
      </c>
      <c r="D1305" s="6">
        <f t="shared" si="20"/>
        <v>7</v>
      </c>
      <c r="E1305" s="7">
        <f>INDEX(Data_Processed[],MATCH(Data_Export[[#This Row],[Date]],Data_Processed[Date],1),6)</f>
        <v>0</v>
      </c>
      <c r="F1305" s="7">
        <f>INDEX(Data_Processed[],MATCH(Data_Export[[#This Row],[Date]],Data_Processed[Date],1),7)</f>
        <v>0</v>
      </c>
    </row>
    <row r="1306" spans="2:6" x14ac:dyDescent="0.2">
      <c r="B1306" s="6">
        <v>1303</v>
      </c>
      <c r="C1306" s="63">
        <v>37828</v>
      </c>
      <c r="D1306" s="6">
        <f t="shared" si="20"/>
        <v>7</v>
      </c>
      <c r="E1306" s="7">
        <f>INDEX(Data_Processed[],MATCH(Data_Export[[#This Row],[Date]],Data_Processed[Date],1),6)</f>
        <v>0</v>
      </c>
      <c r="F1306" s="7">
        <f>INDEX(Data_Processed[],MATCH(Data_Export[[#This Row],[Date]],Data_Processed[Date],1),7)</f>
        <v>0</v>
      </c>
    </row>
    <row r="1307" spans="2:6" x14ac:dyDescent="0.2">
      <c r="B1307" s="6">
        <v>1304</v>
      </c>
      <c r="C1307" s="63">
        <v>37829</v>
      </c>
      <c r="D1307" s="6">
        <f t="shared" si="20"/>
        <v>7</v>
      </c>
      <c r="E1307" s="7">
        <f>INDEX(Data_Processed[],MATCH(Data_Export[[#This Row],[Date]],Data_Processed[Date],1),6)</f>
        <v>0</v>
      </c>
      <c r="F1307" s="7">
        <f>INDEX(Data_Processed[],MATCH(Data_Export[[#This Row],[Date]],Data_Processed[Date],1),7)</f>
        <v>0</v>
      </c>
    </row>
    <row r="1308" spans="2:6" x14ac:dyDescent="0.2">
      <c r="B1308" s="6">
        <v>1305</v>
      </c>
      <c r="C1308" s="63">
        <v>37830</v>
      </c>
      <c r="D1308" s="6">
        <f t="shared" si="20"/>
        <v>7</v>
      </c>
      <c r="E1308" s="7">
        <f>INDEX(Data_Processed[],MATCH(Data_Export[[#This Row],[Date]],Data_Processed[Date],1),6)</f>
        <v>0</v>
      </c>
      <c r="F1308" s="7">
        <f>INDEX(Data_Processed[],MATCH(Data_Export[[#This Row],[Date]],Data_Processed[Date],1),7)</f>
        <v>0</v>
      </c>
    </row>
    <row r="1309" spans="2:6" x14ac:dyDescent="0.2">
      <c r="B1309" s="6">
        <v>1306</v>
      </c>
      <c r="C1309" s="63">
        <v>37831</v>
      </c>
      <c r="D1309" s="6">
        <f t="shared" si="20"/>
        <v>7</v>
      </c>
      <c r="E1309" s="7">
        <f>INDEX(Data_Processed[],MATCH(Data_Export[[#This Row],[Date]],Data_Processed[Date],1),6)</f>
        <v>0</v>
      </c>
      <c r="F1309" s="7">
        <f>INDEX(Data_Processed[],MATCH(Data_Export[[#This Row],[Date]],Data_Processed[Date],1),7)</f>
        <v>0</v>
      </c>
    </row>
    <row r="1310" spans="2:6" x14ac:dyDescent="0.2">
      <c r="B1310" s="6">
        <v>1307</v>
      </c>
      <c r="C1310" s="63">
        <v>37832</v>
      </c>
      <c r="D1310" s="6">
        <f t="shared" si="20"/>
        <v>7</v>
      </c>
      <c r="E1310" s="7">
        <f>INDEX(Data_Processed[],MATCH(Data_Export[[#This Row],[Date]],Data_Processed[Date],1),6)</f>
        <v>0</v>
      </c>
      <c r="F1310" s="7">
        <f>INDEX(Data_Processed[],MATCH(Data_Export[[#This Row],[Date]],Data_Processed[Date],1),7)</f>
        <v>0</v>
      </c>
    </row>
    <row r="1311" spans="2:6" x14ac:dyDescent="0.2">
      <c r="B1311" s="6">
        <v>1308</v>
      </c>
      <c r="C1311" s="63">
        <v>37833</v>
      </c>
      <c r="D1311" s="6">
        <f t="shared" si="20"/>
        <v>7</v>
      </c>
      <c r="E1311" s="7">
        <f>INDEX(Data_Processed[],MATCH(Data_Export[[#This Row],[Date]],Data_Processed[Date],1),6)</f>
        <v>0</v>
      </c>
      <c r="F1311" s="7">
        <f>INDEX(Data_Processed[],MATCH(Data_Export[[#This Row],[Date]],Data_Processed[Date],1),7)</f>
        <v>0</v>
      </c>
    </row>
    <row r="1312" spans="2:6" x14ac:dyDescent="0.2">
      <c r="B1312" s="6">
        <v>1309</v>
      </c>
      <c r="C1312" s="63">
        <v>37834</v>
      </c>
      <c r="D1312" s="6">
        <f t="shared" si="20"/>
        <v>8</v>
      </c>
      <c r="E1312" s="7">
        <f>INDEX(Data_Processed[],MATCH(Data_Export[[#This Row],[Date]],Data_Processed[Date],1),6)</f>
        <v>0</v>
      </c>
      <c r="F1312" s="7">
        <f>INDEX(Data_Processed[],MATCH(Data_Export[[#This Row],[Date]],Data_Processed[Date],1),7)</f>
        <v>0</v>
      </c>
    </row>
    <row r="1313" spans="2:6" x14ac:dyDescent="0.2">
      <c r="B1313" s="6">
        <v>1310</v>
      </c>
      <c r="C1313" s="63">
        <v>37835</v>
      </c>
      <c r="D1313" s="6">
        <f t="shared" si="20"/>
        <v>8</v>
      </c>
      <c r="E1313" s="7">
        <f>INDEX(Data_Processed[],MATCH(Data_Export[[#This Row],[Date]],Data_Processed[Date],1),6)</f>
        <v>0</v>
      </c>
      <c r="F1313" s="7">
        <f>INDEX(Data_Processed[],MATCH(Data_Export[[#This Row],[Date]],Data_Processed[Date],1),7)</f>
        <v>0</v>
      </c>
    </row>
    <row r="1314" spans="2:6" x14ac:dyDescent="0.2">
      <c r="B1314" s="6">
        <v>1311</v>
      </c>
      <c r="C1314" s="63">
        <v>37836</v>
      </c>
      <c r="D1314" s="6">
        <f t="shared" si="20"/>
        <v>8</v>
      </c>
      <c r="E1314" s="7">
        <f>INDEX(Data_Processed[],MATCH(Data_Export[[#This Row],[Date]],Data_Processed[Date],1),6)</f>
        <v>0</v>
      </c>
      <c r="F1314" s="7">
        <f>INDEX(Data_Processed[],MATCH(Data_Export[[#This Row],[Date]],Data_Processed[Date],1),7)</f>
        <v>0</v>
      </c>
    </row>
    <row r="1315" spans="2:6" x14ac:dyDescent="0.2">
      <c r="B1315" s="6">
        <v>1312</v>
      </c>
      <c r="C1315" s="63">
        <v>37837</v>
      </c>
      <c r="D1315" s="6">
        <f t="shared" si="20"/>
        <v>8</v>
      </c>
      <c r="E1315" s="7">
        <f>INDEX(Data_Processed[],MATCH(Data_Export[[#This Row],[Date]],Data_Processed[Date],1),6)</f>
        <v>0</v>
      </c>
      <c r="F1315" s="7">
        <f>INDEX(Data_Processed[],MATCH(Data_Export[[#This Row],[Date]],Data_Processed[Date],1),7)</f>
        <v>0</v>
      </c>
    </row>
    <row r="1316" spans="2:6" x14ac:dyDescent="0.2">
      <c r="B1316" s="6">
        <v>1313</v>
      </c>
      <c r="C1316" s="63">
        <v>37838</v>
      </c>
      <c r="D1316" s="6">
        <f t="shared" si="20"/>
        <v>8</v>
      </c>
      <c r="E1316" s="7">
        <f>INDEX(Data_Processed[],MATCH(Data_Export[[#This Row],[Date]],Data_Processed[Date],1),6)</f>
        <v>0</v>
      </c>
      <c r="F1316" s="7">
        <f>INDEX(Data_Processed[],MATCH(Data_Export[[#This Row],[Date]],Data_Processed[Date],1),7)</f>
        <v>0</v>
      </c>
    </row>
    <row r="1317" spans="2:6" x14ac:dyDescent="0.2">
      <c r="B1317" s="6">
        <v>1314</v>
      </c>
      <c r="C1317" s="63">
        <v>37839</v>
      </c>
      <c r="D1317" s="6">
        <f t="shared" si="20"/>
        <v>8</v>
      </c>
      <c r="E1317" s="7">
        <f>INDEX(Data_Processed[],MATCH(Data_Export[[#This Row],[Date]],Data_Processed[Date],1),6)</f>
        <v>0</v>
      </c>
      <c r="F1317" s="7">
        <f>INDEX(Data_Processed[],MATCH(Data_Export[[#This Row],[Date]],Data_Processed[Date],1),7)</f>
        <v>0</v>
      </c>
    </row>
    <row r="1318" spans="2:6" x14ac:dyDescent="0.2">
      <c r="B1318" s="6">
        <v>1315</v>
      </c>
      <c r="C1318" s="63">
        <v>37840</v>
      </c>
      <c r="D1318" s="6">
        <f t="shared" si="20"/>
        <v>8</v>
      </c>
      <c r="E1318" s="7">
        <f>INDEX(Data_Processed[],MATCH(Data_Export[[#This Row],[Date]],Data_Processed[Date],1),6)</f>
        <v>0</v>
      </c>
      <c r="F1318" s="7">
        <f>INDEX(Data_Processed[],MATCH(Data_Export[[#This Row],[Date]],Data_Processed[Date],1),7)</f>
        <v>0</v>
      </c>
    </row>
    <row r="1319" spans="2:6" x14ac:dyDescent="0.2">
      <c r="B1319" s="6">
        <v>1316</v>
      </c>
      <c r="C1319" s="63">
        <v>37841</v>
      </c>
      <c r="D1319" s="6">
        <f t="shared" si="20"/>
        <v>8</v>
      </c>
      <c r="E1319" s="7">
        <f>INDEX(Data_Processed[],MATCH(Data_Export[[#This Row],[Date]],Data_Processed[Date],1),6)</f>
        <v>0</v>
      </c>
      <c r="F1319" s="7">
        <f>INDEX(Data_Processed[],MATCH(Data_Export[[#This Row],[Date]],Data_Processed[Date],1),7)</f>
        <v>0</v>
      </c>
    </row>
    <row r="1320" spans="2:6" x14ac:dyDescent="0.2">
      <c r="B1320" s="6">
        <v>1317</v>
      </c>
      <c r="C1320" s="63">
        <v>37842</v>
      </c>
      <c r="D1320" s="6">
        <f t="shared" si="20"/>
        <v>8</v>
      </c>
      <c r="E1320" s="7">
        <f>INDEX(Data_Processed[],MATCH(Data_Export[[#This Row],[Date]],Data_Processed[Date],1),6)</f>
        <v>0</v>
      </c>
      <c r="F1320" s="7">
        <f>INDEX(Data_Processed[],MATCH(Data_Export[[#This Row],[Date]],Data_Processed[Date],1),7)</f>
        <v>0</v>
      </c>
    </row>
    <row r="1321" spans="2:6" x14ac:dyDescent="0.2">
      <c r="B1321" s="6">
        <v>1318</v>
      </c>
      <c r="C1321" s="63">
        <v>37843</v>
      </c>
      <c r="D1321" s="6">
        <f t="shared" si="20"/>
        <v>8</v>
      </c>
      <c r="E1321" s="7">
        <f>INDEX(Data_Processed[],MATCH(Data_Export[[#This Row],[Date]],Data_Processed[Date],1),6)</f>
        <v>0</v>
      </c>
      <c r="F1321" s="7">
        <f>INDEX(Data_Processed[],MATCH(Data_Export[[#This Row],[Date]],Data_Processed[Date],1),7)</f>
        <v>0</v>
      </c>
    </row>
    <row r="1322" spans="2:6" x14ac:dyDescent="0.2">
      <c r="B1322" s="6">
        <v>1319</v>
      </c>
      <c r="C1322" s="63">
        <v>37844</v>
      </c>
      <c r="D1322" s="6">
        <f t="shared" si="20"/>
        <v>8</v>
      </c>
      <c r="E1322" s="7">
        <f>INDEX(Data_Processed[],MATCH(Data_Export[[#This Row],[Date]],Data_Processed[Date],1),6)</f>
        <v>0</v>
      </c>
      <c r="F1322" s="7">
        <f>INDEX(Data_Processed[],MATCH(Data_Export[[#This Row],[Date]],Data_Processed[Date],1),7)</f>
        <v>0</v>
      </c>
    </row>
    <row r="1323" spans="2:6" x14ac:dyDescent="0.2">
      <c r="B1323" s="6">
        <v>1320</v>
      </c>
      <c r="C1323" s="63">
        <v>37845</v>
      </c>
      <c r="D1323" s="6">
        <f t="shared" si="20"/>
        <v>8</v>
      </c>
      <c r="E1323" s="7">
        <f>INDEX(Data_Processed[],MATCH(Data_Export[[#This Row],[Date]],Data_Processed[Date],1),6)</f>
        <v>0</v>
      </c>
      <c r="F1323" s="7">
        <f>INDEX(Data_Processed[],MATCH(Data_Export[[#This Row],[Date]],Data_Processed[Date],1),7)</f>
        <v>0</v>
      </c>
    </row>
    <row r="1324" spans="2:6" x14ac:dyDescent="0.2">
      <c r="B1324" s="6">
        <v>1321</v>
      </c>
      <c r="C1324" s="63">
        <v>37846</v>
      </c>
      <c r="D1324" s="6">
        <f t="shared" si="20"/>
        <v>8</v>
      </c>
      <c r="E1324" s="7">
        <f>INDEX(Data_Processed[],MATCH(Data_Export[[#This Row],[Date]],Data_Processed[Date],1),6)</f>
        <v>0</v>
      </c>
      <c r="F1324" s="7">
        <f>INDEX(Data_Processed[],MATCH(Data_Export[[#This Row],[Date]],Data_Processed[Date],1),7)</f>
        <v>0</v>
      </c>
    </row>
    <row r="1325" spans="2:6" x14ac:dyDescent="0.2">
      <c r="B1325" s="6">
        <v>1322</v>
      </c>
      <c r="C1325" s="63">
        <v>37847</v>
      </c>
      <c r="D1325" s="6">
        <f t="shared" si="20"/>
        <v>8</v>
      </c>
      <c r="E1325" s="7">
        <f>INDEX(Data_Processed[],MATCH(Data_Export[[#This Row],[Date]],Data_Processed[Date],1),6)</f>
        <v>0</v>
      </c>
      <c r="F1325" s="7">
        <f>INDEX(Data_Processed[],MATCH(Data_Export[[#This Row],[Date]],Data_Processed[Date],1),7)</f>
        <v>0</v>
      </c>
    </row>
    <row r="1326" spans="2:6" x14ac:dyDescent="0.2">
      <c r="B1326" s="6">
        <v>1323</v>
      </c>
      <c r="C1326" s="63">
        <v>37848</v>
      </c>
      <c r="D1326" s="6">
        <f t="shared" si="20"/>
        <v>8</v>
      </c>
      <c r="E1326" s="7">
        <f>INDEX(Data_Processed[],MATCH(Data_Export[[#This Row],[Date]],Data_Processed[Date],1),6)</f>
        <v>0</v>
      </c>
      <c r="F1326" s="7">
        <f>INDEX(Data_Processed[],MATCH(Data_Export[[#This Row],[Date]],Data_Processed[Date],1),7)</f>
        <v>0</v>
      </c>
    </row>
    <row r="1327" spans="2:6" x14ac:dyDescent="0.2">
      <c r="B1327" s="6">
        <v>1324</v>
      </c>
      <c r="C1327" s="63">
        <v>37849</v>
      </c>
      <c r="D1327" s="6">
        <f t="shared" si="20"/>
        <v>8</v>
      </c>
      <c r="E1327" s="7">
        <f>INDEX(Data_Processed[],MATCH(Data_Export[[#This Row],[Date]],Data_Processed[Date],1),6)</f>
        <v>0</v>
      </c>
      <c r="F1327" s="7">
        <f>INDEX(Data_Processed[],MATCH(Data_Export[[#This Row],[Date]],Data_Processed[Date],1),7)</f>
        <v>0</v>
      </c>
    </row>
    <row r="1328" spans="2:6" x14ac:dyDescent="0.2">
      <c r="B1328" s="6">
        <v>1325</v>
      </c>
      <c r="C1328" s="63">
        <v>37850</v>
      </c>
      <c r="D1328" s="6">
        <f t="shared" si="20"/>
        <v>8</v>
      </c>
      <c r="E1328" s="7">
        <f>INDEX(Data_Processed[],MATCH(Data_Export[[#This Row],[Date]],Data_Processed[Date],1),6)</f>
        <v>0</v>
      </c>
      <c r="F1328" s="7">
        <f>INDEX(Data_Processed[],MATCH(Data_Export[[#This Row],[Date]],Data_Processed[Date],1),7)</f>
        <v>0</v>
      </c>
    </row>
    <row r="1329" spans="2:6" x14ac:dyDescent="0.2">
      <c r="B1329" s="6">
        <v>1326</v>
      </c>
      <c r="C1329" s="63">
        <v>37851</v>
      </c>
      <c r="D1329" s="6">
        <f t="shared" si="20"/>
        <v>8</v>
      </c>
      <c r="E1329" s="7">
        <f>INDEX(Data_Processed[],MATCH(Data_Export[[#This Row],[Date]],Data_Processed[Date],1),6)</f>
        <v>0</v>
      </c>
      <c r="F1329" s="7">
        <f>INDEX(Data_Processed[],MATCH(Data_Export[[#This Row],[Date]],Data_Processed[Date],1),7)</f>
        <v>0</v>
      </c>
    </row>
    <row r="1330" spans="2:6" x14ac:dyDescent="0.2">
      <c r="B1330" s="6">
        <v>1327</v>
      </c>
      <c r="C1330" s="63">
        <v>37852</v>
      </c>
      <c r="D1330" s="6">
        <f t="shared" si="20"/>
        <v>8</v>
      </c>
      <c r="E1330" s="7">
        <f>INDEX(Data_Processed[],MATCH(Data_Export[[#This Row],[Date]],Data_Processed[Date],1),6)</f>
        <v>0</v>
      </c>
      <c r="F1330" s="7">
        <f>INDEX(Data_Processed[],MATCH(Data_Export[[#This Row],[Date]],Data_Processed[Date],1),7)</f>
        <v>0</v>
      </c>
    </row>
    <row r="1331" spans="2:6" x14ac:dyDescent="0.2">
      <c r="B1331" s="6">
        <v>1328</v>
      </c>
      <c r="C1331" s="63">
        <v>37853</v>
      </c>
      <c r="D1331" s="6">
        <f t="shared" si="20"/>
        <v>8</v>
      </c>
      <c r="E1331" s="7">
        <f>INDEX(Data_Processed[],MATCH(Data_Export[[#This Row],[Date]],Data_Processed[Date],1),6)</f>
        <v>0</v>
      </c>
      <c r="F1331" s="7">
        <f>INDEX(Data_Processed[],MATCH(Data_Export[[#This Row],[Date]],Data_Processed[Date],1),7)</f>
        <v>0</v>
      </c>
    </row>
    <row r="1332" spans="2:6" x14ac:dyDescent="0.2">
      <c r="B1332" s="6">
        <v>1329</v>
      </c>
      <c r="C1332" s="63">
        <v>37854</v>
      </c>
      <c r="D1332" s="6">
        <f t="shared" si="20"/>
        <v>8</v>
      </c>
      <c r="E1332" s="7">
        <f>INDEX(Data_Processed[],MATCH(Data_Export[[#This Row],[Date]],Data_Processed[Date],1),6)</f>
        <v>0</v>
      </c>
      <c r="F1332" s="7">
        <f>INDEX(Data_Processed[],MATCH(Data_Export[[#This Row],[Date]],Data_Processed[Date],1),7)</f>
        <v>0</v>
      </c>
    </row>
    <row r="1333" spans="2:6" x14ac:dyDescent="0.2">
      <c r="B1333" s="6">
        <v>1330</v>
      </c>
      <c r="C1333" s="63">
        <v>37855</v>
      </c>
      <c r="D1333" s="6">
        <f t="shared" si="20"/>
        <v>8</v>
      </c>
      <c r="E1333" s="7">
        <f>INDEX(Data_Processed[],MATCH(Data_Export[[#This Row],[Date]],Data_Processed[Date],1),6)</f>
        <v>0</v>
      </c>
      <c r="F1333" s="7">
        <f>INDEX(Data_Processed[],MATCH(Data_Export[[#This Row],[Date]],Data_Processed[Date],1),7)</f>
        <v>0</v>
      </c>
    </row>
    <row r="1334" spans="2:6" x14ac:dyDescent="0.2">
      <c r="B1334" s="6">
        <v>1331</v>
      </c>
      <c r="C1334" s="63">
        <v>37856</v>
      </c>
      <c r="D1334" s="6">
        <f t="shared" si="20"/>
        <v>8</v>
      </c>
      <c r="E1334" s="7">
        <f>INDEX(Data_Processed[],MATCH(Data_Export[[#This Row],[Date]],Data_Processed[Date],1),6)</f>
        <v>0</v>
      </c>
      <c r="F1334" s="7">
        <f>INDEX(Data_Processed[],MATCH(Data_Export[[#This Row],[Date]],Data_Processed[Date],1),7)</f>
        <v>0</v>
      </c>
    </row>
    <row r="1335" spans="2:6" x14ac:dyDescent="0.2">
      <c r="B1335" s="6">
        <v>1332</v>
      </c>
      <c r="C1335" s="63">
        <v>37857</v>
      </c>
      <c r="D1335" s="6">
        <f t="shared" si="20"/>
        <v>8</v>
      </c>
      <c r="E1335" s="7">
        <f>INDEX(Data_Processed[],MATCH(Data_Export[[#This Row],[Date]],Data_Processed[Date],1),6)</f>
        <v>0</v>
      </c>
      <c r="F1335" s="7">
        <f>INDEX(Data_Processed[],MATCH(Data_Export[[#This Row],[Date]],Data_Processed[Date],1),7)</f>
        <v>0</v>
      </c>
    </row>
    <row r="1336" spans="2:6" x14ac:dyDescent="0.2">
      <c r="B1336" s="6">
        <v>1333</v>
      </c>
      <c r="C1336" s="63">
        <v>37858</v>
      </c>
      <c r="D1336" s="6">
        <f t="shared" si="20"/>
        <v>8</v>
      </c>
      <c r="E1336" s="7">
        <f>INDEX(Data_Processed[],MATCH(Data_Export[[#This Row],[Date]],Data_Processed[Date],1),6)</f>
        <v>0</v>
      </c>
      <c r="F1336" s="7">
        <f>INDEX(Data_Processed[],MATCH(Data_Export[[#This Row],[Date]],Data_Processed[Date],1),7)</f>
        <v>0</v>
      </c>
    </row>
    <row r="1337" spans="2:6" x14ac:dyDescent="0.2">
      <c r="B1337" s="6">
        <v>1334</v>
      </c>
      <c r="C1337" s="63">
        <v>37859</v>
      </c>
      <c r="D1337" s="6">
        <f t="shared" si="20"/>
        <v>8</v>
      </c>
      <c r="E1337" s="7">
        <f>INDEX(Data_Processed[],MATCH(Data_Export[[#This Row],[Date]],Data_Processed[Date],1),6)</f>
        <v>0</v>
      </c>
      <c r="F1337" s="7">
        <f>INDEX(Data_Processed[],MATCH(Data_Export[[#This Row],[Date]],Data_Processed[Date],1),7)</f>
        <v>0</v>
      </c>
    </row>
    <row r="1338" spans="2:6" x14ac:dyDescent="0.2">
      <c r="B1338" s="6">
        <v>1335</v>
      </c>
      <c r="C1338" s="63">
        <v>37860</v>
      </c>
      <c r="D1338" s="6">
        <f t="shared" si="20"/>
        <v>8</v>
      </c>
      <c r="E1338" s="7">
        <f>INDEX(Data_Processed[],MATCH(Data_Export[[#This Row],[Date]],Data_Processed[Date],1),6)</f>
        <v>0</v>
      </c>
      <c r="F1338" s="7">
        <f>INDEX(Data_Processed[],MATCH(Data_Export[[#This Row],[Date]],Data_Processed[Date],1),7)</f>
        <v>0</v>
      </c>
    </row>
    <row r="1339" spans="2:6" x14ac:dyDescent="0.2">
      <c r="B1339" s="6">
        <v>1336</v>
      </c>
      <c r="C1339" s="63">
        <v>37861</v>
      </c>
      <c r="D1339" s="6">
        <f t="shared" si="20"/>
        <v>8</v>
      </c>
      <c r="E1339" s="7">
        <f>INDEX(Data_Processed[],MATCH(Data_Export[[#This Row],[Date]],Data_Processed[Date],1),6)</f>
        <v>0</v>
      </c>
      <c r="F1339" s="7">
        <f>INDEX(Data_Processed[],MATCH(Data_Export[[#This Row],[Date]],Data_Processed[Date],1),7)</f>
        <v>0</v>
      </c>
    </row>
    <row r="1340" spans="2:6" x14ac:dyDescent="0.2">
      <c r="B1340" s="6">
        <v>1337</v>
      </c>
      <c r="C1340" s="63">
        <v>37862</v>
      </c>
      <c r="D1340" s="6">
        <f t="shared" si="20"/>
        <v>8</v>
      </c>
      <c r="E1340" s="7">
        <f>INDEX(Data_Processed[],MATCH(Data_Export[[#This Row],[Date]],Data_Processed[Date],1),6)</f>
        <v>0</v>
      </c>
      <c r="F1340" s="7">
        <f>INDEX(Data_Processed[],MATCH(Data_Export[[#This Row],[Date]],Data_Processed[Date],1),7)</f>
        <v>0</v>
      </c>
    </row>
    <row r="1341" spans="2:6" x14ac:dyDescent="0.2">
      <c r="B1341" s="6">
        <v>1338</v>
      </c>
      <c r="C1341" s="63">
        <v>37863</v>
      </c>
      <c r="D1341" s="6">
        <f t="shared" si="20"/>
        <v>8</v>
      </c>
      <c r="E1341" s="7">
        <f>INDEX(Data_Processed[],MATCH(Data_Export[[#This Row],[Date]],Data_Processed[Date],1),6)</f>
        <v>0</v>
      </c>
      <c r="F1341" s="7">
        <f>INDEX(Data_Processed[],MATCH(Data_Export[[#This Row],[Date]],Data_Processed[Date],1),7)</f>
        <v>0</v>
      </c>
    </row>
    <row r="1342" spans="2:6" x14ac:dyDescent="0.2">
      <c r="B1342" s="6">
        <v>1339</v>
      </c>
      <c r="C1342" s="63">
        <v>37864</v>
      </c>
      <c r="D1342" s="6">
        <f t="shared" si="20"/>
        <v>8</v>
      </c>
      <c r="E1342" s="7">
        <f>INDEX(Data_Processed[],MATCH(Data_Export[[#This Row],[Date]],Data_Processed[Date],1),6)</f>
        <v>0</v>
      </c>
      <c r="F1342" s="7">
        <f>INDEX(Data_Processed[],MATCH(Data_Export[[#This Row],[Date]],Data_Processed[Date],1),7)</f>
        <v>0</v>
      </c>
    </row>
    <row r="1343" spans="2:6" x14ac:dyDescent="0.2">
      <c r="B1343" s="6">
        <v>1340</v>
      </c>
      <c r="C1343" s="63">
        <v>37865</v>
      </c>
      <c r="D1343" s="6">
        <f t="shared" si="20"/>
        <v>9</v>
      </c>
      <c r="E1343" s="7">
        <f>INDEX(Data_Processed[],MATCH(Data_Export[[#This Row],[Date]],Data_Processed[Date],1),6)</f>
        <v>0</v>
      </c>
      <c r="F1343" s="7">
        <f>INDEX(Data_Processed[],MATCH(Data_Export[[#This Row],[Date]],Data_Processed[Date],1),7)</f>
        <v>0</v>
      </c>
    </row>
    <row r="1344" spans="2:6" x14ac:dyDescent="0.2">
      <c r="B1344" s="6">
        <v>1341</v>
      </c>
      <c r="C1344" s="63">
        <v>37866</v>
      </c>
      <c r="D1344" s="6">
        <f t="shared" si="20"/>
        <v>9</v>
      </c>
      <c r="E1344" s="7">
        <f>INDEX(Data_Processed[],MATCH(Data_Export[[#This Row],[Date]],Data_Processed[Date],1),6)</f>
        <v>0</v>
      </c>
      <c r="F1344" s="7">
        <f>INDEX(Data_Processed[],MATCH(Data_Export[[#This Row],[Date]],Data_Processed[Date],1),7)</f>
        <v>0</v>
      </c>
    </row>
    <row r="1345" spans="2:6" x14ac:dyDescent="0.2">
      <c r="B1345" s="6">
        <v>1342</v>
      </c>
      <c r="C1345" s="63">
        <v>37867</v>
      </c>
      <c r="D1345" s="6">
        <f t="shared" si="20"/>
        <v>9</v>
      </c>
      <c r="E1345" s="7">
        <f>INDEX(Data_Processed[],MATCH(Data_Export[[#This Row],[Date]],Data_Processed[Date],1),6)</f>
        <v>0</v>
      </c>
      <c r="F1345" s="7">
        <f>INDEX(Data_Processed[],MATCH(Data_Export[[#This Row],[Date]],Data_Processed[Date],1),7)</f>
        <v>0</v>
      </c>
    </row>
    <row r="1346" spans="2:6" x14ac:dyDescent="0.2">
      <c r="B1346" s="6">
        <v>1343</v>
      </c>
      <c r="C1346" s="63">
        <v>37868</v>
      </c>
      <c r="D1346" s="6">
        <f t="shared" si="20"/>
        <v>9</v>
      </c>
      <c r="E1346" s="7">
        <f>INDEX(Data_Processed[],MATCH(Data_Export[[#This Row],[Date]],Data_Processed[Date],1),6)</f>
        <v>0</v>
      </c>
      <c r="F1346" s="7">
        <f>INDEX(Data_Processed[],MATCH(Data_Export[[#This Row],[Date]],Data_Processed[Date],1),7)</f>
        <v>0</v>
      </c>
    </row>
    <row r="1347" spans="2:6" x14ac:dyDescent="0.2">
      <c r="B1347" s="6">
        <v>1344</v>
      </c>
      <c r="C1347" s="63">
        <v>37869</v>
      </c>
      <c r="D1347" s="6">
        <f t="shared" si="20"/>
        <v>9</v>
      </c>
      <c r="E1347" s="7">
        <f>INDEX(Data_Processed[],MATCH(Data_Export[[#This Row],[Date]],Data_Processed[Date],1),6)</f>
        <v>0</v>
      </c>
      <c r="F1347" s="7">
        <f>INDEX(Data_Processed[],MATCH(Data_Export[[#This Row],[Date]],Data_Processed[Date],1),7)</f>
        <v>0</v>
      </c>
    </row>
    <row r="1348" spans="2:6" x14ac:dyDescent="0.2">
      <c r="B1348" s="6">
        <v>1345</v>
      </c>
      <c r="C1348" s="63">
        <v>37870</v>
      </c>
      <c r="D1348" s="6">
        <f t="shared" si="20"/>
        <v>9</v>
      </c>
      <c r="E1348" s="7">
        <f>INDEX(Data_Processed[],MATCH(Data_Export[[#This Row],[Date]],Data_Processed[Date],1),6)</f>
        <v>0</v>
      </c>
      <c r="F1348" s="7">
        <f>INDEX(Data_Processed[],MATCH(Data_Export[[#This Row],[Date]],Data_Processed[Date],1),7)</f>
        <v>0</v>
      </c>
    </row>
    <row r="1349" spans="2:6" x14ac:dyDescent="0.2">
      <c r="B1349" s="6">
        <v>1346</v>
      </c>
      <c r="C1349" s="63">
        <v>37871</v>
      </c>
      <c r="D1349" s="6">
        <f t="shared" ref="D1349:D1412" si="21">MONTH(C1349)</f>
        <v>9</v>
      </c>
      <c r="E1349" s="7">
        <f>INDEX(Data_Processed[],MATCH(Data_Export[[#This Row],[Date]],Data_Processed[Date],1),6)</f>
        <v>0</v>
      </c>
      <c r="F1349" s="7">
        <f>INDEX(Data_Processed[],MATCH(Data_Export[[#This Row],[Date]],Data_Processed[Date],1),7)</f>
        <v>0</v>
      </c>
    </row>
    <row r="1350" spans="2:6" x14ac:dyDescent="0.2">
      <c r="B1350" s="6">
        <v>1347</v>
      </c>
      <c r="C1350" s="63">
        <v>37872</v>
      </c>
      <c r="D1350" s="6">
        <f t="shared" si="21"/>
        <v>9</v>
      </c>
      <c r="E1350" s="7">
        <f>INDEX(Data_Processed[],MATCH(Data_Export[[#This Row],[Date]],Data_Processed[Date],1),6)</f>
        <v>0</v>
      </c>
      <c r="F1350" s="7">
        <f>INDEX(Data_Processed[],MATCH(Data_Export[[#This Row],[Date]],Data_Processed[Date],1),7)</f>
        <v>0</v>
      </c>
    </row>
    <row r="1351" spans="2:6" x14ac:dyDescent="0.2">
      <c r="B1351" s="6">
        <v>1348</v>
      </c>
      <c r="C1351" s="63">
        <v>37873</v>
      </c>
      <c r="D1351" s="6">
        <f t="shared" si="21"/>
        <v>9</v>
      </c>
      <c r="E1351" s="7">
        <f>INDEX(Data_Processed[],MATCH(Data_Export[[#This Row],[Date]],Data_Processed[Date],1),6)</f>
        <v>0</v>
      </c>
      <c r="F1351" s="7">
        <f>INDEX(Data_Processed[],MATCH(Data_Export[[#This Row],[Date]],Data_Processed[Date],1),7)</f>
        <v>0</v>
      </c>
    </row>
    <row r="1352" spans="2:6" x14ac:dyDescent="0.2">
      <c r="B1352" s="6">
        <v>1349</v>
      </c>
      <c r="C1352" s="63">
        <v>37874</v>
      </c>
      <c r="D1352" s="6">
        <f t="shared" si="21"/>
        <v>9</v>
      </c>
      <c r="E1352" s="7">
        <f>INDEX(Data_Processed[],MATCH(Data_Export[[#This Row],[Date]],Data_Processed[Date],1),6)</f>
        <v>0</v>
      </c>
      <c r="F1352" s="7">
        <f>INDEX(Data_Processed[],MATCH(Data_Export[[#This Row],[Date]],Data_Processed[Date],1),7)</f>
        <v>0</v>
      </c>
    </row>
    <row r="1353" spans="2:6" x14ac:dyDescent="0.2">
      <c r="B1353" s="6">
        <v>1350</v>
      </c>
      <c r="C1353" s="63">
        <v>37875</v>
      </c>
      <c r="D1353" s="6">
        <f t="shared" si="21"/>
        <v>9</v>
      </c>
      <c r="E1353" s="7">
        <f>INDEX(Data_Processed[],MATCH(Data_Export[[#This Row],[Date]],Data_Processed[Date],1),6)</f>
        <v>0</v>
      </c>
      <c r="F1353" s="7">
        <f>INDEX(Data_Processed[],MATCH(Data_Export[[#This Row],[Date]],Data_Processed[Date],1),7)</f>
        <v>0</v>
      </c>
    </row>
    <row r="1354" spans="2:6" x14ac:dyDescent="0.2">
      <c r="B1354" s="6">
        <v>1351</v>
      </c>
      <c r="C1354" s="63">
        <v>37876</v>
      </c>
      <c r="D1354" s="6">
        <f t="shared" si="21"/>
        <v>9</v>
      </c>
      <c r="E1354" s="7">
        <f>INDEX(Data_Processed[],MATCH(Data_Export[[#This Row],[Date]],Data_Processed[Date],1),6)</f>
        <v>0</v>
      </c>
      <c r="F1354" s="7">
        <f>INDEX(Data_Processed[],MATCH(Data_Export[[#This Row],[Date]],Data_Processed[Date],1),7)</f>
        <v>0</v>
      </c>
    </row>
    <row r="1355" spans="2:6" x14ac:dyDescent="0.2">
      <c r="B1355" s="6">
        <v>1352</v>
      </c>
      <c r="C1355" s="63">
        <v>37877</v>
      </c>
      <c r="D1355" s="6">
        <f t="shared" si="21"/>
        <v>9</v>
      </c>
      <c r="E1355" s="7">
        <f>INDEX(Data_Processed[],MATCH(Data_Export[[#This Row],[Date]],Data_Processed[Date],1),6)</f>
        <v>0</v>
      </c>
      <c r="F1355" s="7">
        <f>INDEX(Data_Processed[],MATCH(Data_Export[[#This Row],[Date]],Data_Processed[Date],1),7)</f>
        <v>0</v>
      </c>
    </row>
    <row r="1356" spans="2:6" x14ac:dyDescent="0.2">
      <c r="B1356" s="6">
        <v>1353</v>
      </c>
      <c r="C1356" s="63">
        <v>37878</v>
      </c>
      <c r="D1356" s="6">
        <f t="shared" si="21"/>
        <v>9</v>
      </c>
      <c r="E1356" s="7">
        <f>INDEX(Data_Processed[],MATCH(Data_Export[[#This Row],[Date]],Data_Processed[Date],1),6)</f>
        <v>0</v>
      </c>
      <c r="F1356" s="7">
        <f>INDEX(Data_Processed[],MATCH(Data_Export[[#This Row],[Date]],Data_Processed[Date],1),7)</f>
        <v>0</v>
      </c>
    </row>
    <row r="1357" spans="2:6" x14ac:dyDescent="0.2">
      <c r="B1357" s="6">
        <v>1354</v>
      </c>
      <c r="C1357" s="63">
        <v>37879</v>
      </c>
      <c r="D1357" s="6">
        <f t="shared" si="21"/>
        <v>9</v>
      </c>
      <c r="E1357" s="7">
        <f>INDEX(Data_Processed[],MATCH(Data_Export[[#This Row],[Date]],Data_Processed[Date],1),6)</f>
        <v>0</v>
      </c>
      <c r="F1357" s="7">
        <f>INDEX(Data_Processed[],MATCH(Data_Export[[#This Row],[Date]],Data_Processed[Date],1),7)</f>
        <v>0</v>
      </c>
    </row>
    <row r="1358" spans="2:6" x14ac:dyDescent="0.2">
      <c r="B1358" s="6">
        <v>1355</v>
      </c>
      <c r="C1358" s="63">
        <v>37880</v>
      </c>
      <c r="D1358" s="6">
        <f t="shared" si="21"/>
        <v>9</v>
      </c>
      <c r="E1358" s="7">
        <f>INDEX(Data_Processed[],MATCH(Data_Export[[#This Row],[Date]],Data_Processed[Date],1),6)</f>
        <v>0</v>
      </c>
      <c r="F1358" s="7">
        <f>INDEX(Data_Processed[],MATCH(Data_Export[[#This Row],[Date]],Data_Processed[Date],1),7)</f>
        <v>0</v>
      </c>
    </row>
    <row r="1359" spans="2:6" x14ac:dyDescent="0.2">
      <c r="B1359" s="6">
        <v>1356</v>
      </c>
      <c r="C1359" s="63">
        <v>37881</v>
      </c>
      <c r="D1359" s="6">
        <f t="shared" si="21"/>
        <v>9</v>
      </c>
      <c r="E1359" s="7">
        <f>INDEX(Data_Processed[],MATCH(Data_Export[[#This Row],[Date]],Data_Processed[Date],1),6)</f>
        <v>0</v>
      </c>
      <c r="F1359" s="7">
        <f>INDEX(Data_Processed[],MATCH(Data_Export[[#This Row],[Date]],Data_Processed[Date],1),7)</f>
        <v>0</v>
      </c>
    </row>
    <row r="1360" spans="2:6" x14ac:dyDescent="0.2">
      <c r="B1360" s="6">
        <v>1357</v>
      </c>
      <c r="C1360" s="63">
        <v>37882</v>
      </c>
      <c r="D1360" s="6">
        <f t="shared" si="21"/>
        <v>9</v>
      </c>
      <c r="E1360" s="7">
        <f>INDEX(Data_Processed[],MATCH(Data_Export[[#This Row],[Date]],Data_Processed[Date],1),6)</f>
        <v>0</v>
      </c>
      <c r="F1360" s="7">
        <f>INDEX(Data_Processed[],MATCH(Data_Export[[#This Row],[Date]],Data_Processed[Date],1),7)</f>
        <v>0</v>
      </c>
    </row>
    <row r="1361" spans="2:6" x14ac:dyDescent="0.2">
      <c r="B1361" s="6">
        <v>1358</v>
      </c>
      <c r="C1361" s="63">
        <v>37883</v>
      </c>
      <c r="D1361" s="6">
        <f t="shared" si="21"/>
        <v>9</v>
      </c>
      <c r="E1361" s="7">
        <f>INDEX(Data_Processed[],MATCH(Data_Export[[#This Row],[Date]],Data_Processed[Date],1),6)</f>
        <v>0</v>
      </c>
      <c r="F1361" s="7">
        <f>INDEX(Data_Processed[],MATCH(Data_Export[[#This Row],[Date]],Data_Processed[Date],1),7)</f>
        <v>0</v>
      </c>
    </row>
    <row r="1362" spans="2:6" x14ac:dyDescent="0.2">
      <c r="B1362" s="6">
        <v>1359</v>
      </c>
      <c r="C1362" s="63">
        <v>37884</v>
      </c>
      <c r="D1362" s="6">
        <f t="shared" si="21"/>
        <v>9</v>
      </c>
      <c r="E1362" s="7">
        <f>INDEX(Data_Processed[],MATCH(Data_Export[[#This Row],[Date]],Data_Processed[Date],1),6)</f>
        <v>0</v>
      </c>
      <c r="F1362" s="7">
        <f>INDEX(Data_Processed[],MATCH(Data_Export[[#This Row],[Date]],Data_Processed[Date],1),7)</f>
        <v>0</v>
      </c>
    </row>
    <row r="1363" spans="2:6" x14ac:dyDescent="0.2">
      <c r="B1363" s="6">
        <v>1360</v>
      </c>
      <c r="C1363" s="63">
        <v>37885</v>
      </c>
      <c r="D1363" s="6">
        <f t="shared" si="21"/>
        <v>9</v>
      </c>
      <c r="E1363" s="7">
        <f>INDEX(Data_Processed[],MATCH(Data_Export[[#This Row],[Date]],Data_Processed[Date],1),6)</f>
        <v>0</v>
      </c>
      <c r="F1363" s="7">
        <f>INDEX(Data_Processed[],MATCH(Data_Export[[#This Row],[Date]],Data_Processed[Date],1),7)</f>
        <v>0</v>
      </c>
    </row>
    <row r="1364" spans="2:6" x14ac:dyDescent="0.2">
      <c r="B1364" s="6">
        <v>1361</v>
      </c>
      <c r="C1364" s="63">
        <v>37886</v>
      </c>
      <c r="D1364" s="6">
        <f t="shared" si="21"/>
        <v>9</v>
      </c>
      <c r="E1364" s="7">
        <f>INDEX(Data_Processed[],MATCH(Data_Export[[#This Row],[Date]],Data_Processed[Date],1),6)</f>
        <v>0</v>
      </c>
      <c r="F1364" s="7">
        <f>INDEX(Data_Processed[],MATCH(Data_Export[[#This Row],[Date]],Data_Processed[Date],1),7)</f>
        <v>0</v>
      </c>
    </row>
    <row r="1365" spans="2:6" x14ac:dyDescent="0.2">
      <c r="B1365" s="6">
        <v>1362</v>
      </c>
      <c r="C1365" s="63">
        <v>37887</v>
      </c>
      <c r="D1365" s="6">
        <f t="shared" si="21"/>
        <v>9</v>
      </c>
      <c r="E1365" s="7">
        <f>INDEX(Data_Processed[],MATCH(Data_Export[[#This Row],[Date]],Data_Processed[Date],1),6)</f>
        <v>0</v>
      </c>
      <c r="F1365" s="7">
        <f>INDEX(Data_Processed[],MATCH(Data_Export[[#This Row],[Date]],Data_Processed[Date],1),7)</f>
        <v>0</v>
      </c>
    </row>
    <row r="1366" spans="2:6" x14ac:dyDescent="0.2">
      <c r="B1366" s="6">
        <v>1363</v>
      </c>
      <c r="C1366" s="63">
        <v>37888</v>
      </c>
      <c r="D1366" s="6">
        <f t="shared" si="21"/>
        <v>9</v>
      </c>
      <c r="E1366" s="7">
        <f>INDEX(Data_Processed[],MATCH(Data_Export[[#This Row],[Date]],Data_Processed[Date],1),6)</f>
        <v>0</v>
      </c>
      <c r="F1366" s="7">
        <f>INDEX(Data_Processed[],MATCH(Data_Export[[#This Row],[Date]],Data_Processed[Date],1),7)</f>
        <v>0</v>
      </c>
    </row>
    <row r="1367" spans="2:6" x14ac:dyDescent="0.2">
      <c r="B1367" s="6">
        <v>1364</v>
      </c>
      <c r="C1367" s="63">
        <v>37889</v>
      </c>
      <c r="D1367" s="6">
        <f t="shared" si="21"/>
        <v>9</v>
      </c>
      <c r="E1367" s="7">
        <f>INDEX(Data_Processed[],MATCH(Data_Export[[#This Row],[Date]],Data_Processed[Date],1),6)</f>
        <v>0</v>
      </c>
      <c r="F1367" s="7">
        <f>INDEX(Data_Processed[],MATCH(Data_Export[[#This Row],[Date]],Data_Processed[Date],1),7)</f>
        <v>0</v>
      </c>
    </row>
    <row r="1368" spans="2:6" x14ac:dyDescent="0.2">
      <c r="B1368" s="6">
        <v>1365</v>
      </c>
      <c r="C1368" s="63">
        <v>37890</v>
      </c>
      <c r="D1368" s="6">
        <f t="shared" si="21"/>
        <v>9</v>
      </c>
      <c r="E1368" s="7">
        <f>INDEX(Data_Processed[],MATCH(Data_Export[[#This Row],[Date]],Data_Processed[Date],1),6)</f>
        <v>0</v>
      </c>
      <c r="F1368" s="7">
        <f>INDEX(Data_Processed[],MATCH(Data_Export[[#This Row],[Date]],Data_Processed[Date],1),7)</f>
        <v>0</v>
      </c>
    </row>
    <row r="1369" spans="2:6" x14ac:dyDescent="0.2">
      <c r="B1369" s="6">
        <v>1366</v>
      </c>
      <c r="C1369" s="63">
        <v>37891</v>
      </c>
      <c r="D1369" s="6">
        <f t="shared" si="21"/>
        <v>9</v>
      </c>
      <c r="E1369" s="7">
        <f>INDEX(Data_Processed[],MATCH(Data_Export[[#This Row],[Date]],Data_Processed[Date],1),6)</f>
        <v>0</v>
      </c>
      <c r="F1369" s="7">
        <f>INDEX(Data_Processed[],MATCH(Data_Export[[#This Row],[Date]],Data_Processed[Date],1),7)</f>
        <v>0</v>
      </c>
    </row>
    <row r="1370" spans="2:6" x14ac:dyDescent="0.2">
      <c r="B1370" s="6">
        <v>1367</v>
      </c>
      <c r="C1370" s="63">
        <v>37892</v>
      </c>
      <c r="D1370" s="6">
        <f t="shared" si="21"/>
        <v>9</v>
      </c>
      <c r="E1370" s="7">
        <f>INDEX(Data_Processed[],MATCH(Data_Export[[#This Row],[Date]],Data_Processed[Date],1),6)</f>
        <v>0</v>
      </c>
      <c r="F1370" s="7">
        <f>INDEX(Data_Processed[],MATCH(Data_Export[[#This Row],[Date]],Data_Processed[Date],1),7)</f>
        <v>0</v>
      </c>
    </row>
    <row r="1371" spans="2:6" x14ac:dyDescent="0.2">
      <c r="B1371" s="6">
        <v>1368</v>
      </c>
      <c r="C1371" s="63">
        <v>37893</v>
      </c>
      <c r="D1371" s="6">
        <f t="shared" si="21"/>
        <v>9</v>
      </c>
      <c r="E1371" s="7">
        <f>INDEX(Data_Processed[],MATCH(Data_Export[[#This Row],[Date]],Data_Processed[Date],1),6)</f>
        <v>0</v>
      </c>
      <c r="F1371" s="7">
        <f>INDEX(Data_Processed[],MATCH(Data_Export[[#This Row],[Date]],Data_Processed[Date],1),7)</f>
        <v>0</v>
      </c>
    </row>
    <row r="1372" spans="2:6" x14ac:dyDescent="0.2">
      <c r="B1372" s="6">
        <v>1369</v>
      </c>
      <c r="C1372" s="63">
        <v>37894</v>
      </c>
      <c r="D1372" s="6">
        <f t="shared" si="21"/>
        <v>9</v>
      </c>
      <c r="E1372" s="7">
        <f>INDEX(Data_Processed[],MATCH(Data_Export[[#This Row],[Date]],Data_Processed[Date],1),6)</f>
        <v>0</v>
      </c>
      <c r="F1372" s="7">
        <f>INDEX(Data_Processed[],MATCH(Data_Export[[#This Row],[Date]],Data_Processed[Date],1),7)</f>
        <v>0</v>
      </c>
    </row>
    <row r="1373" spans="2:6" x14ac:dyDescent="0.2">
      <c r="B1373" s="6">
        <v>1370</v>
      </c>
      <c r="C1373" s="63">
        <v>37895</v>
      </c>
      <c r="D1373" s="6">
        <f t="shared" si="21"/>
        <v>10</v>
      </c>
      <c r="E1373" s="7">
        <f>INDEX(Data_Processed[],MATCH(Data_Export[[#This Row],[Date]],Data_Processed[Date],1),6)</f>
        <v>0</v>
      </c>
      <c r="F1373" s="7">
        <f>INDEX(Data_Processed[],MATCH(Data_Export[[#This Row],[Date]],Data_Processed[Date],1),7)</f>
        <v>0</v>
      </c>
    </row>
    <row r="1374" spans="2:6" x14ac:dyDescent="0.2">
      <c r="B1374" s="6">
        <v>1371</v>
      </c>
      <c r="C1374" s="63">
        <v>37896</v>
      </c>
      <c r="D1374" s="6">
        <f t="shared" si="21"/>
        <v>10</v>
      </c>
      <c r="E1374" s="7">
        <f>INDEX(Data_Processed[],MATCH(Data_Export[[#This Row],[Date]],Data_Processed[Date],1),6)</f>
        <v>0</v>
      </c>
      <c r="F1374" s="7">
        <f>INDEX(Data_Processed[],MATCH(Data_Export[[#This Row],[Date]],Data_Processed[Date],1),7)</f>
        <v>0</v>
      </c>
    </row>
    <row r="1375" spans="2:6" x14ac:dyDescent="0.2">
      <c r="B1375" s="6">
        <v>1372</v>
      </c>
      <c r="C1375" s="63">
        <v>37897</v>
      </c>
      <c r="D1375" s="6">
        <f t="shared" si="21"/>
        <v>10</v>
      </c>
      <c r="E1375" s="7">
        <f>INDEX(Data_Processed[],MATCH(Data_Export[[#This Row],[Date]],Data_Processed[Date],1),6)</f>
        <v>0</v>
      </c>
      <c r="F1375" s="7">
        <f>INDEX(Data_Processed[],MATCH(Data_Export[[#This Row],[Date]],Data_Processed[Date],1),7)</f>
        <v>0</v>
      </c>
    </row>
    <row r="1376" spans="2:6" x14ac:dyDescent="0.2">
      <c r="B1376" s="6">
        <v>1373</v>
      </c>
      <c r="C1376" s="63">
        <v>37898</v>
      </c>
      <c r="D1376" s="6">
        <f t="shared" si="21"/>
        <v>10</v>
      </c>
      <c r="E1376" s="7">
        <f>INDEX(Data_Processed[],MATCH(Data_Export[[#This Row],[Date]],Data_Processed[Date],1),6)</f>
        <v>0</v>
      </c>
      <c r="F1376" s="7">
        <f>INDEX(Data_Processed[],MATCH(Data_Export[[#This Row],[Date]],Data_Processed[Date],1),7)</f>
        <v>0</v>
      </c>
    </row>
    <row r="1377" spans="2:6" x14ac:dyDescent="0.2">
      <c r="B1377" s="6">
        <v>1374</v>
      </c>
      <c r="C1377" s="63">
        <v>37899</v>
      </c>
      <c r="D1377" s="6">
        <f t="shared" si="21"/>
        <v>10</v>
      </c>
      <c r="E1377" s="7">
        <f>INDEX(Data_Processed[],MATCH(Data_Export[[#This Row],[Date]],Data_Processed[Date],1),6)</f>
        <v>0</v>
      </c>
      <c r="F1377" s="7">
        <f>INDEX(Data_Processed[],MATCH(Data_Export[[#This Row],[Date]],Data_Processed[Date],1),7)</f>
        <v>0</v>
      </c>
    </row>
    <row r="1378" spans="2:6" x14ac:dyDescent="0.2">
      <c r="B1378" s="6">
        <v>1375</v>
      </c>
      <c r="C1378" s="63">
        <v>37900</v>
      </c>
      <c r="D1378" s="6">
        <f t="shared" si="21"/>
        <v>10</v>
      </c>
      <c r="E1378" s="7">
        <f>INDEX(Data_Processed[],MATCH(Data_Export[[#This Row],[Date]],Data_Processed[Date],1),6)</f>
        <v>0</v>
      </c>
      <c r="F1378" s="7">
        <f>INDEX(Data_Processed[],MATCH(Data_Export[[#This Row],[Date]],Data_Processed[Date],1),7)</f>
        <v>0</v>
      </c>
    </row>
    <row r="1379" spans="2:6" x14ac:dyDescent="0.2">
      <c r="B1379" s="6">
        <v>1376</v>
      </c>
      <c r="C1379" s="63">
        <v>37901</v>
      </c>
      <c r="D1379" s="6">
        <f t="shared" si="21"/>
        <v>10</v>
      </c>
      <c r="E1379" s="7">
        <f>INDEX(Data_Processed[],MATCH(Data_Export[[#This Row],[Date]],Data_Processed[Date],1),6)</f>
        <v>0</v>
      </c>
      <c r="F1379" s="7">
        <f>INDEX(Data_Processed[],MATCH(Data_Export[[#This Row],[Date]],Data_Processed[Date],1),7)</f>
        <v>0</v>
      </c>
    </row>
    <row r="1380" spans="2:6" x14ac:dyDescent="0.2">
      <c r="B1380" s="6">
        <v>1377</v>
      </c>
      <c r="C1380" s="63">
        <v>37902</v>
      </c>
      <c r="D1380" s="6">
        <f t="shared" si="21"/>
        <v>10</v>
      </c>
      <c r="E1380" s="7">
        <f>INDEX(Data_Processed[],MATCH(Data_Export[[#This Row],[Date]],Data_Processed[Date],1),6)</f>
        <v>0</v>
      </c>
      <c r="F1380" s="7">
        <f>INDEX(Data_Processed[],MATCH(Data_Export[[#This Row],[Date]],Data_Processed[Date],1),7)</f>
        <v>0</v>
      </c>
    </row>
    <row r="1381" spans="2:6" x14ac:dyDescent="0.2">
      <c r="B1381" s="6">
        <v>1378</v>
      </c>
      <c r="C1381" s="63">
        <v>37903</v>
      </c>
      <c r="D1381" s="6">
        <f t="shared" si="21"/>
        <v>10</v>
      </c>
      <c r="E1381" s="7">
        <f>INDEX(Data_Processed[],MATCH(Data_Export[[#This Row],[Date]],Data_Processed[Date],1),6)</f>
        <v>0</v>
      </c>
      <c r="F1381" s="7">
        <f>INDEX(Data_Processed[],MATCH(Data_Export[[#This Row],[Date]],Data_Processed[Date],1),7)</f>
        <v>0</v>
      </c>
    </row>
    <row r="1382" spans="2:6" x14ac:dyDescent="0.2">
      <c r="B1382" s="6">
        <v>1379</v>
      </c>
      <c r="C1382" s="63">
        <v>37904</v>
      </c>
      <c r="D1382" s="6">
        <f t="shared" si="21"/>
        <v>10</v>
      </c>
      <c r="E1382" s="7">
        <f>INDEX(Data_Processed[],MATCH(Data_Export[[#This Row],[Date]],Data_Processed[Date],1),6)</f>
        <v>0</v>
      </c>
      <c r="F1382" s="7">
        <f>INDEX(Data_Processed[],MATCH(Data_Export[[#This Row],[Date]],Data_Processed[Date],1),7)</f>
        <v>0</v>
      </c>
    </row>
    <row r="1383" spans="2:6" x14ac:dyDescent="0.2">
      <c r="B1383" s="6">
        <v>1380</v>
      </c>
      <c r="C1383" s="63">
        <v>37905</v>
      </c>
      <c r="D1383" s="6">
        <f t="shared" si="21"/>
        <v>10</v>
      </c>
      <c r="E1383" s="7">
        <f>INDEX(Data_Processed[],MATCH(Data_Export[[#This Row],[Date]],Data_Processed[Date],1),6)</f>
        <v>0</v>
      </c>
      <c r="F1383" s="7">
        <f>INDEX(Data_Processed[],MATCH(Data_Export[[#This Row],[Date]],Data_Processed[Date],1),7)</f>
        <v>0</v>
      </c>
    </row>
    <row r="1384" spans="2:6" x14ac:dyDescent="0.2">
      <c r="B1384" s="6">
        <v>1381</v>
      </c>
      <c r="C1384" s="63">
        <v>37906</v>
      </c>
      <c r="D1384" s="6">
        <f t="shared" si="21"/>
        <v>10</v>
      </c>
      <c r="E1384" s="7">
        <f>INDEX(Data_Processed[],MATCH(Data_Export[[#This Row],[Date]],Data_Processed[Date],1),6)</f>
        <v>0</v>
      </c>
      <c r="F1384" s="7">
        <f>INDEX(Data_Processed[],MATCH(Data_Export[[#This Row],[Date]],Data_Processed[Date],1),7)</f>
        <v>0</v>
      </c>
    </row>
    <row r="1385" spans="2:6" x14ac:dyDescent="0.2">
      <c r="B1385" s="6">
        <v>1382</v>
      </c>
      <c r="C1385" s="63">
        <v>37907</v>
      </c>
      <c r="D1385" s="6">
        <f t="shared" si="21"/>
        <v>10</v>
      </c>
      <c r="E1385" s="7">
        <f>INDEX(Data_Processed[],MATCH(Data_Export[[#This Row],[Date]],Data_Processed[Date],1),6)</f>
        <v>0</v>
      </c>
      <c r="F1385" s="7">
        <f>INDEX(Data_Processed[],MATCH(Data_Export[[#This Row],[Date]],Data_Processed[Date],1),7)</f>
        <v>0</v>
      </c>
    </row>
    <row r="1386" spans="2:6" x14ac:dyDescent="0.2">
      <c r="B1386" s="6">
        <v>1383</v>
      </c>
      <c r="C1386" s="63">
        <v>37908</v>
      </c>
      <c r="D1386" s="6">
        <f t="shared" si="21"/>
        <v>10</v>
      </c>
      <c r="E1386" s="7">
        <f>INDEX(Data_Processed[],MATCH(Data_Export[[#This Row],[Date]],Data_Processed[Date],1),6)</f>
        <v>0</v>
      </c>
      <c r="F1386" s="7">
        <f>INDEX(Data_Processed[],MATCH(Data_Export[[#This Row],[Date]],Data_Processed[Date],1),7)</f>
        <v>0</v>
      </c>
    </row>
    <row r="1387" spans="2:6" x14ac:dyDescent="0.2">
      <c r="B1387" s="6">
        <v>1384</v>
      </c>
      <c r="C1387" s="63">
        <v>37909</v>
      </c>
      <c r="D1387" s="6">
        <f t="shared" si="21"/>
        <v>10</v>
      </c>
      <c r="E1387" s="7">
        <f>INDEX(Data_Processed[],MATCH(Data_Export[[#This Row],[Date]],Data_Processed[Date],1),6)</f>
        <v>0</v>
      </c>
      <c r="F1387" s="7">
        <f>INDEX(Data_Processed[],MATCH(Data_Export[[#This Row],[Date]],Data_Processed[Date],1),7)</f>
        <v>0</v>
      </c>
    </row>
    <row r="1388" spans="2:6" x14ac:dyDescent="0.2">
      <c r="B1388" s="6">
        <v>1385</v>
      </c>
      <c r="C1388" s="63">
        <v>37910</v>
      </c>
      <c r="D1388" s="6">
        <f t="shared" si="21"/>
        <v>10</v>
      </c>
      <c r="E1388" s="7">
        <f>INDEX(Data_Processed[],MATCH(Data_Export[[#This Row],[Date]],Data_Processed[Date],1),6)</f>
        <v>0</v>
      </c>
      <c r="F1388" s="7">
        <f>INDEX(Data_Processed[],MATCH(Data_Export[[#This Row],[Date]],Data_Processed[Date],1),7)</f>
        <v>0</v>
      </c>
    </row>
    <row r="1389" spans="2:6" x14ac:dyDescent="0.2">
      <c r="B1389" s="6">
        <v>1386</v>
      </c>
      <c r="C1389" s="63">
        <v>37911</v>
      </c>
      <c r="D1389" s="6">
        <f t="shared" si="21"/>
        <v>10</v>
      </c>
      <c r="E1389" s="7">
        <f>INDEX(Data_Processed[],MATCH(Data_Export[[#This Row],[Date]],Data_Processed[Date],1),6)</f>
        <v>0</v>
      </c>
      <c r="F1389" s="7">
        <f>INDEX(Data_Processed[],MATCH(Data_Export[[#This Row],[Date]],Data_Processed[Date],1),7)</f>
        <v>0</v>
      </c>
    </row>
    <row r="1390" spans="2:6" x14ac:dyDescent="0.2">
      <c r="B1390" s="6">
        <v>1387</v>
      </c>
      <c r="C1390" s="63">
        <v>37912</v>
      </c>
      <c r="D1390" s="6">
        <f t="shared" si="21"/>
        <v>10</v>
      </c>
      <c r="E1390" s="7">
        <f>INDEX(Data_Processed[],MATCH(Data_Export[[#This Row],[Date]],Data_Processed[Date],1),6)</f>
        <v>0</v>
      </c>
      <c r="F1390" s="7">
        <f>INDEX(Data_Processed[],MATCH(Data_Export[[#This Row],[Date]],Data_Processed[Date],1),7)</f>
        <v>0</v>
      </c>
    </row>
    <row r="1391" spans="2:6" x14ac:dyDescent="0.2">
      <c r="B1391" s="6">
        <v>1388</v>
      </c>
      <c r="C1391" s="63">
        <v>37913</v>
      </c>
      <c r="D1391" s="6">
        <f t="shared" si="21"/>
        <v>10</v>
      </c>
      <c r="E1391" s="7">
        <f>INDEX(Data_Processed[],MATCH(Data_Export[[#This Row],[Date]],Data_Processed[Date],1),6)</f>
        <v>0</v>
      </c>
      <c r="F1391" s="7">
        <f>INDEX(Data_Processed[],MATCH(Data_Export[[#This Row],[Date]],Data_Processed[Date],1),7)</f>
        <v>0</v>
      </c>
    </row>
    <row r="1392" spans="2:6" x14ac:dyDescent="0.2">
      <c r="B1392" s="6">
        <v>1389</v>
      </c>
      <c r="C1392" s="63">
        <v>37914</v>
      </c>
      <c r="D1392" s="6">
        <f t="shared" si="21"/>
        <v>10</v>
      </c>
      <c r="E1392" s="7">
        <f>INDEX(Data_Processed[],MATCH(Data_Export[[#This Row],[Date]],Data_Processed[Date],1),6)</f>
        <v>0</v>
      </c>
      <c r="F1392" s="7">
        <f>INDEX(Data_Processed[],MATCH(Data_Export[[#This Row],[Date]],Data_Processed[Date],1),7)</f>
        <v>0</v>
      </c>
    </row>
    <row r="1393" spans="2:6" x14ac:dyDescent="0.2">
      <c r="B1393" s="6">
        <v>1390</v>
      </c>
      <c r="C1393" s="63">
        <v>37915</v>
      </c>
      <c r="D1393" s="6">
        <f t="shared" si="21"/>
        <v>10</v>
      </c>
      <c r="E1393" s="7">
        <f>INDEX(Data_Processed[],MATCH(Data_Export[[#This Row],[Date]],Data_Processed[Date],1),6)</f>
        <v>0</v>
      </c>
      <c r="F1393" s="7">
        <f>INDEX(Data_Processed[],MATCH(Data_Export[[#This Row],[Date]],Data_Processed[Date],1),7)</f>
        <v>0</v>
      </c>
    </row>
    <row r="1394" spans="2:6" x14ac:dyDescent="0.2">
      <c r="B1394" s="6">
        <v>1391</v>
      </c>
      <c r="C1394" s="63">
        <v>37916</v>
      </c>
      <c r="D1394" s="6">
        <f t="shared" si="21"/>
        <v>10</v>
      </c>
      <c r="E1394" s="7">
        <f>INDEX(Data_Processed[],MATCH(Data_Export[[#This Row],[Date]],Data_Processed[Date],1),6)</f>
        <v>0</v>
      </c>
      <c r="F1394" s="7">
        <f>INDEX(Data_Processed[],MATCH(Data_Export[[#This Row],[Date]],Data_Processed[Date],1),7)</f>
        <v>0</v>
      </c>
    </row>
    <row r="1395" spans="2:6" x14ac:dyDescent="0.2">
      <c r="B1395" s="6">
        <v>1392</v>
      </c>
      <c r="C1395" s="63">
        <v>37917</v>
      </c>
      <c r="D1395" s="6">
        <f t="shared" si="21"/>
        <v>10</v>
      </c>
      <c r="E1395" s="7">
        <f>INDEX(Data_Processed[],MATCH(Data_Export[[#This Row],[Date]],Data_Processed[Date],1),6)</f>
        <v>0</v>
      </c>
      <c r="F1395" s="7">
        <f>INDEX(Data_Processed[],MATCH(Data_Export[[#This Row],[Date]],Data_Processed[Date],1),7)</f>
        <v>0</v>
      </c>
    </row>
    <row r="1396" spans="2:6" x14ac:dyDescent="0.2">
      <c r="B1396" s="6">
        <v>1393</v>
      </c>
      <c r="C1396" s="63">
        <v>37918</v>
      </c>
      <c r="D1396" s="6">
        <f t="shared" si="21"/>
        <v>10</v>
      </c>
      <c r="E1396" s="7">
        <f>INDEX(Data_Processed[],MATCH(Data_Export[[#This Row],[Date]],Data_Processed[Date],1),6)</f>
        <v>0</v>
      </c>
      <c r="F1396" s="7">
        <f>INDEX(Data_Processed[],MATCH(Data_Export[[#This Row],[Date]],Data_Processed[Date],1),7)</f>
        <v>0</v>
      </c>
    </row>
    <row r="1397" spans="2:6" x14ac:dyDescent="0.2">
      <c r="B1397" s="6">
        <v>1394</v>
      </c>
      <c r="C1397" s="63">
        <v>37919</v>
      </c>
      <c r="D1397" s="6">
        <f t="shared" si="21"/>
        <v>10</v>
      </c>
      <c r="E1397" s="7">
        <f>INDEX(Data_Processed[],MATCH(Data_Export[[#This Row],[Date]],Data_Processed[Date],1),6)</f>
        <v>0</v>
      </c>
      <c r="F1397" s="7">
        <f>INDEX(Data_Processed[],MATCH(Data_Export[[#This Row],[Date]],Data_Processed[Date],1),7)</f>
        <v>0</v>
      </c>
    </row>
    <row r="1398" spans="2:6" x14ac:dyDescent="0.2">
      <c r="B1398" s="6">
        <v>1395</v>
      </c>
      <c r="C1398" s="63">
        <v>37920</v>
      </c>
      <c r="D1398" s="6">
        <f t="shared" si="21"/>
        <v>10</v>
      </c>
      <c r="E1398" s="7">
        <f>INDEX(Data_Processed[],MATCH(Data_Export[[#This Row],[Date]],Data_Processed[Date],1),6)</f>
        <v>0</v>
      </c>
      <c r="F1398" s="7">
        <f>INDEX(Data_Processed[],MATCH(Data_Export[[#This Row],[Date]],Data_Processed[Date],1),7)</f>
        <v>0</v>
      </c>
    </row>
    <row r="1399" spans="2:6" x14ac:dyDescent="0.2">
      <c r="B1399" s="6">
        <v>1396</v>
      </c>
      <c r="C1399" s="63">
        <v>37921</v>
      </c>
      <c r="D1399" s="6">
        <f t="shared" si="21"/>
        <v>10</v>
      </c>
      <c r="E1399" s="7">
        <f>INDEX(Data_Processed[],MATCH(Data_Export[[#This Row],[Date]],Data_Processed[Date],1),6)</f>
        <v>0</v>
      </c>
      <c r="F1399" s="7">
        <f>INDEX(Data_Processed[],MATCH(Data_Export[[#This Row],[Date]],Data_Processed[Date],1),7)</f>
        <v>0</v>
      </c>
    </row>
    <row r="1400" spans="2:6" x14ac:dyDescent="0.2">
      <c r="B1400" s="6">
        <v>1397</v>
      </c>
      <c r="C1400" s="63">
        <v>37922</v>
      </c>
      <c r="D1400" s="6">
        <f t="shared" si="21"/>
        <v>10</v>
      </c>
      <c r="E1400" s="7">
        <f>INDEX(Data_Processed[],MATCH(Data_Export[[#This Row],[Date]],Data_Processed[Date],1),6)</f>
        <v>0</v>
      </c>
      <c r="F1400" s="7">
        <f>INDEX(Data_Processed[],MATCH(Data_Export[[#This Row],[Date]],Data_Processed[Date],1),7)</f>
        <v>0</v>
      </c>
    </row>
    <row r="1401" spans="2:6" x14ac:dyDescent="0.2">
      <c r="B1401" s="6">
        <v>1398</v>
      </c>
      <c r="C1401" s="63">
        <v>37923</v>
      </c>
      <c r="D1401" s="6">
        <f t="shared" si="21"/>
        <v>10</v>
      </c>
      <c r="E1401" s="7">
        <f>INDEX(Data_Processed[],MATCH(Data_Export[[#This Row],[Date]],Data_Processed[Date],1),6)</f>
        <v>0</v>
      </c>
      <c r="F1401" s="7">
        <f>INDEX(Data_Processed[],MATCH(Data_Export[[#This Row],[Date]],Data_Processed[Date],1),7)</f>
        <v>0</v>
      </c>
    </row>
    <row r="1402" spans="2:6" x14ac:dyDescent="0.2">
      <c r="B1402" s="6">
        <v>1399</v>
      </c>
      <c r="C1402" s="63">
        <v>37924</v>
      </c>
      <c r="D1402" s="6">
        <f t="shared" si="21"/>
        <v>10</v>
      </c>
      <c r="E1402" s="7">
        <f>INDEX(Data_Processed[],MATCH(Data_Export[[#This Row],[Date]],Data_Processed[Date],1),6)</f>
        <v>0</v>
      </c>
      <c r="F1402" s="7">
        <f>INDEX(Data_Processed[],MATCH(Data_Export[[#This Row],[Date]],Data_Processed[Date],1),7)</f>
        <v>0</v>
      </c>
    </row>
    <row r="1403" spans="2:6" x14ac:dyDescent="0.2">
      <c r="B1403" s="6">
        <v>1400</v>
      </c>
      <c r="C1403" s="63">
        <v>37925</v>
      </c>
      <c r="D1403" s="6">
        <f t="shared" si="21"/>
        <v>10</v>
      </c>
      <c r="E1403" s="7">
        <f>INDEX(Data_Processed[],MATCH(Data_Export[[#This Row],[Date]],Data_Processed[Date],1),6)</f>
        <v>0</v>
      </c>
      <c r="F1403" s="7">
        <f>INDEX(Data_Processed[],MATCH(Data_Export[[#This Row],[Date]],Data_Processed[Date],1),7)</f>
        <v>0</v>
      </c>
    </row>
    <row r="1404" spans="2:6" x14ac:dyDescent="0.2">
      <c r="B1404" s="6">
        <v>1401</v>
      </c>
      <c r="C1404" s="63">
        <v>37926</v>
      </c>
      <c r="D1404" s="6">
        <f t="shared" si="21"/>
        <v>11</v>
      </c>
      <c r="E1404" s="7">
        <f>INDEX(Data_Processed[],MATCH(Data_Export[[#This Row],[Date]],Data_Processed[Date],1),6)</f>
        <v>0</v>
      </c>
      <c r="F1404" s="7">
        <f>INDEX(Data_Processed[],MATCH(Data_Export[[#This Row],[Date]],Data_Processed[Date],1),7)</f>
        <v>0</v>
      </c>
    </row>
    <row r="1405" spans="2:6" x14ac:dyDescent="0.2">
      <c r="B1405" s="6">
        <v>1402</v>
      </c>
      <c r="C1405" s="63">
        <v>37927</v>
      </c>
      <c r="D1405" s="6">
        <f t="shared" si="21"/>
        <v>11</v>
      </c>
      <c r="E1405" s="7">
        <f>INDEX(Data_Processed[],MATCH(Data_Export[[#This Row],[Date]],Data_Processed[Date],1),6)</f>
        <v>0</v>
      </c>
      <c r="F1405" s="7">
        <f>INDEX(Data_Processed[],MATCH(Data_Export[[#This Row],[Date]],Data_Processed[Date],1),7)</f>
        <v>0</v>
      </c>
    </row>
    <row r="1406" spans="2:6" x14ac:dyDescent="0.2">
      <c r="B1406" s="6">
        <v>1403</v>
      </c>
      <c r="C1406" s="63">
        <v>37928</v>
      </c>
      <c r="D1406" s="6">
        <f t="shared" si="21"/>
        <v>11</v>
      </c>
      <c r="E1406" s="7">
        <f>INDEX(Data_Processed[],MATCH(Data_Export[[#This Row],[Date]],Data_Processed[Date],1),6)</f>
        <v>0</v>
      </c>
      <c r="F1406" s="7">
        <f>INDEX(Data_Processed[],MATCH(Data_Export[[#This Row],[Date]],Data_Processed[Date],1),7)</f>
        <v>0</v>
      </c>
    </row>
    <row r="1407" spans="2:6" x14ac:dyDescent="0.2">
      <c r="B1407" s="6">
        <v>1404</v>
      </c>
      <c r="C1407" s="63">
        <v>37929</v>
      </c>
      <c r="D1407" s="6">
        <f t="shared" si="21"/>
        <v>11</v>
      </c>
      <c r="E1407" s="7">
        <f>INDEX(Data_Processed[],MATCH(Data_Export[[#This Row],[Date]],Data_Processed[Date],1),6)</f>
        <v>0</v>
      </c>
      <c r="F1407" s="7">
        <f>INDEX(Data_Processed[],MATCH(Data_Export[[#This Row],[Date]],Data_Processed[Date],1),7)</f>
        <v>0</v>
      </c>
    </row>
    <row r="1408" spans="2:6" x14ac:dyDescent="0.2">
      <c r="B1408" s="6">
        <v>1405</v>
      </c>
      <c r="C1408" s="63">
        <v>37930</v>
      </c>
      <c r="D1408" s="6">
        <f t="shared" si="21"/>
        <v>11</v>
      </c>
      <c r="E1408" s="7">
        <f>INDEX(Data_Processed[],MATCH(Data_Export[[#This Row],[Date]],Data_Processed[Date],1),6)</f>
        <v>0</v>
      </c>
      <c r="F1408" s="7">
        <f>INDEX(Data_Processed[],MATCH(Data_Export[[#This Row],[Date]],Data_Processed[Date],1),7)</f>
        <v>0</v>
      </c>
    </row>
    <row r="1409" spans="2:6" x14ac:dyDescent="0.2">
      <c r="B1409" s="6">
        <v>1406</v>
      </c>
      <c r="C1409" s="63">
        <v>37931</v>
      </c>
      <c r="D1409" s="6">
        <f t="shared" si="21"/>
        <v>11</v>
      </c>
      <c r="E1409" s="7">
        <f>INDEX(Data_Processed[],MATCH(Data_Export[[#This Row],[Date]],Data_Processed[Date],1),6)</f>
        <v>0</v>
      </c>
      <c r="F1409" s="7">
        <f>INDEX(Data_Processed[],MATCH(Data_Export[[#This Row],[Date]],Data_Processed[Date],1),7)</f>
        <v>0</v>
      </c>
    </row>
    <row r="1410" spans="2:6" x14ac:dyDescent="0.2">
      <c r="B1410" s="6">
        <v>1407</v>
      </c>
      <c r="C1410" s="63">
        <v>37932</v>
      </c>
      <c r="D1410" s="6">
        <f t="shared" si="21"/>
        <v>11</v>
      </c>
      <c r="E1410" s="7">
        <f>INDEX(Data_Processed[],MATCH(Data_Export[[#This Row],[Date]],Data_Processed[Date],1),6)</f>
        <v>0</v>
      </c>
      <c r="F1410" s="7">
        <f>INDEX(Data_Processed[],MATCH(Data_Export[[#This Row],[Date]],Data_Processed[Date],1),7)</f>
        <v>0</v>
      </c>
    </row>
    <row r="1411" spans="2:6" x14ac:dyDescent="0.2">
      <c r="B1411" s="6">
        <v>1408</v>
      </c>
      <c r="C1411" s="63">
        <v>37933</v>
      </c>
      <c r="D1411" s="6">
        <f t="shared" si="21"/>
        <v>11</v>
      </c>
      <c r="E1411" s="7">
        <f>INDEX(Data_Processed[],MATCH(Data_Export[[#This Row],[Date]],Data_Processed[Date],1),6)</f>
        <v>0</v>
      </c>
      <c r="F1411" s="7">
        <f>INDEX(Data_Processed[],MATCH(Data_Export[[#This Row],[Date]],Data_Processed[Date],1),7)</f>
        <v>0</v>
      </c>
    </row>
    <row r="1412" spans="2:6" x14ac:dyDescent="0.2">
      <c r="B1412" s="6">
        <v>1409</v>
      </c>
      <c r="C1412" s="63">
        <v>37934</v>
      </c>
      <c r="D1412" s="6">
        <f t="shared" si="21"/>
        <v>11</v>
      </c>
      <c r="E1412" s="7">
        <f>INDEX(Data_Processed[],MATCH(Data_Export[[#This Row],[Date]],Data_Processed[Date],1),6)</f>
        <v>0</v>
      </c>
      <c r="F1412" s="7">
        <f>INDEX(Data_Processed[],MATCH(Data_Export[[#This Row],[Date]],Data_Processed[Date],1),7)</f>
        <v>0</v>
      </c>
    </row>
    <row r="1413" spans="2:6" x14ac:dyDescent="0.2">
      <c r="B1413" s="6">
        <v>1410</v>
      </c>
      <c r="C1413" s="63">
        <v>37935</v>
      </c>
      <c r="D1413" s="6">
        <f t="shared" ref="D1413:D1476" si="22">MONTH(C1413)</f>
        <v>11</v>
      </c>
      <c r="E1413" s="7">
        <f>INDEX(Data_Processed[],MATCH(Data_Export[[#This Row],[Date]],Data_Processed[Date],1),6)</f>
        <v>0</v>
      </c>
      <c r="F1413" s="7">
        <f>INDEX(Data_Processed[],MATCH(Data_Export[[#This Row],[Date]],Data_Processed[Date],1),7)</f>
        <v>0</v>
      </c>
    </row>
    <row r="1414" spans="2:6" x14ac:dyDescent="0.2">
      <c r="B1414" s="6">
        <v>1411</v>
      </c>
      <c r="C1414" s="63">
        <v>37936</v>
      </c>
      <c r="D1414" s="6">
        <f t="shared" si="22"/>
        <v>11</v>
      </c>
      <c r="E1414" s="7">
        <f>INDEX(Data_Processed[],MATCH(Data_Export[[#This Row],[Date]],Data_Processed[Date],1),6)</f>
        <v>0</v>
      </c>
      <c r="F1414" s="7">
        <f>INDEX(Data_Processed[],MATCH(Data_Export[[#This Row],[Date]],Data_Processed[Date],1),7)</f>
        <v>0</v>
      </c>
    </row>
    <row r="1415" spans="2:6" x14ac:dyDescent="0.2">
      <c r="B1415" s="6">
        <v>1412</v>
      </c>
      <c r="C1415" s="63">
        <v>37937</v>
      </c>
      <c r="D1415" s="6">
        <f t="shared" si="22"/>
        <v>11</v>
      </c>
      <c r="E1415" s="7">
        <f>INDEX(Data_Processed[],MATCH(Data_Export[[#This Row],[Date]],Data_Processed[Date],1),6)</f>
        <v>0</v>
      </c>
      <c r="F1415" s="7">
        <f>INDEX(Data_Processed[],MATCH(Data_Export[[#This Row],[Date]],Data_Processed[Date],1),7)</f>
        <v>0</v>
      </c>
    </row>
    <row r="1416" spans="2:6" x14ac:dyDescent="0.2">
      <c r="B1416" s="6">
        <v>1413</v>
      </c>
      <c r="C1416" s="63">
        <v>37938</v>
      </c>
      <c r="D1416" s="6">
        <f t="shared" si="22"/>
        <v>11</v>
      </c>
      <c r="E1416" s="7">
        <f>INDEX(Data_Processed[],MATCH(Data_Export[[#This Row],[Date]],Data_Processed[Date],1),6)</f>
        <v>0</v>
      </c>
      <c r="F1416" s="7">
        <f>INDEX(Data_Processed[],MATCH(Data_Export[[#This Row],[Date]],Data_Processed[Date],1),7)</f>
        <v>0</v>
      </c>
    </row>
    <row r="1417" spans="2:6" x14ac:dyDescent="0.2">
      <c r="B1417" s="6">
        <v>1414</v>
      </c>
      <c r="C1417" s="63">
        <v>37939</v>
      </c>
      <c r="D1417" s="6">
        <f t="shared" si="22"/>
        <v>11</v>
      </c>
      <c r="E1417" s="7">
        <f>INDEX(Data_Processed[],MATCH(Data_Export[[#This Row],[Date]],Data_Processed[Date],1),6)</f>
        <v>0</v>
      </c>
      <c r="F1417" s="7">
        <f>INDEX(Data_Processed[],MATCH(Data_Export[[#This Row],[Date]],Data_Processed[Date],1),7)</f>
        <v>0</v>
      </c>
    </row>
    <row r="1418" spans="2:6" x14ac:dyDescent="0.2">
      <c r="B1418" s="6">
        <v>1415</v>
      </c>
      <c r="C1418" s="63">
        <v>37940</v>
      </c>
      <c r="D1418" s="6">
        <f t="shared" si="22"/>
        <v>11</v>
      </c>
      <c r="E1418" s="7">
        <f>INDEX(Data_Processed[],MATCH(Data_Export[[#This Row],[Date]],Data_Processed[Date],1),6)</f>
        <v>0</v>
      </c>
      <c r="F1418" s="7">
        <f>INDEX(Data_Processed[],MATCH(Data_Export[[#This Row],[Date]],Data_Processed[Date],1),7)</f>
        <v>0</v>
      </c>
    </row>
    <row r="1419" spans="2:6" x14ac:dyDescent="0.2">
      <c r="B1419" s="6">
        <v>1416</v>
      </c>
      <c r="C1419" s="63">
        <v>37941</v>
      </c>
      <c r="D1419" s="6">
        <f t="shared" si="22"/>
        <v>11</v>
      </c>
      <c r="E1419" s="7">
        <f>INDEX(Data_Processed[],MATCH(Data_Export[[#This Row],[Date]],Data_Processed[Date],1),6)</f>
        <v>0</v>
      </c>
      <c r="F1419" s="7">
        <f>INDEX(Data_Processed[],MATCH(Data_Export[[#This Row],[Date]],Data_Processed[Date],1),7)</f>
        <v>0</v>
      </c>
    </row>
    <row r="1420" spans="2:6" x14ac:dyDescent="0.2">
      <c r="B1420" s="6">
        <v>1417</v>
      </c>
      <c r="C1420" s="63">
        <v>37942</v>
      </c>
      <c r="D1420" s="6">
        <f t="shared" si="22"/>
        <v>11</v>
      </c>
      <c r="E1420" s="7">
        <f>INDEX(Data_Processed[],MATCH(Data_Export[[#This Row],[Date]],Data_Processed[Date],1),6)</f>
        <v>0</v>
      </c>
      <c r="F1420" s="7">
        <f>INDEX(Data_Processed[],MATCH(Data_Export[[#This Row],[Date]],Data_Processed[Date],1),7)</f>
        <v>0</v>
      </c>
    </row>
    <row r="1421" spans="2:6" x14ac:dyDescent="0.2">
      <c r="B1421" s="6">
        <v>1418</v>
      </c>
      <c r="C1421" s="63">
        <v>37943</v>
      </c>
      <c r="D1421" s="6">
        <f t="shared" si="22"/>
        <v>11</v>
      </c>
      <c r="E1421" s="7">
        <f>INDEX(Data_Processed[],MATCH(Data_Export[[#This Row],[Date]],Data_Processed[Date],1),6)</f>
        <v>0</v>
      </c>
      <c r="F1421" s="7">
        <f>INDEX(Data_Processed[],MATCH(Data_Export[[#This Row],[Date]],Data_Processed[Date],1),7)</f>
        <v>0</v>
      </c>
    </row>
    <row r="1422" spans="2:6" x14ac:dyDescent="0.2">
      <c r="B1422" s="6">
        <v>1419</v>
      </c>
      <c r="C1422" s="63">
        <v>37944</v>
      </c>
      <c r="D1422" s="6">
        <f t="shared" si="22"/>
        <v>11</v>
      </c>
      <c r="E1422" s="7">
        <f>INDEX(Data_Processed[],MATCH(Data_Export[[#This Row],[Date]],Data_Processed[Date],1),6)</f>
        <v>0</v>
      </c>
      <c r="F1422" s="7">
        <f>INDEX(Data_Processed[],MATCH(Data_Export[[#This Row],[Date]],Data_Processed[Date],1),7)</f>
        <v>0</v>
      </c>
    </row>
    <row r="1423" spans="2:6" x14ac:dyDescent="0.2">
      <c r="B1423" s="6">
        <v>1420</v>
      </c>
      <c r="C1423" s="63">
        <v>37945</v>
      </c>
      <c r="D1423" s="6">
        <f t="shared" si="22"/>
        <v>11</v>
      </c>
      <c r="E1423" s="7">
        <f>INDEX(Data_Processed[],MATCH(Data_Export[[#This Row],[Date]],Data_Processed[Date],1),6)</f>
        <v>0</v>
      </c>
      <c r="F1423" s="7">
        <f>INDEX(Data_Processed[],MATCH(Data_Export[[#This Row],[Date]],Data_Processed[Date],1),7)</f>
        <v>0</v>
      </c>
    </row>
    <row r="1424" spans="2:6" x14ac:dyDescent="0.2">
      <c r="B1424" s="6">
        <v>1421</v>
      </c>
      <c r="C1424" s="63">
        <v>37946</v>
      </c>
      <c r="D1424" s="6">
        <f t="shared" si="22"/>
        <v>11</v>
      </c>
      <c r="E1424" s="7">
        <f>INDEX(Data_Processed[],MATCH(Data_Export[[#This Row],[Date]],Data_Processed[Date],1),6)</f>
        <v>0</v>
      </c>
      <c r="F1424" s="7">
        <f>INDEX(Data_Processed[],MATCH(Data_Export[[#This Row],[Date]],Data_Processed[Date],1),7)</f>
        <v>0</v>
      </c>
    </row>
    <row r="1425" spans="2:6" x14ac:dyDescent="0.2">
      <c r="B1425" s="6">
        <v>1422</v>
      </c>
      <c r="C1425" s="63">
        <v>37947</v>
      </c>
      <c r="D1425" s="6">
        <f t="shared" si="22"/>
        <v>11</v>
      </c>
      <c r="E1425" s="7">
        <f>INDEX(Data_Processed[],MATCH(Data_Export[[#This Row],[Date]],Data_Processed[Date],1),6)</f>
        <v>0</v>
      </c>
      <c r="F1425" s="7">
        <f>INDEX(Data_Processed[],MATCH(Data_Export[[#This Row],[Date]],Data_Processed[Date],1),7)</f>
        <v>0</v>
      </c>
    </row>
    <row r="1426" spans="2:6" x14ac:dyDescent="0.2">
      <c r="B1426" s="6">
        <v>1423</v>
      </c>
      <c r="C1426" s="63">
        <v>37948</v>
      </c>
      <c r="D1426" s="6">
        <f t="shared" si="22"/>
        <v>11</v>
      </c>
      <c r="E1426" s="7">
        <f>INDEX(Data_Processed[],MATCH(Data_Export[[#This Row],[Date]],Data_Processed[Date],1),6)</f>
        <v>0</v>
      </c>
      <c r="F1426" s="7">
        <f>INDEX(Data_Processed[],MATCH(Data_Export[[#This Row],[Date]],Data_Processed[Date],1),7)</f>
        <v>0</v>
      </c>
    </row>
    <row r="1427" spans="2:6" x14ac:dyDescent="0.2">
      <c r="B1427" s="6">
        <v>1424</v>
      </c>
      <c r="C1427" s="63">
        <v>37949</v>
      </c>
      <c r="D1427" s="6">
        <f t="shared" si="22"/>
        <v>11</v>
      </c>
      <c r="E1427" s="7">
        <f>INDEX(Data_Processed[],MATCH(Data_Export[[#This Row],[Date]],Data_Processed[Date],1),6)</f>
        <v>0</v>
      </c>
      <c r="F1427" s="7">
        <f>INDEX(Data_Processed[],MATCH(Data_Export[[#This Row],[Date]],Data_Processed[Date],1),7)</f>
        <v>0</v>
      </c>
    </row>
    <row r="1428" spans="2:6" x14ac:dyDescent="0.2">
      <c r="B1428" s="6">
        <v>1425</v>
      </c>
      <c r="C1428" s="63">
        <v>37950</v>
      </c>
      <c r="D1428" s="6">
        <f t="shared" si="22"/>
        <v>11</v>
      </c>
      <c r="E1428" s="7">
        <f>INDEX(Data_Processed[],MATCH(Data_Export[[#This Row],[Date]],Data_Processed[Date],1),6)</f>
        <v>0</v>
      </c>
      <c r="F1428" s="7">
        <f>INDEX(Data_Processed[],MATCH(Data_Export[[#This Row],[Date]],Data_Processed[Date],1),7)</f>
        <v>0</v>
      </c>
    </row>
    <row r="1429" spans="2:6" x14ac:dyDescent="0.2">
      <c r="B1429" s="6">
        <v>1426</v>
      </c>
      <c r="C1429" s="63">
        <v>37951</v>
      </c>
      <c r="D1429" s="6">
        <f t="shared" si="22"/>
        <v>11</v>
      </c>
      <c r="E1429" s="7">
        <f>INDEX(Data_Processed[],MATCH(Data_Export[[#This Row],[Date]],Data_Processed[Date],1),6)</f>
        <v>0</v>
      </c>
      <c r="F1429" s="7">
        <f>INDEX(Data_Processed[],MATCH(Data_Export[[#This Row],[Date]],Data_Processed[Date],1),7)</f>
        <v>0</v>
      </c>
    </row>
    <row r="1430" spans="2:6" x14ac:dyDescent="0.2">
      <c r="B1430" s="6">
        <v>1427</v>
      </c>
      <c r="C1430" s="63">
        <v>37952</v>
      </c>
      <c r="D1430" s="6">
        <f t="shared" si="22"/>
        <v>11</v>
      </c>
      <c r="E1430" s="7">
        <f>INDEX(Data_Processed[],MATCH(Data_Export[[#This Row],[Date]],Data_Processed[Date],1),6)</f>
        <v>0</v>
      </c>
      <c r="F1430" s="7">
        <f>INDEX(Data_Processed[],MATCH(Data_Export[[#This Row],[Date]],Data_Processed[Date],1),7)</f>
        <v>0</v>
      </c>
    </row>
    <row r="1431" spans="2:6" x14ac:dyDescent="0.2">
      <c r="B1431" s="6">
        <v>1428</v>
      </c>
      <c r="C1431" s="63">
        <v>37953</v>
      </c>
      <c r="D1431" s="6">
        <f t="shared" si="22"/>
        <v>11</v>
      </c>
      <c r="E1431" s="7">
        <f>INDEX(Data_Processed[],MATCH(Data_Export[[#This Row],[Date]],Data_Processed[Date],1),6)</f>
        <v>0</v>
      </c>
      <c r="F1431" s="7">
        <f>INDEX(Data_Processed[],MATCH(Data_Export[[#This Row],[Date]],Data_Processed[Date],1),7)</f>
        <v>0</v>
      </c>
    </row>
    <row r="1432" spans="2:6" x14ac:dyDescent="0.2">
      <c r="B1432" s="6">
        <v>1429</v>
      </c>
      <c r="C1432" s="63">
        <v>37954</v>
      </c>
      <c r="D1432" s="6">
        <f t="shared" si="22"/>
        <v>11</v>
      </c>
      <c r="E1432" s="7">
        <f>INDEX(Data_Processed[],MATCH(Data_Export[[#This Row],[Date]],Data_Processed[Date],1),6)</f>
        <v>0</v>
      </c>
      <c r="F1432" s="7">
        <f>INDEX(Data_Processed[],MATCH(Data_Export[[#This Row],[Date]],Data_Processed[Date],1),7)</f>
        <v>0</v>
      </c>
    </row>
    <row r="1433" spans="2:6" x14ac:dyDescent="0.2">
      <c r="B1433" s="6">
        <v>1430</v>
      </c>
      <c r="C1433" s="63">
        <v>37955</v>
      </c>
      <c r="D1433" s="6">
        <f t="shared" si="22"/>
        <v>11</v>
      </c>
      <c r="E1433" s="7">
        <f>INDEX(Data_Processed[],MATCH(Data_Export[[#This Row],[Date]],Data_Processed[Date],1),6)</f>
        <v>0</v>
      </c>
      <c r="F1433" s="7">
        <f>INDEX(Data_Processed[],MATCH(Data_Export[[#This Row],[Date]],Data_Processed[Date],1),7)</f>
        <v>0</v>
      </c>
    </row>
    <row r="1434" spans="2:6" x14ac:dyDescent="0.2">
      <c r="B1434" s="6">
        <v>1431</v>
      </c>
      <c r="C1434" s="63">
        <v>37956</v>
      </c>
      <c r="D1434" s="6">
        <f t="shared" si="22"/>
        <v>12</v>
      </c>
      <c r="E1434" s="7">
        <f>INDEX(Data_Processed[],MATCH(Data_Export[[#This Row],[Date]],Data_Processed[Date],1),6)</f>
        <v>0</v>
      </c>
      <c r="F1434" s="7">
        <f>INDEX(Data_Processed[],MATCH(Data_Export[[#This Row],[Date]],Data_Processed[Date],1),7)</f>
        <v>0</v>
      </c>
    </row>
    <row r="1435" spans="2:6" x14ac:dyDescent="0.2">
      <c r="B1435" s="6">
        <v>1432</v>
      </c>
      <c r="C1435" s="63">
        <v>37957</v>
      </c>
      <c r="D1435" s="6">
        <f t="shared" si="22"/>
        <v>12</v>
      </c>
      <c r="E1435" s="7">
        <f>INDEX(Data_Processed[],MATCH(Data_Export[[#This Row],[Date]],Data_Processed[Date],1),6)</f>
        <v>0</v>
      </c>
      <c r="F1435" s="7">
        <f>INDEX(Data_Processed[],MATCH(Data_Export[[#This Row],[Date]],Data_Processed[Date],1),7)</f>
        <v>0</v>
      </c>
    </row>
    <row r="1436" spans="2:6" x14ac:dyDescent="0.2">
      <c r="B1436" s="6">
        <v>1433</v>
      </c>
      <c r="C1436" s="63">
        <v>37958</v>
      </c>
      <c r="D1436" s="6">
        <f t="shared" si="22"/>
        <v>12</v>
      </c>
      <c r="E1436" s="7">
        <f>INDEX(Data_Processed[],MATCH(Data_Export[[#This Row],[Date]],Data_Processed[Date],1),6)</f>
        <v>0</v>
      </c>
      <c r="F1436" s="7">
        <f>INDEX(Data_Processed[],MATCH(Data_Export[[#This Row],[Date]],Data_Processed[Date],1),7)</f>
        <v>0</v>
      </c>
    </row>
    <row r="1437" spans="2:6" x14ac:dyDescent="0.2">
      <c r="B1437" s="6">
        <v>1434</v>
      </c>
      <c r="C1437" s="63">
        <v>37959</v>
      </c>
      <c r="D1437" s="6">
        <f t="shared" si="22"/>
        <v>12</v>
      </c>
      <c r="E1437" s="7">
        <f>INDEX(Data_Processed[],MATCH(Data_Export[[#This Row],[Date]],Data_Processed[Date],1),6)</f>
        <v>0</v>
      </c>
      <c r="F1437" s="7">
        <f>INDEX(Data_Processed[],MATCH(Data_Export[[#This Row],[Date]],Data_Processed[Date],1),7)</f>
        <v>0</v>
      </c>
    </row>
    <row r="1438" spans="2:6" x14ac:dyDescent="0.2">
      <c r="B1438" s="6">
        <v>1435</v>
      </c>
      <c r="C1438" s="63">
        <v>37960</v>
      </c>
      <c r="D1438" s="6">
        <f t="shared" si="22"/>
        <v>12</v>
      </c>
      <c r="E1438" s="7">
        <f>INDEX(Data_Processed[],MATCH(Data_Export[[#This Row],[Date]],Data_Processed[Date],1),6)</f>
        <v>0</v>
      </c>
      <c r="F1438" s="7">
        <f>INDEX(Data_Processed[],MATCH(Data_Export[[#This Row],[Date]],Data_Processed[Date],1),7)</f>
        <v>0</v>
      </c>
    </row>
    <row r="1439" spans="2:6" x14ac:dyDescent="0.2">
      <c r="B1439" s="6">
        <v>1436</v>
      </c>
      <c r="C1439" s="63">
        <v>37961</v>
      </c>
      <c r="D1439" s="6">
        <f t="shared" si="22"/>
        <v>12</v>
      </c>
      <c r="E1439" s="7">
        <f>INDEX(Data_Processed[],MATCH(Data_Export[[#This Row],[Date]],Data_Processed[Date],1),6)</f>
        <v>0</v>
      </c>
      <c r="F1439" s="7">
        <f>INDEX(Data_Processed[],MATCH(Data_Export[[#This Row],[Date]],Data_Processed[Date],1),7)</f>
        <v>0</v>
      </c>
    </row>
    <row r="1440" spans="2:6" x14ac:dyDescent="0.2">
      <c r="B1440" s="6">
        <v>1437</v>
      </c>
      <c r="C1440" s="63">
        <v>37962</v>
      </c>
      <c r="D1440" s="6">
        <f t="shared" si="22"/>
        <v>12</v>
      </c>
      <c r="E1440" s="7">
        <f>INDEX(Data_Processed[],MATCH(Data_Export[[#This Row],[Date]],Data_Processed[Date],1),6)</f>
        <v>0</v>
      </c>
      <c r="F1440" s="7">
        <f>INDEX(Data_Processed[],MATCH(Data_Export[[#This Row],[Date]],Data_Processed[Date],1),7)</f>
        <v>0</v>
      </c>
    </row>
    <row r="1441" spans="2:6" x14ac:dyDescent="0.2">
      <c r="B1441" s="6">
        <v>1438</v>
      </c>
      <c r="C1441" s="63">
        <v>37963</v>
      </c>
      <c r="D1441" s="6">
        <f t="shared" si="22"/>
        <v>12</v>
      </c>
      <c r="E1441" s="7">
        <f>INDEX(Data_Processed[],MATCH(Data_Export[[#This Row],[Date]],Data_Processed[Date],1),6)</f>
        <v>0</v>
      </c>
      <c r="F1441" s="7">
        <f>INDEX(Data_Processed[],MATCH(Data_Export[[#This Row],[Date]],Data_Processed[Date],1),7)</f>
        <v>0</v>
      </c>
    </row>
    <row r="1442" spans="2:6" x14ac:dyDescent="0.2">
      <c r="B1442" s="6">
        <v>1439</v>
      </c>
      <c r="C1442" s="63">
        <v>37964</v>
      </c>
      <c r="D1442" s="6">
        <f t="shared" si="22"/>
        <v>12</v>
      </c>
      <c r="E1442" s="7">
        <f>INDEX(Data_Processed[],MATCH(Data_Export[[#This Row],[Date]],Data_Processed[Date],1),6)</f>
        <v>0</v>
      </c>
      <c r="F1442" s="7">
        <f>INDEX(Data_Processed[],MATCH(Data_Export[[#This Row],[Date]],Data_Processed[Date],1),7)</f>
        <v>0</v>
      </c>
    </row>
    <row r="1443" spans="2:6" x14ac:dyDescent="0.2">
      <c r="B1443" s="6">
        <v>1440</v>
      </c>
      <c r="C1443" s="63">
        <v>37965</v>
      </c>
      <c r="D1443" s="6">
        <f t="shared" si="22"/>
        <v>12</v>
      </c>
      <c r="E1443" s="7">
        <f>INDEX(Data_Processed[],MATCH(Data_Export[[#This Row],[Date]],Data_Processed[Date],1),6)</f>
        <v>0</v>
      </c>
      <c r="F1443" s="7">
        <f>INDEX(Data_Processed[],MATCH(Data_Export[[#This Row],[Date]],Data_Processed[Date],1),7)</f>
        <v>0</v>
      </c>
    </row>
    <row r="1444" spans="2:6" x14ac:dyDescent="0.2">
      <c r="B1444" s="6">
        <v>1441</v>
      </c>
      <c r="C1444" s="63">
        <v>37966</v>
      </c>
      <c r="D1444" s="6">
        <f t="shared" si="22"/>
        <v>12</v>
      </c>
      <c r="E1444" s="7">
        <f>INDEX(Data_Processed[],MATCH(Data_Export[[#This Row],[Date]],Data_Processed[Date],1),6)</f>
        <v>0</v>
      </c>
      <c r="F1444" s="7">
        <f>INDEX(Data_Processed[],MATCH(Data_Export[[#This Row],[Date]],Data_Processed[Date],1),7)</f>
        <v>0</v>
      </c>
    </row>
    <row r="1445" spans="2:6" x14ac:dyDescent="0.2">
      <c r="B1445" s="6">
        <v>1442</v>
      </c>
      <c r="C1445" s="63">
        <v>37967</v>
      </c>
      <c r="D1445" s="6">
        <f t="shared" si="22"/>
        <v>12</v>
      </c>
      <c r="E1445" s="7">
        <f>INDEX(Data_Processed[],MATCH(Data_Export[[#This Row],[Date]],Data_Processed[Date],1),6)</f>
        <v>0</v>
      </c>
      <c r="F1445" s="7">
        <f>INDEX(Data_Processed[],MATCH(Data_Export[[#This Row],[Date]],Data_Processed[Date],1),7)</f>
        <v>0</v>
      </c>
    </row>
    <row r="1446" spans="2:6" x14ac:dyDescent="0.2">
      <c r="B1446" s="6">
        <v>1443</v>
      </c>
      <c r="C1446" s="63">
        <v>37968</v>
      </c>
      <c r="D1446" s="6">
        <f t="shared" si="22"/>
        <v>12</v>
      </c>
      <c r="E1446" s="7">
        <f>INDEX(Data_Processed[],MATCH(Data_Export[[#This Row],[Date]],Data_Processed[Date],1),6)</f>
        <v>0</v>
      </c>
      <c r="F1446" s="7">
        <f>INDEX(Data_Processed[],MATCH(Data_Export[[#This Row],[Date]],Data_Processed[Date],1),7)</f>
        <v>0</v>
      </c>
    </row>
    <row r="1447" spans="2:6" x14ac:dyDescent="0.2">
      <c r="B1447" s="6">
        <v>1444</v>
      </c>
      <c r="C1447" s="63">
        <v>37969</v>
      </c>
      <c r="D1447" s="6">
        <f t="shared" si="22"/>
        <v>12</v>
      </c>
      <c r="E1447" s="7">
        <f>INDEX(Data_Processed[],MATCH(Data_Export[[#This Row],[Date]],Data_Processed[Date],1),6)</f>
        <v>0</v>
      </c>
      <c r="F1447" s="7">
        <f>INDEX(Data_Processed[],MATCH(Data_Export[[#This Row],[Date]],Data_Processed[Date],1),7)</f>
        <v>0</v>
      </c>
    </row>
    <row r="1448" spans="2:6" x14ac:dyDescent="0.2">
      <c r="B1448" s="6">
        <v>1445</v>
      </c>
      <c r="C1448" s="63">
        <v>37970</v>
      </c>
      <c r="D1448" s="6">
        <f t="shared" si="22"/>
        <v>12</v>
      </c>
      <c r="E1448" s="7">
        <f>INDEX(Data_Processed[],MATCH(Data_Export[[#This Row],[Date]],Data_Processed[Date],1),6)</f>
        <v>0</v>
      </c>
      <c r="F1448" s="7">
        <f>INDEX(Data_Processed[],MATCH(Data_Export[[#This Row],[Date]],Data_Processed[Date],1),7)</f>
        <v>0</v>
      </c>
    </row>
    <row r="1449" spans="2:6" x14ac:dyDescent="0.2">
      <c r="B1449" s="6">
        <v>1446</v>
      </c>
      <c r="C1449" s="63">
        <v>37971</v>
      </c>
      <c r="D1449" s="6">
        <f t="shared" si="22"/>
        <v>12</v>
      </c>
      <c r="E1449" s="7">
        <f>INDEX(Data_Processed[],MATCH(Data_Export[[#This Row],[Date]],Data_Processed[Date],1),6)</f>
        <v>0</v>
      </c>
      <c r="F1449" s="7">
        <f>INDEX(Data_Processed[],MATCH(Data_Export[[#This Row],[Date]],Data_Processed[Date],1),7)</f>
        <v>0</v>
      </c>
    </row>
    <row r="1450" spans="2:6" x14ac:dyDescent="0.2">
      <c r="B1450" s="6">
        <v>1447</v>
      </c>
      <c r="C1450" s="63">
        <v>37972</v>
      </c>
      <c r="D1450" s="6">
        <f t="shared" si="22"/>
        <v>12</v>
      </c>
      <c r="E1450" s="7">
        <f>INDEX(Data_Processed[],MATCH(Data_Export[[#This Row],[Date]],Data_Processed[Date],1),6)</f>
        <v>0</v>
      </c>
      <c r="F1450" s="7">
        <f>INDEX(Data_Processed[],MATCH(Data_Export[[#This Row],[Date]],Data_Processed[Date],1),7)</f>
        <v>0</v>
      </c>
    </row>
    <row r="1451" spans="2:6" x14ac:dyDescent="0.2">
      <c r="B1451" s="6">
        <v>1448</v>
      </c>
      <c r="C1451" s="63">
        <v>37973</v>
      </c>
      <c r="D1451" s="6">
        <f t="shared" si="22"/>
        <v>12</v>
      </c>
      <c r="E1451" s="7">
        <f>INDEX(Data_Processed[],MATCH(Data_Export[[#This Row],[Date]],Data_Processed[Date],1),6)</f>
        <v>0</v>
      </c>
      <c r="F1451" s="7">
        <f>INDEX(Data_Processed[],MATCH(Data_Export[[#This Row],[Date]],Data_Processed[Date],1),7)</f>
        <v>0</v>
      </c>
    </row>
    <row r="1452" spans="2:6" x14ac:dyDescent="0.2">
      <c r="B1452" s="6">
        <v>1449</v>
      </c>
      <c r="C1452" s="63">
        <v>37974</v>
      </c>
      <c r="D1452" s="6">
        <f t="shared" si="22"/>
        <v>12</v>
      </c>
      <c r="E1452" s="7">
        <f>INDEX(Data_Processed[],MATCH(Data_Export[[#This Row],[Date]],Data_Processed[Date],1),6)</f>
        <v>0</v>
      </c>
      <c r="F1452" s="7">
        <f>INDEX(Data_Processed[],MATCH(Data_Export[[#This Row],[Date]],Data_Processed[Date],1),7)</f>
        <v>0</v>
      </c>
    </row>
    <row r="1453" spans="2:6" x14ac:dyDescent="0.2">
      <c r="B1453" s="6">
        <v>1450</v>
      </c>
      <c r="C1453" s="63">
        <v>37975</v>
      </c>
      <c r="D1453" s="6">
        <f t="shared" si="22"/>
        <v>12</v>
      </c>
      <c r="E1453" s="7">
        <f>INDEX(Data_Processed[],MATCH(Data_Export[[#This Row],[Date]],Data_Processed[Date],1),6)</f>
        <v>0</v>
      </c>
      <c r="F1453" s="7">
        <f>INDEX(Data_Processed[],MATCH(Data_Export[[#This Row],[Date]],Data_Processed[Date],1),7)</f>
        <v>0</v>
      </c>
    </row>
    <row r="1454" spans="2:6" x14ac:dyDescent="0.2">
      <c r="B1454" s="6">
        <v>1451</v>
      </c>
      <c r="C1454" s="63">
        <v>37976</v>
      </c>
      <c r="D1454" s="6">
        <f t="shared" si="22"/>
        <v>12</v>
      </c>
      <c r="E1454" s="7">
        <f>INDEX(Data_Processed[],MATCH(Data_Export[[#This Row],[Date]],Data_Processed[Date],1),6)</f>
        <v>0</v>
      </c>
      <c r="F1454" s="7">
        <f>INDEX(Data_Processed[],MATCH(Data_Export[[#This Row],[Date]],Data_Processed[Date],1),7)</f>
        <v>0</v>
      </c>
    </row>
    <row r="1455" spans="2:6" x14ac:dyDescent="0.2">
      <c r="B1455" s="6">
        <v>1452</v>
      </c>
      <c r="C1455" s="63">
        <v>37977</v>
      </c>
      <c r="D1455" s="6">
        <f t="shared" si="22"/>
        <v>12</v>
      </c>
      <c r="E1455" s="7">
        <f>INDEX(Data_Processed[],MATCH(Data_Export[[#This Row],[Date]],Data_Processed[Date],1),6)</f>
        <v>0</v>
      </c>
      <c r="F1455" s="7">
        <f>INDEX(Data_Processed[],MATCH(Data_Export[[#This Row],[Date]],Data_Processed[Date],1),7)</f>
        <v>0</v>
      </c>
    </row>
    <row r="1456" spans="2:6" x14ac:dyDescent="0.2">
      <c r="B1456" s="6">
        <v>1453</v>
      </c>
      <c r="C1456" s="63">
        <v>37978</v>
      </c>
      <c r="D1456" s="6">
        <f t="shared" si="22"/>
        <v>12</v>
      </c>
      <c r="E1456" s="7">
        <f>INDEX(Data_Processed[],MATCH(Data_Export[[#This Row],[Date]],Data_Processed[Date],1),6)</f>
        <v>0</v>
      </c>
      <c r="F1456" s="7">
        <f>INDEX(Data_Processed[],MATCH(Data_Export[[#This Row],[Date]],Data_Processed[Date],1),7)</f>
        <v>0</v>
      </c>
    </row>
    <row r="1457" spans="2:6" x14ac:dyDescent="0.2">
      <c r="B1457" s="6">
        <v>1454</v>
      </c>
      <c r="C1457" s="63">
        <v>37979</v>
      </c>
      <c r="D1457" s="6">
        <f t="shared" si="22"/>
        <v>12</v>
      </c>
      <c r="E1457" s="7">
        <f>INDEX(Data_Processed[],MATCH(Data_Export[[#This Row],[Date]],Data_Processed[Date],1),6)</f>
        <v>0</v>
      </c>
      <c r="F1457" s="7">
        <f>INDEX(Data_Processed[],MATCH(Data_Export[[#This Row],[Date]],Data_Processed[Date],1),7)</f>
        <v>0</v>
      </c>
    </row>
    <row r="1458" spans="2:6" x14ac:dyDescent="0.2">
      <c r="B1458" s="6">
        <v>1455</v>
      </c>
      <c r="C1458" s="63">
        <v>37980</v>
      </c>
      <c r="D1458" s="6">
        <f t="shared" si="22"/>
        <v>12</v>
      </c>
      <c r="E1458" s="7">
        <f>INDEX(Data_Processed[],MATCH(Data_Export[[#This Row],[Date]],Data_Processed[Date],1),6)</f>
        <v>0</v>
      </c>
      <c r="F1458" s="7">
        <f>INDEX(Data_Processed[],MATCH(Data_Export[[#This Row],[Date]],Data_Processed[Date],1),7)</f>
        <v>0</v>
      </c>
    </row>
    <row r="1459" spans="2:6" x14ac:dyDescent="0.2">
      <c r="B1459" s="6">
        <v>1456</v>
      </c>
      <c r="C1459" s="63">
        <v>37981</v>
      </c>
      <c r="D1459" s="6">
        <f t="shared" si="22"/>
        <v>12</v>
      </c>
      <c r="E1459" s="7">
        <f>INDEX(Data_Processed[],MATCH(Data_Export[[#This Row],[Date]],Data_Processed[Date],1),6)</f>
        <v>0</v>
      </c>
      <c r="F1459" s="7">
        <f>INDEX(Data_Processed[],MATCH(Data_Export[[#This Row],[Date]],Data_Processed[Date],1),7)</f>
        <v>0</v>
      </c>
    </row>
    <row r="1460" spans="2:6" x14ac:dyDescent="0.2">
      <c r="B1460" s="6">
        <v>1457</v>
      </c>
      <c r="C1460" s="63">
        <v>37982</v>
      </c>
      <c r="D1460" s="6">
        <f t="shared" si="22"/>
        <v>12</v>
      </c>
      <c r="E1460" s="7">
        <f>INDEX(Data_Processed[],MATCH(Data_Export[[#This Row],[Date]],Data_Processed[Date],1),6)</f>
        <v>0</v>
      </c>
      <c r="F1460" s="7">
        <f>INDEX(Data_Processed[],MATCH(Data_Export[[#This Row],[Date]],Data_Processed[Date],1),7)</f>
        <v>0</v>
      </c>
    </row>
    <row r="1461" spans="2:6" x14ac:dyDescent="0.2">
      <c r="B1461" s="6">
        <v>1458</v>
      </c>
      <c r="C1461" s="63">
        <v>37983</v>
      </c>
      <c r="D1461" s="6">
        <f t="shared" si="22"/>
        <v>12</v>
      </c>
      <c r="E1461" s="7">
        <f>INDEX(Data_Processed[],MATCH(Data_Export[[#This Row],[Date]],Data_Processed[Date],1),6)</f>
        <v>0</v>
      </c>
      <c r="F1461" s="7">
        <f>INDEX(Data_Processed[],MATCH(Data_Export[[#This Row],[Date]],Data_Processed[Date],1),7)</f>
        <v>0</v>
      </c>
    </row>
    <row r="1462" spans="2:6" x14ac:dyDescent="0.2">
      <c r="B1462" s="6">
        <v>1459</v>
      </c>
      <c r="C1462" s="63">
        <v>37984</v>
      </c>
      <c r="D1462" s="6">
        <f t="shared" si="22"/>
        <v>12</v>
      </c>
      <c r="E1462" s="7">
        <f>INDEX(Data_Processed[],MATCH(Data_Export[[#This Row],[Date]],Data_Processed[Date],1),6)</f>
        <v>0</v>
      </c>
      <c r="F1462" s="7">
        <f>INDEX(Data_Processed[],MATCH(Data_Export[[#This Row],[Date]],Data_Processed[Date],1),7)</f>
        <v>0</v>
      </c>
    </row>
    <row r="1463" spans="2:6" x14ac:dyDescent="0.2">
      <c r="B1463" s="6">
        <v>1460</v>
      </c>
      <c r="C1463" s="63">
        <v>37985</v>
      </c>
      <c r="D1463" s="6">
        <f t="shared" si="22"/>
        <v>12</v>
      </c>
      <c r="E1463" s="7">
        <f>INDEX(Data_Processed[],MATCH(Data_Export[[#This Row],[Date]],Data_Processed[Date],1),6)</f>
        <v>0</v>
      </c>
      <c r="F1463" s="7">
        <f>INDEX(Data_Processed[],MATCH(Data_Export[[#This Row],[Date]],Data_Processed[Date],1),7)</f>
        <v>0</v>
      </c>
    </row>
    <row r="1464" spans="2:6" x14ac:dyDescent="0.2">
      <c r="B1464" s="6">
        <v>1461</v>
      </c>
      <c r="C1464" s="63">
        <v>37986</v>
      </c>
      <c r="D1464" s="6">
        <f t="shared" si="22"/>
        <v>12</v>
      </c>
      <c r="E1464" s="7">
        <f>INDEX(Data_Processed[],MATCH(Data_Export[[#This Row],[Date]],Data_Processed[Date],1),6)</f>
        <v>0</v>
      </c>
      <c r="F1464" s="7">
        <f>INDEX(Data_Processed[],MATCH(Data_Export[[#This Row],[Date]],Data_Processed[Date],1),7)</f>
        <v>0</v>
      </c>
    </row>
    <row r="1465" spans="2:6" x14ac:dyDescent="0.2">
      <c r="B1465" s="6">
        <v>1462</v>
      </c>
      <c r="C1465" s="63">
        <v>37987</v>
      </c>
      <c r="D1465" s="6">
        <f t="shared" si="22"/>
        <v>1</v>
      </c>
      <c r="E1465" s="7">
        <f>INDEX(Data_Processed[],MATCH(Data_Export[[#This Row],[Date]],Data_Processed[Date],1),6)</f>
        <v>0</v>
      </c>
      <c r="F1465" s="7">
        <f>INDEX(Data_Processed[],MATCH(Data_Export[[#This Row],[Date]],Data_Processed[Date],1),7)</f>
        <v>0</v>
      </c>
    </row>
    <row r="1466" spans="2:6" x14ac:dyDescent="0.2">
      <c r="B1466" s="6">
        <v>1463</v>
      </c>
      <c r="C1466" s="63">
        <v>37988</v>
      </c>
      <c r="D1466" s="6">
        <f t="shared" si="22"/>
        <v>1</v>
      </c>
      <c r="E1466" s="7">
        <f>INDEX(Data_Processed[],MATCH(Data_Export[[#This Row],[Date]],Data_Processed[Date],1),6)</f>
        <v>0</v>
      </c>
      <c r="F1466" s="7">
        <f>INDEX(Data_Processed[],MATCH(Data_Export[[#This Row],[Date]],Data_Processed[Date],1),7)</f>
        <v>0</v>
      </c>
    </row>
    <row r="1467" spans="2:6" x14ac:dyDescent="0.2">
      <c r="B1467" s="6">
        <v>1464</v>
      </c>
      <c r="C1467" s="63">
        <v>37989</v>
      </c>
      <c r="D1467" s="6">
        <f t="shared" si="22"/>
        <v>1</v>
      </c>
      <c r="E1467" s="7">
        <f>INDEX(Data_Processed[],MATCH(Data_Export[[#This Row],[Date]],Data_Processed[Date],1),6)</f>
        <v>0</v>
      </c>
      <c r="F1467" s="7">
        <f>INDEX(Data_Processed[],MATCH(Data_Export[[#This Row],[Date]],Data_Processed[Date],1),7)</f>
        <v>0</v>
      </c>
    </row>
    <row r="1468" spans="2:6" x14ac:dyDescent="0.2">
      <c r="B1468" s="6">
        <v>1465</v>
      </c>
      <c r="C1468" s="63">
        <v>37990</v>
      </c>
      <c r="D1468" s="6">
        <f t="shared" si="22"/>
        <v>1</v>
      </c>
      <c r="E1468" s="7">
        <f>INDEX(Data_Processed[],MATCH(Data_Export[[#This Row],[Date]],Data_Processed[Date],1),6)</f>
        <v>0</v>
      </c>
      <c r="F1468" s="7">
        <f>INDEX(Data_Processed[],MATCH(Data_Export[[#This Row],[Date]],Data_Processed[Date],1),7)</f>
        <v>0</v>
      </c>
    </row>
    <row r="1469" spans="2:6" x14ac:dyDescent="0.2">
      <c r="B1469" s="6">
        <v>1466</v>
      </c>
      <c r="C1469" s="63">
        <v>37991</v>
      </c>
      <c r="D1469" s="6">
        <f t="shared" si="22"/>
        <v>1</v>
      </c>
      <c r="E1469" s="7">
        <f>INDEX(Data_Processed[],MATCH(Data_Export[[#This Row],[Date]],Data_Processed[Date],1),6)</f>
        <v>0</v>
      </c>
      <c r="F1469" s="7">
        <f>INDEX(Data_Processed[],MATCH(Data_Export[[#This Row],[Date]],Data_Processed[Date],1),7)</f>
        <v>0</v>
      </c>
    </row>
    <row r="1470" spans="2:6" x14ac:dyDescent="0.2">
      <c r="B1470" s="6">
        <v>1467</v>
      </c>
      <c r="C1470" s="63">
        <v>37992</v>
      </c>
      <c r="D1470" s="6">
        <f t="shared" si="22"/>
        <v>1</v>
      </c>
      <c r="E1470" s="7">
        <f>INDEX(Data_Processed[],MATCH(Data_Export[[#This Row],[Date]],Data_Processed[Date],1),6)</f>
        <v>0</v>
      </c>
      <c r="F1470" s="7">
        <f>INDEX(Data_Processed[],MATCH(Data_Export[[#This Row],[Date]],Data_Processed[Date],1),7)</f>
        <v>0</v>
      </c>
    </row>
    <row r="1471" spans="2:6" x14ac:dyDescent="0.2">
      <c r="B1471" s="6">
        <v>1468</v>
      </c>
      <c r="C1471" s="63">
        <v>37993</v>
      </c>
      <c r="D1471" s="6">
        <f t="shared" si="22"/>
        <v>1</v>
      </c>
      <c r="E1471" s="7">
        <f>INDEX(Data_Processed[],MATCH(Data_Export[[#This Row],[Date]],Data_Processed[Date],1),6)</f>
        <v>0</v>
      </c>
      <c r="F1471" s="7">
        <f>INDEX(Data_Processed[],MATCH(Data_Export[[#This Row],[Date]],Data_Processed[Date],1),7)</f>
        <v>0</v>
      </c>
    </row>
    <row r="1472" spans="2:6" x14ac:dyDescent="0.2">
      <c r="B1472" s="6">
        <v>1469</v>
      </c>
      <c r="C1472" s="63">
        <v>37994</v>
      </c>
      <c r="D1472" s="6">
        <f t="shared" si="22"/>
        <v>1</v>
      </c>
      <c r="E1472" s="7">
        <f>INDEX(Data_Processed[],MATCH(Data_Export[[#This Row],[Date]],Data_Processed[Date],1),6)</f>
        <v>0</v>
      </c>
      <c r="F1472" s="7">
        <f>INDEX(Data_Processed[],MATCH(Data_Export[[#This Row],[Date]],Data_Processed[Date],1),7)</f>
        <v>0</v>
      </c>
    </row>
    <row r="1473" spans="2:6" x14ac:dyDescent="0.2">
      <c r="B1473" s="6">
        <v>1470</v>
      </c>
      <c r="C1473" s="63">
        <v>37995</v>
      </c>
      <c r="D1473" s="6">
        <f t="shared" si="22"/>
        <v>1</v>
      </c>
      <c r="E1473" s="7">
        <f>INDEX(Data_Processed[],MATCH(Data_Export[[#This Row],[Date]],Data_Processed[Date],1),6)</f>
        <v>0</v>
      </c>
      <c r="F1473" s="7">
        <f>INDEX(Data_Processed[],MATCH(Data_Export[[#This Row],[Date]],Data_Processed[Date],1),7)</f>
        <v>0</v>
      </c>
    </row>
    <row r="1474" spans="2:6" x14ac:dyDescent="0.2">
      <c r="B1474" s="6">
        <v>1471</v>
      </c>
      <c r="C1474" s="63">
        <v>37996</v>
      </c>
      <c r="D1474" s="6">
        <f t="shared" si="22"/>
        <v>1</v>
      </c>
      <c r="E1474" s="7">
        <f>INDEX(Data_Processed[],MATCH(Data_Export[[#This Row],[Date]],Data_Processed[Date],1),6)</f>
        <v>0</v>
      </c>
      <c r="F1474" s="7">
        <f>INDEX(Data_Processed[],MATCH(Data_Export[[#This Row],[Date]],Data_Processed[Date],1),7)</f>
        <v>0</v>
      </c>
    </row>
    <row r="1475" spans="2:6" x14ac:dyDescent="0.2">
      <c r="B1475" s="6">
        <v>1472</v>
      </c>
      <c r="C1475" s="63">
        <v>37997</v>
      </c>
      <c r="D1475" s="6">
        <f t="shared" si="22"/>
        <v>1</v>
      </c>
      <c r="E1475" s="7">
        <f>INDEX(Data_Processed[],MATCH(Data_Export[[#This Row],[Date]],Data_Processed[Date],1),6)</f>
        <v>0</v>
      </c>
      <c r="F1475" s="7">
        <f>INDEX(Data_Processed[],MATCH(Data_Export[[#This Row],[Date]],Data_Processed[Date],1),7)</f>
        <v>0</v>
      </c>
    </row>
    <row r="1476" spans="2:6" x14ac:dyDescent="0.2">
      <c r="B1476" s="6">
        <v>1473</v>
      </c>
      <c r="C1476" s="63">
        <v>37998</v>
      </c>
      <c r="D1476" s="6">
        <f t="shared" si="22"/>
        <v>1</v>
      </c>
      <c r="E1476" s="7">
        <f>INDEX(Data_Processed[],MATCH(Data_Export[[#This Row],[Date]],Data_Processed[Date],1),6)</f>
        <v>0</v>
      </c>
      <c r="F1476" s="7">
        <f>INDEX(Data_Processed[],MATCH(Data_Export[[#This Row],[Date]],Data_Processed[Date],1),7)</f>
        <v>0</v>
      </c>
    </row>
    <row r="1477" spans="2:6" x14ac:dyDescent="0.2">
      <c r="B1477" s="6">
        <v>1474</v>
      </c>
      <c r="C1477" s="63">
        <v>37999</v>
      </c>
      <c r="D1477" s="6">
        <f t="shared" ref="D1477:D1540" si="23">MONTH(C1477)</f>
        <v>1</v>
      </c>
      <c r="E1477" s="7">
        <f>INDEX(Data_Processed[],MATCH(Data_Export[[#This Row],[Date]],Data_Processed[Date],1),6)</f>
        <v>0</v>
      </c>
      <c r="F1477" s="7">
        <f>INDEX(Data_Processed[],MATCH(Data_Export[[#This Row],[Date]],Data_Processed[Date],1),7)</f>
        <v>0</v>
      </c>
    </row>
    <row r="1478" spans="2:6" x14ac:dyDescent="0.2">
      <c r="B1478" s="6">
        <v>1475</v>
      </c>
      <c r="C1478" s="63">
        <v>38000</v>
      </c>
      <c r="D1478" s="6">
        <f t="shared" si="23"/>
        <v>1</v>
      </c>
      <c r="E1478" s="7">
        <f>INDEX(Data_Processed[],MATCH(Data_Export[[#This Row],[Date]],Data_Processed[Date],1),6)</f>
        <v>0</v>
      </c>
      <c r="F1478" s="7">
        <f>INDEX(Data_Processed[],MATCH(Data_Export[[#This Row],[Date]],Data_Processed[Date],1),7)</f>
        <v>0</v>
      </c>
    </row>
    <row r="1479" spans="2:6" x14ac:dyDescent="0.2">
      <c r="B1479" s="6">
        <v>1476</v>
      </c>
      <c r="C1479" s="63">
        <v>38001</v>
      </c>
      <c r="D1479" s="6">
        <f t="shared" si="23"/>
        <v>1</v>
      </c>
      <c r="E1479" s="7">
        <f>INDEX(Data_Processed[],MATCH(Data_Export[[#This Row],[Date]],Data_Processed[Date],1),6)</f>
        <v>0</v>
      </c>
      <c r="F1479" s="7">
        <f>INDEX(Data_Processed[],MATCH(Data_Export[[#This Row],[Date]],Data_Processed[Date],1),7)</f>
        <v>0</v>
      </c>
    </row>
    <row r="1480" spans="2:6" x14ac:dyDescent="0.2">
      <c r="B1480" s="6">
        <v>1477</v>
      </c>
      <c r="C1480" s="63">
        <v>38002</v>
      </c>
      <c r="D1480" s="6">
        <f t="shared" si="23"/>
        <v>1</v>
      </c>
      <c r="E1480" s="7">
        <f>INDEX(Data_Processed[],MATCH(Data_Export[[#This Row],[Date]],Data_Processed[Date],1),6)</f>
        <v>0</v>
      </c>
      <c r="F1480" s="7">
        <f>INDEX(Data_Processed[],MATCH(Data_Export[[#This Row],[Date]],Data_Processed[Date],1),7)</f>
        <v>0</v>
      </c>
    </row>
    <row r="1481" spans="2:6" x14ac:dyDescent="0.2">
      <c r="B1481" s="6">
        <v>1478</v>
      </c>
      <c r="C1481" s="63">
        <v>38003</v>
      </c>
      <c r="D1481" s="6">
        <f t="shared" si="23"/>
        <v>1</v>
      </c>
      <c r="E1481" s="7">
        <f>INDEX(Data_Processed[],MATCH(Data_Export[[#This Row],[Date]],Data_Processed[Date],1),6)</f>
        <v>0</v>
      </c>
      <c r="F1481" s="7">
        <f>INDEX(Data_Processed[],MATCH(Data_Export[[#This Row],[Date]],Data_Processed[Date],1),7)</f>
        <v>0</v>
      </c>
    </row>
    <row r="1482" spans="2:6" x14ac:dyDescent="0.2">
      <c r="B1482" s="6">
        <v>1479</v>
      </c>
      <c r="C1482" s="63">
        <v>38004</v>
      </c>
      <c r="D1482" s="6">
        <f t="shared" si="23"/>
        <v>1</v>
      </c>
      <c r="E1482" s="7">
        <f>INDEX(Data_Processed[],MATCH(Data_Export[[#This Row],[Date]],Data_Processed[Date],1),6)</f>
        <v>0</v>
      </c>
      <c r="F1482" s="7">
        <f>INDEX(Data_Processed[],MATCH(Data_Export[[#This Row],[Date]],Data_Processed[Date],1),7)</f>
        <v>0</v>
      </c>
    </row>
    <row r="1483" spans="2:6" x14ac:dyDescent="0.2">
      <c r="B1483" s="6">
        <v>1480</v>
      </c>
      <c r="C1483" s="63">
        <v>38005</v>
      </c>
      <c r="D1483" s="6">
        <f t="shared" si="23"/>
        <v>1</v>
      </c>
      <c r="E1483" s="7">
        <f>INDEX(Data_Processed[],MATCH(Data_Export[[#This Row],[Date]],Data_Processed[Date],1),6)</f>
        <v>0</v>
      </c>
      <c r="F1483" s="7">
        <f>INDEX(Data_Processed[],MATCH(Data_Export[[#This Row],[Date]],Data_Processed[Date],1),7)</f>
        <v>0</v>
      </c>
    </row>
    <row r="1484" spans="2:6" x14ac:dyDescent="0.2">
      <c r="B1484" s="6">
        <v>1481</v>
      </c>
      <c r="C1484" s="63">
        <v>38006</v>
      </c>
      <c r="D1484" s="6">
        <f t="shared" si="23"/>
        <v>1</v>
      </c>
      <c r="E1484" s="7">
        <f>INDEX(Data_Processed[],MATCH(Data_Export[[#This Row],[Date]],Data_Processed[Date],1),6)</f>
        <v>0</v>
      </c>
      <c r="F1484" s="7">
        <f>INDEX(Data_Processed[],MATCH(Data_Export[[#This Row],[Date]],Data_Processed[Date],1),7)</f>
        <v>0</v>
      </c>
    </row>
    <row r="1485" spans="2:6" x14ac:dyDescent="0.2">
      <c r="B1485" s="6">
        <v>1482</v>
      </c>
      <c r="C1485" s="63">
        <v>38007</v>
      </c>
      <c r="D1485" s="6">
        <f t="shared" si="23"/>
        <v>1</v>
      </c>
      <c r="E1485" s="7">
        <f>INDEX(Data_Processed[],MATCH(Data_Export[[#This Row],[Date]],Data_Processed[Date],1),6)</f>
        <v>0</v>
      </c>
      <c r="F1485" s="7">
        <f>INDEX(Data_Processed[],MATCH(Data_Export[[#This Row],[Date]],Data_Processed[Date],1),7)</f>
        <v>0</v>
      </c>
    </row>
    <row r="1486" spans="2:6" x14ac:dyDescent="0.2">
      <c r="B1486" s="6">
        <v>1483</v>
      </c>
      <c r="C1486" s="63">
        <v>38008</v>
      </c>
      <c r="D1486" s="6">
        <f t="shared" si="23"/>
        <v>1</v>
      </c>
      <c r="E1486" s="7">
        <f>INDEX(Data_Processed[],MATCH(Data_Export[[#This Row],[Date]],Data_Processed[Date],1),6)</f>
        <v>0</v>
      </c>
      <c r="F1486" s="7">
        <f>INDEX(Data_Processed[],MATCH(Data_Export[[#This Row],[Date]],Data_Processed[Date],1),7)</f>
        <v>0</v>
      </c>
    </row>
    <row r="1487" spans="2:6" x14ac:dyDescent="0.2">
      <c r="B1487" s="6">
        <v>1484</v>
      </c>
      <c r="C1487" s="63">
        <v>38009</v>
      </c>
      <c r="D1487" s="6">
        <f t="shared" si="23"/>
        <v>1</v>
      </c>
      <c r="E1487" s="7">
        <f>INDEX(Data_Processed[],MATCH(Data_Export[[#This Row],[Date]],Data_Processed[Date],1),6)</f>
        <v>0</v>
      </c>
      <c r="F1487" s="7">
        <f>INDEX(Data_Processed[],MATCH(Data_Export[[#This Row],[Date]],Data_Processed[Date],1),7)</f>
        <v>0</v>
      </c>
    </row>
    <row r="1488" spans="2:6" x14ac:dyDescent="0.2">
      <c r="B1488" s="6">
        <v>1485</v>
      </c>
      <c r="C1488" s="63">
        <v>38010</v>
      </c>
      <c r="D1488" s="6">
        <f t="shared" si="23"/>
        <v>1</v>
      </c>
      <c r="E1488" s="7">
        <f>INDEX(Data_Processed[],MATCH(Data_Export[[#This Row],[Date]],Data_Processed[Date],1),6)</f>
        <v>0</v>
      </c>
      <c r="F1488" s="7">
        <f>INDEX(Data_Processed[],MATCH(Data_Export[[#This Row],[Date]],Data_Processed[Date],1),7)</f>
        <v>0</v>
      </c>
    </row>
    <row r="1489" spans="2:6" x14ac:dyDescent="0.2">
      <c r="B1489" s="6">
        <v>1486</v>
      </c>
      <c r="C1489" s="63">
        <v>38011</v>
      </c>
      <c r="D1489" s="6">
        <f t="shared" si="23"/>
        <v>1</v>
      </c>
      <c r="E1489" s="7">
        <f>INDEX(Data_Processed[],MATCH(Data_Export[[#This Row],[Date]],Data_Processed[Date],1),6)</f>
        <v>0</v>
      </c>
      <c r="F1489" s="7">
        <f>INDEX(Data_Processed[],MATCH(Data_Export[[#This Row],[Date]],Data_Processed[Date],1),7)</f>
        <v>0</v>
      </c>
    </row>
    <row r="1490" spans="2:6" x14ac:dyDescent="0.2">
      <c r="B1490" s="6">
        <v>1487</v>
      </c>
      <c r="C1490" s="63">
        <v>38012</v>
      </c>
      <c r="D1490" s="6">
        <f t="shared" si="23"/>
        <v>1</v>
      </c>
      <c r="E1490" s="7">
        <f>INDEX(Data_Processed[],MATCH(Data_Export[[#This Row],[Date]],Data_Processed[Date],1),6)</f>
        <v>0</v>
      </c>
      <c r="F1490" s="7">
        <f>INDEX(Data_Processed[],MATCH(Data_Export[[#This Row],[Date]],Data_Processed[Date],1),7)</f>
        <v>0</v>
      </c>
    </row>
    <row r="1491" spans="2:6" x14ac:dyDescent="0.2">
      <c r="B1491" s="6">
        <v>1488</v>
      </c>
      <c r="C1491" s="63">
        <v>38013</v>
      </c>
      <c r="D1491" s="6">
        <f t="shared" si="23"/>
        <v>1</v>
      </c>
      <c r="E1491" s="7">
        <f>INDEX(Data_Processed[],MATCH(Data_Export[[#This Row],[Date]],Data_Processed[Date],1),6)</f>
        <v>0</v>
      </c>
      <c r="F1491" s="7">
        <f>INDEX(Data_Processed[],MATCH(Data_Export[[#This Row],[Date]],Data_Processed[Date],1),7)</f>
        <v>0</v>
      </c>
    </row>
    <row r="1492" spans="2:6" x14ac:dyDescent="0.2">
      <c r="B1492" s="6">
        <v>1489</v>
      </c>
      <c r="C1492" s="63">
        <v>38014</v>
      </c>
      <c r="D1492" s="6">
        <f t="shared" si="23"/>
        <v>1</v>
      </c>
      <c r="E1492" s="7">
        <f>INDEX(Data_Processed[],MATCH(Data_Export[[#This Row],[Date]],Data_Processed[Date],1),6)</f>
        <v>0</v>
      </c>
      <c r="F1492" s="7">
        <f>INDEX(Data_Processed[],MATCH(Data_Export[[#This Row],[Date]],Data_Processed[Date],1),7)</f>
        <v>0</v>
      </c>
    </row>
    <row r="1493" spans="2:6" x14ac:dyDescent="0.2">
      <c r="B1493" s="6">
        <v>1490</v>
      </c>
      <c r="C1493" s="63">
        <v>38015</v>
      </c>
      <c r="D1493" s="6">
        <f t="shared" si="23"/>
        <v>1</v>
      </c>
      <c r="E1493" s="7">
        <f>INDEX(Data_Processed[],MATCH(Data_Export[[#This Row],[Date]],Data_Processed[Date],1),6)</f>
        <v>0</v>
      </c>
      <c r="F1493" s="7">
        <f>INDEX(Data_Processed[],MATCH(Data_Export[[#This Row],[Date]],Data_Processed[Date],1),7)</f>
        <v>0</v>
      </c>
    </row>
    <row r="1494" spans="2:6" x14ac:dyDescent="0.2">
      <c r="B1494" s="6">
        <v>1491</v>
      </c>
      <c r="C1494" s="63">
        <v>38016</v>
      </c>
      <c r="D1494" s="6">
        <f t="shared" si="23"/>
        <v>1</v>
      </c>
      <c r="E1494" s="7">
        <f>INDEX(Data_Processed[],MATCH(Data_Export[[#This Row],[Date]],Data_Processed[Date],1),6)</f>
        <v>0</v>
      </c>
      <c r="F1494" s="7">
        <f>INDEX(Data_Processed[],MATCH(Data_Export[[#This Row],[Date]],Data_Processed[Date],1),7)</f>
        <v>0</v>
      </c>
    </row>
    <row r="1495" spans="2:6" x14ac:dyDescent="0.2">
      <c r="B1495" s="6">
        <v>1492</v>
      </c>
      <c r="C1495" s="63">
        <v>38017</v>
      </c>
      <c r="D1495" s="6">
        <f t="shared" si="23"/>
        <v>1</v>
      </c>
      <c r="E1495" s="7">
        <f>INDEX(Data_Processed[],MATCH(Data_Export[[#This Row],[Date]],Data_Processed[Date],1),6)</f>
        <v>0</v>
      </c>
      <c r="F1495" s="7">
        <f>INDEX(Data_Processed[],MATCH(Data_Export[[#This Row],[Date]],Data_Processed[Date],1),7)</f>
        <v>0</v>
      </c>
    </row>
    <row r="1496" spans="2:6" x14ac:dyDescent="0.2">
      <c r="B1496" s="6">
        <v>1493</v>
      </c>
      <c r="C1496" s="63">
        <v>38018</v>
      </c>
      <c r="D1496" s="6">
        <f t="shared" si="23"/>
        <v>2</v>
      </c>
      <c r="E1496" s="7">
        <f>INDEX(Data_Processed[],MATCH(Data_Export[[#This Row],[Date]],Data_Processed[Date],1),6)</f>
        <v>0</v>
      </c>
      <c r="F1496" s="7">
        <f>INDEX(Data_Processed[],MATCH(Data_Export[[#This Row],[Date]],Data_Processed[Date],1),7)</f>
        <v>0</v>
      </c>
    </row>
    <row r="1497" spans="2:6" x14ac:dyDescent="0.2">
      <c r="B1497" s="6">
        <v>1494</v>
      </c>
      <c r="C1497" s="63">
        <v>38019</v>
      </c>
      <c r="D1497" s="6">
        <f t="shared" si="23"/>
        <v>2</v>
      </c>
      <c r="E1497" s="7">
        <f>INDEX(Data_Processed[],MATCH(Data_Export[[#This Row],[Date]],Data_Processed[Date],1),6)</f>
        <v>0</v>
      </c>
      <c r="F1497" s="7">
        <f>INDEX(Data_Processed[],MATCH(Data_Export[[#This Row],[Date]],Data_Processed[Date],1),7)</f>
        <v>0</v>
      </c>
    </row>
    <row r="1498" spans="2:6" x14ac:dyDescent="0.2">
      <c r="B1498" s="6">
        <v>1495</v>
      </c>
      <c r="C1498" s="63">
        <v>38020</v>
      </c>
      <c r="D1498" s="6">
        <f t="shared" si="23"/>
        <v>2</v>
      </c>
      <c r="E1498" s="7">
        <f>INDEX(Data_Processed[],MATCH(Data_Export[[#This Row],[Date]],Data_Processed[Date],1),6)</f>
        <v>0</v>
      </c>
      <c r="F1498" s="7">
        <f>INDEX(Data_Processed[],MATCH(Data_Export[[#This Row],[Date]],Data_Processed[Date],1),7)</f>
        <v>0</v>
      </c>
    </row>
    <row r="1499" spans="2:6" x14ac:dyDescent="0.2">
      <c r="B1499" s="6">
        <v>1496</v>
      </c>
      <c r="C1499" s="63">
        <v>38021</v>
      </c>
      <c r="D1499" s="6">
        <f t="shared" si="23"/>
        <v>2</v>
      </c>
      <c r="E1499" s="7">
        <f>INDEX(Data_Processed[],MATCH(Data_Export[[#This Row],[Date]],Data_Processed[Date],1),6)</f>
        <v>0</v>
      </c>
      <c r="F1499" s="7">
        <f>INDEX(Data_Processed[],MATCH(Data_Export[[#This Row],[Date]],Data_Processed[Date],1),7)</f>
        <v>0</v>
      </c>
    </row>
    <row r="1500" spans="2:6" x14ac:dyDescent="0.2">
      <c r="B1500" s="6">
        <v>1497</v>
      </c>
      <c r="C1500" s="63">
        <v>38022</v>
      </c>
      <c r="D1500" s="6">
        <f t="shared" si="23"/>
        <v>2</v>
      </c>
      <c r="E1500" s="7">
        <f>INDEX(Data_Processed[],MATCH(Data_Export[[#This Row],[Date]],Data_Processed[Date],1),6)</f>
        <v>0</v>
      </c>
      <c r="F1500" s="7">
        <f>INDEX(Data_Processed[],MATCH(Data_Export[[#This Row],[Date]],Data_Processed[Date],1),7)</f>
        <v>0</v>
      </c>
    </row>
    <row r="1501" spans="2:6" x14ac:dyDescent="0.2">
      <c r="B1501" s="6">
        <v>1498</v>
      </c>
      <c r="C1501" s="63">
        <v>38023</v>
      </c>
      <c r="D1501" s="6">
        <f t="shared" si="23"/>
        <v>2</v>
      </c>
      <c r="E1501" s="7">
        <f>INDEX(Data_Processed[],MATCH(Data_Export[[#This Row],[Date]],Data_Processed[Date],1),6)</f>
        <v>0</v>
      </c>
      <c r="F1501" s="7">
        <f>INDEX(Data_Processed[],MATCH(Data_Export[[#This Row],[Date]],Data_Processed[Date],1),7)</f>
        <v>0</v>
      </c>
    </row>
    <row r="1502" spans="2:6" x14ac:dyDescent="0.2">
      <c r="B1502" s="6">
        <v>1499</v>
      </c>
      <c r="C1502" s="63">
        <v>38024</v>
      </c>
      <c r="D1502" s="6">
        <f t="shared" si="23"/>
        <v>2</v>
      </c>
      <c r="E1502" s="7">
        <f>INDEX(Data_Processed[],MATCH(Data_Export[[#This Row],[Date]],Data_Processed[Date],1),6)</f>
        <v>0</v>
      </c>
      <c r="F1502" s="7">
        <f>INDEX(Data_Processed[],MATCH(Data_Export[[#This Row],[Date]],Data_Processed[Date],1),7)</f>
        <v>0</v>
      </c>
    </row>
    <row r="1503" spans="2:6" x14ac:dyDescent="0.2">
      <c r="B1503" s="6">
        <v>1500</v>
      </c>
      <c r="C1503" s="63">
        <v>38025</v>
      </c>
      <c r="D1503" s="6">
        <f t="shared" si="23"/>
        <v>2</v>
      </c>
      <c r="E1503" s="7">
        <f>INDEX(Data_Processed[],MATCH(Data_Export[[#This Row],[Date]],Data_Processed[Date],1),6)</f>
        <v>0</v>
      </c>
      <c r="F1503" s="7">
        <f>INDEX(Data_Processed[],MATCH(Data_Export[[#This Row],[Date]],Data_Processed[Date],1),7)</f>
        <v>0</v>
      </c>
    </row>
    <row r="1504" spans="2:6" x14ac:dyDescent="0.2">
      <c r="B1504" s="6">
        <v>1501</v>
      </c>
      <c r="C1504" s="63">
        <v>38026</v>
      </c>
      <c r="D1504" s="6">
        <f t="shared" si="23"/>
        <v>2</v>
      </c>
      <c r="E1504" s="7">
        <f>INDEX(Data_Processed[],MATCH(Data_Export[[#This Row],[Date]],Data_Processed[Date],1),6)</f>
        <v>0</v>
      </c>
      <c r="F1504" s="7">
        <f>INDEX(Data_Processed[],MATCH(Data_Export[[#This Row],[Date]],Data_Processed[Date],1),7)</f>
        <v>0</v>
      </c>
    </row>
    <row r="1505" spans="2:6" x14ac:dyDescent="0.2">
      <c r="B1505" s="6">
        <v>1502</v>
      </c>
      <c r="C1505" s="63">
        <v>38027</v>
      </c>
      <c r="D1505" s="6">
        <f t="shared" si="23"/>
        <v>2</v>
      </c>
      <c r="E1505" s="7">
        <f>INDEX(Data_Processed[],MATCH(Data_Export[[#This Row],[Date]],Data_Processed[Date],1),6)</f>
        <v>0</v>
      </c>
      <c r="F1505" s="7">
        <f>INDEX(Data_Processed[],MATCH(Data_Export[[#This Row],[Date]],Data_Processed[Date],1),7)</f>
        <v>0</v>
      </c>
    </row>
    <row r="1506" spans="2:6" x14ac:dyDescent="0.2">
      <c r="B1506" s="6">
        <v>1503</v>
      </c>
      <c r="C1506" s="63">
        <v>38028</v>
      </c>
      <c r="D1506" s="6">
        <f t="shared" si="23"/>
        <v>2</v>
      </c>
      <c r="E1506" s="7">
        <f>INDEX(Data_Processed[],MATCH(Data_Export[[#This Row],[Date]],Data_Processed[Date],1),6)</f>
        <v>0</v>
      </c>
      <c r="F1506" s="7">
        <f>INDEX(Data_Processed[],MATCH(Data_Export[[#This Row],[Date]],Data_Processed[Date],1),7)</f>
        <v>0</v>
      </c>
    </row>
    <row r="1507" spans="2:6" x14ac:dyDescent="0.2">
      <c r="B1507" s="6">
        <v>1504</v>
      </c>
      <c r="C1507" s="63">
        <v>38029</v>
      </c>
      <c r="D1507" s="6">
        <f t="shared" si="23"/>
        <v>2</v>
      </c>
      <c r="E1507" s="7">
        <f>INDEX(Data_Processed[],MATCH(Data_Export[[#This Row],[Date]],Data_Processed[Date],1),6)</f>
        <v>0</v>
      </c>
      <c r="F1507" s="7">
        <f>INDEX(Data_Processed[],MATCH(Data_Export[[#This Row],[Date]],Data_Processed[Date],1),7)</f>
        <v>0</v>
      </c>
    </row>
    <row r="1508" spans="2:6" x14ac:dyDescent="0.2">
      <c r="B1508" s="6">
        <v>1505</v>
      </c>
      <c r="C1508" s="63">
        <v>38030</v>
      </c>
      <c r="D1508" s="6">
        <f t="shared" si="23"/>
        <v>2</v>
      </c>
      <c r="E1508" s="7">
        <f>INDEX(Data_Processed[],MATCH(Data_Export[[#This Row],[Date]],Data_Processed[Date],1),6)</f>
        <v>0</v>
      </c>
      <c r="F1508" s="7">
        <f>INDEX(Data_Processed[],MATCH(Data_Export[[#This Row],[Date]],Data_Processed[Date],1),7)</f>
        <v>0</v>
      </c>
    </row>
    <row r="1509" spans="2:6" x14ac:dyDescent="0.2">
      <c r="B1509" s="6">
        <v>1506</v>
      </c>
      <c r="C1509" s="63">
        <v>38031</v>
      </c>
      <c r="D1509" s="6">
        <f t="shared" si="23"/>
        <v>2</v>
      </c>
      <c r="E1509" s="7">
        <f>INDEX(Data_Processed[],MATCH(Data_Export[[#This Row],[Date]],Data_Processed[Date],1),6)</f>
        <v>0</v>
      </c>
      <c r="F1509" s="7">
        <f>INDEX(Data_Processed[],MATCH(Data_Export[[#This Row],[Date]],Data_Processed[Date],1),7)</f>
        <v>0</v>
      </c>
    </row>
    <row r="1510" spans="2:6" x14ac:dyDescent="0.2">
      <c r="B1510" s="6">
        <v>1507</v>
      </c>
      <c r="C1510" s="63">
        <v>38032</v>
      </c>
      <c r="D1510" s="6">
        <f t="shared" si="23"/>
        <v>2</v>
      </c>
      <c r="E1510" s="7">
        <f>INDEX(Data_Processed[],MATCH(Data_Export[[#This Row],[Date]],Data_Processed[Date],1),6)</f>
        <v>0</v>
      </c>
      <c r="F1510" s="7">
        <f>INDEX(Data_Processed[],MATCH(Data_Export[[#This Row],[Date]],Data_Processed[Date],1),7)</f>
        <v>0</v>
      </c>
    </row>
    <row r="1511" spans="2:6" x14ac:dyDescent="0.2">
      <c r="B1511" s="6">
        <v>1508</v>
      </c>
      <c r="C1511" s="63">
        <v>38033</v>
      </c>
      <c r="D1511" s="6">
        <f t="shared" si="23"/>
        <v>2</v>
      </c>
      <c r="E1511" s="7">
        <f>INDEX(Data_Processed[],MATCH(Data_Export[[#This Row],[Date]],Data_Processed[Date],1),6)</f>
        <v>0</v>
      </c>
      <c r="F1511" s="7">
        <f>INDEX(Data_Processed[],MATCH(Data_Export[[#This Row],[Date]],Data_Processed[Date],1),7)</f>
        <v>0</v>
      </c>
    </row>
    <row r="1512" spans="2:6" x14ac:dyDescent="0.2">
      <c r="B1512" s="6">
        <v>1509</v>
      </c>
      <c r="C1512" s="63">
        <v>38034</v>
      </c>
      <c r="D1512" s="6">
        <f t="shared" si="23"/>
        <v>2</v>
      </c>
      <c r="E1512" s="7">
        <f>INDEX(Data_Processed[],MATCH(Data_Export[[#This Row],[Date]],Data_Processed[Date],1),6)</f>
        <v>0</v>
      </c>
      <c r="F1512" s="7">
        <f>INDEX(Data_Processed[],MATCH(Data_Export[[#This Row],[Date]],Data_Processed[Date],1),7)</f>
        <v>0</v>
      </c>
    </row>
    <row r="1513" spans="2:6" x14ac:dyDescent="0.2">
      <c r="B1513" s="6">
        <v>1510</v>
      </c>
      <c r="C1513" s="63">
        <v>38035</v>
      </c>
      <c r="D1513" s="6">
        <f t="shared" si="23"/>
        <v>2</v>
      </c>
      <c r="E1513" s="7">
        <f>INDEX(Data_Processed[],MATCH(Data_Export[[#This Row],[Date]],Data_Processed[Date],1),6)</f>
        <v>0</v>
      </c>
      <c r="F1513" s="7">
        <f>INDEX(Data_Processed[],MATCH(Data_Export[[#This Row],[Date]],Data_Processed[Date],1),7)</f>
        <v>0</v>
      </c>
    </row>
    <row r="1514" spans="2:6" x14ac:dyDescent="0.2">
      <c r="B1514" s="6">
        <v>1511</v>
      </c>
      <c r="C1514" s="63">
        <v>38036</v>
      </c>
      <c r="D1514" s="6">
        <f t="shared" si="23"/>
        <v>2</v>
      </c>
      <c r="E1514" s="7">
        <f>INDEX(Data_Processed[],MATCH(Data_Export[[#This Row],[Date]],Data_Processed[Date],1),6)</f>
        <v>0</v>
      </c>
      <c r="F1514" s="7">
        <f>INDEX(Data_Processed[],MATCH(Data_Export[[#This Row],[Date]],Data_Processed[Date],1),7)</f>
        <v>0</v>
      </c>
    </row>
    <row r="1515" spans="2:6" x14ac:dyDescent="0.2">
      <c r="B1515" s="6">
        <v>1512</v>
      </c>
      <c r="C1515" s="63">
        <v>38037</v>
      </c>
      <c r="D1515" s="6">
        <f t="shared" si="23"/>
        <v>2</v>
      </c>
      <c r="E1515" s="7">
        <f>INDEX(Data_Processed[],MATCH(Data_Export[[#This Row],[Date]],Data_Processed[Date],1),6)</f>
        <v>0</v>
      </c>
      <c r="F1515" s="7">
        <f>INDEX(Data_Processed[],MATCH(Data_Export[[#This Row],[Date]],Data_Processed[Date],1),7)</f>
        <v>0</v>
      </c>
    </row>
    <row r="1516" spans="2:6" x14ac:dyDescent="0.2">
      <c r="B1516" s="6">
        <v>1513</v>
      </c>
      <c r="C1516" s="63">
        <v>38038</v>
      </c>
      <c r="D1516" s="6">
        <f t="shared" si="23"/>
        <v>2</v>
      </c>
      <c r="E1516" s="7">
        <f>INDEX(Data_Processed[],MATCH(Data_Export[[#This Row],[Date]],Data_Processed[Date],1),6)</f>
        <v>0</v>
      </c>
      <c r="F1516" s="7">
        <f>INDEX(Data_Processed[],MATCH(Data_Export[[#This Row],[Date]],Data_Processed[Date],1),7)</f>
        <v>0</v>
      </c>
    </row>
    <row r="1517" spans="2:6" x14ac:dyDescent="0.2">
      <c r="B1517" s="6">
        <v>1514</v>
      </c>
      <c r="C1517" s="63">
        <v>38039</v>
      </c>
      <c r="D1517" s="6">
        <f t="shared" si="23"/>
        <v>2</v>
      </c>
      <c r="E1517" s="7">
        <f>INDEX(Data_Processed[],MATCH(Data_Export[[#This Row],[Date]],Data_Processed[Date],1),6)</f>
        <v>0</v>
      </c>
      <c r="F1517" s="7">
        <f>INDEX(Data_Processed[],MATCH(Data_Export[[#This Row],[Date]],Data_Processed[Date],1),7)</f>
        <v>0</v>
      </c>
    </row>
    <row r="1518" spans="2:6" x14ac:dyDescent="0.2">
      <c r="B1518" s="6">
        <v>1515</v>
      </c>
      <c r="C1518" s="63">
        <v>38040</v>
      </c>
      <c r="D1518" s="6">
        <f t="shared" si="23"/>
        <v>2</v>
      </c>
      <c r="E1518" s="7">
        <f>INDEX(Data_Processed[],MATCH(Data_Export[[#This Row],[Date]],Data_Processed[Date],1),6)</f>
        <v>0</v>
      </c>
      <c r="F1518" s="7">
        <f>INDEX(Data_Processed[],MATCH(Data_Export[[#This Row],[Date]],Data_Processed[Date],1),7)</f>
        <v>0</v>
      </c>
    </row>
    <row r="1519" spans="2:6" x14ac:dyDescent="0.2">
      <c r="B1519" s="6">
        <v>1516</v>
      </c>
      <c r="C1519" s="63">
        <v>38041</v>
      </c>
      <c r="D1519" s="6">
        <f t="shared" si="23"/>
        <v>2</v>
      </c>
      <c r="E1519" s="7">
        <f>INDEX(Data_Processed[],MATCH(Data_Export[[#This Row],[Date]],Data_Processed[Date],1),6)</f>
        <v>0</v>
      </c>
      <c r="F1519" s="7">
        <f>INDEX(Data_Processed[],MATCH(Data_Export[[#This Row],[Date]],Data_Processed[Date],1),7)</f>
        <v>0</v>
      </c>
    </row>
    <row r="1520" spans="2:6" x14ac:dyDescent="0.2">
      <c r="B1520" s="6">
        <v>1517</v>
      </c>
      <c r="C1520" s="63">
        <v>38042</v>
      </c>
      <c r="D1520" s="6">
        <f t="shared" si="23"/>
        <v>2</v>
      </c>
      <c r="E1520" s="7">
        <f>INDEX(Data_Processed[],MATCH(Data_Export[[#This Row],[Date]],Data_Processed[Date],1),6)</f>
        <v>0</v>
      </c>
      <c r="F1520" s="7">
        <f>INDEX(Data_Processed[],MATCH(Data_Export[[#This Row],[Date]],Data_Processed[Date],1),7)</f>
        <v>0</v>
      </c>
    </row>
    <row r="1521" spans="2:6" x14ac:dyDescent="0.2">
      <c r="B1521" s="6">
        <v>1518</v>
      </c>
      <c r="C1521" s="63">
        <v>38043</v>
      </c>
      <c r="D1521" s="6">
        <f t="shared" si="23"/>
        <v>2</v>
      </c>
      <c r="E1521" s="7">
        <f>INDEX(Data_Processed[],MATCH(Data_Export[[#This Row],[Date]],Data_Processed[Date],1),6)</f>
        <v>0</v>
      </c>
      <c r="F1521" s="7">
        <f>INDEX(Data_Processed[],MATCH(Data_Export[[#This Row],[Date]],Data_Processed[Date],1),7)</f>
        <v>0</v>
      </c>
    </row>
    <row r="1522" spans="2:6" x14ac:dyDescent="0.2">
      <c r="B1522" s="6">
        <v>1519</v>
      </c>
      <c r="C1522" s="63">
        <v>38044</v>
      </c>
      <c r="D1522" s="6">
        <f t="shared" si="23"/>
        <v>2</v>
      </c>
      <c r="E1522" s="7">
        <f>INDEX(Data_Processed[],MATCH(Data_Export[[#This Row],[Date]],Data_Processed[Date],1),6)</f>
        <v>0</v>
      </c>
      <c r="F1522" s="7">
        <f>INDEX(Data_Processed[],MATCH(Data_Export[[#This Row],[Date]],Data_Processed[Date],1),7)</f>
        <v>0</v>
      </c>
    </row>
    <row r="1523" spans="2:6" x14ac:dyDescent="0.2">
      <c r="B1523" s="6">
        <v>1520</v>
      </c>
      <c r="C1523" s="63">
        <v>38045</v>
      </c>
      <c r="D1523" s="6">
        <f t="shared" si="23"/>
        <v>2</v>
      </c>
      <c r="E1523" s="7">
        <f>INDEX(Data_Processed[],MATCH(Data_Export[[#This Row],[Date]],Data_Processed[Date],1),6)</f>
        <v>0</v>
      </c>
      <c r="F1523" s="7">
        <f>INDEX(Data_Processed[],MATCH(Data_Export[[#This Row],[Date]],Data_Processed[Date],1),7)</f>
        <v>0</v>
      </c>
    </row>
    <row r="1524" spans="2:6" x14ac:dyDescent="0.2">
      <c r="B1524" s="6">
        <v>1521</v>
      </c>
      <c r="C1524" s="63">
        <v>38046</v>
      </c>
      <c r="D1524" s="6">
        <f t="shared" si="23"/>
        <v>2</v>
      </c>
      <c r="E1524" s="7">
        <f>INDEX(Data_Processed[],MATCH(Data_Export[[#This Row],[Date]],Data_Processed[Date],1),6)</f>
        <v>0</v>
      </c>
      <c r="F1524" s="7">
        <f>INDEX(Data_Processed[],MATCH(Data_Export[[#This Row],[Date]],Data_Processed[Date],1),7)</f>
        <v>0</v>
      </c>
    </row>
    <row r="1525" spans="2:6" x14ac:dyDescent="0.2">
      <c r="B1525" s="6">
        <v>1522</v>
      </c>
      <c r="C1525" s="63">
        <v>38047</v>
      </c>
      <c r="D1525" s="6">
        <f t="shared" si="23"/>
        <v>3</v>
      </c>
      <c r="E1525" s="7">
        <f>INDEX(Data_Processed[],MATCH(Data_Export[[#This Row],[Date]],Data_Processed[Date],1),6)</f>
        <v>0</v>
      </c>
      <c r="F1525" s="7">
        <f>INDEX(Data_Processed[],MATCH(Data_Export[[#This Row],[Date]],Data_Processed[Date],1),7)</f>
        <v>0</v>
      </c>
    </row>
    <row r="1526" spans="2:6" x14ac:dyDescent="0.2">
      <c r="B1526" s="6">
        <v>1523</v>
      </c>
      <c r="C1526" s="63">
        <v>38048</v>
      </c>
      <c r="D1526" s="6">
        <f t="shared" si="23"/>
        <v>3</v>
      </c>
      <c r="E1526" s="7">
        <f>INDEX(Data_Processed[],MATCH(Data_Export[[#This Row],[Date]],Data_Processed[Date],1),6)</f>
        <v>0</v>
      </c>
      <c r="F1526" s="7">
        <f>INDEX(Data_Processed[],MATCH(Data_Export[[#This Row],[Date]],Data_Processed[Date],1),7)</f>
        <v>0</v>
      </c>
    </row>
    <row r="1527" spans="2:6" x14ac:dyDescent="0.2">
      <c r="B1527" s="6">
        <v>1524</v>
      </c>
      <c r="C1527" s="63">
        <v>38049</v>
      </c>
      <c r="D1527" s="6">
        <f t="shared" si="23"/>
        <v>3</v>
      </c>
      <c r="E1527" s="7">
        <f>INDEX(Data_Processed[],MATCH(Data_Export[[#This Row],[Date]],Data_Processed[Date],1),6)</f>
        <v>0</v>
      </c>
      <c r="F1527" s="7">
        <f>INDEX(Data_Processed[],MATCH(Data_Export[[#This Row],[Date]],Data_Processed[Date],1),7)</f>
        <v>0</v>
      </c>
    </row>
    <row r="1528" spans="2:6" x14ac:dyDescent="0.2">
      <c r="B1528" s="6">
        <v>1525</v>
      </c>
      <c r="C1528" s="63">
        <v>38050</v>
      </c>
      <c r="D1528" s="6">
        <f t="shared" si="23"/>
        <v>3</v>
      </c>
      <c r="E1528" s="7">
        <f>INDEX(Data_Processed[],MATCH(Data_Export[[#This Row],[Date]],Data_Processed[Date],1),6)</f>
        <v>0</v>
      </c>
      <c r="F1528" s="7">
        <f>INDEX(Data_Processed[],MATCH(Data_Export[[#This Row],[Date]],Data_Processed[Date],1),7)</f>
        <v>0</v>
      </c>
    </row>
    <row r="1529" spans="2:6" x14ac:dyDescent="0.2">
      <c r="B1529" s="6">
        <v>1526</v>
      </c>
      <c r="C1529" s="63">
        <v>38051</v>
      </c>
      <c r="D1529" s="6">
        <f t="shared" si="23"/>
        <v>3</v>
      </c>
      <c r="E1529" s="7">
        <f>INDEX(Data_Processed[],MATCH(Data_Export[[#This Row],[Date]],Data_Processed[Date],1),6)</f>
        <v>0</v>
      </c>
      <c r="F1529" s="7">
        <f>INDEX(Data_Processed[],MATCH(Data_Export[[#This Row],[Date]],Data_Processed[Date],1),7)</f>
        <v>0</v>
      </c>
    </row>
    <row r="1530" spans="2:6" x14ac:dyDescent="0.2">
      <c r="B1530" s="6">
        <v>1527</v>
      </c>
      <c r="C1530" s="63">
        <v>38052</v>
      </c>
      <c r="D1530" s="6">
        <f t="shared" si="23"/>
        <v>3</v>
      </c>
      <c r="E1530" s="7">
        <f>INDEX(Data_Processed[],MATCH(Data_Export[[#This Row],[Date]],Data_Processed[Date],1),6)</f>
        <v>0</v>
      </c>
      <c r="F1530" s="7">
        <f>INDEX(Data_Processed[],MATCH(Data_Export[[#This Row],[Date]],Data_Processed[Date],1),7)</f>
        <v>0</v>
      </c>
    </row>
    <row r="1531" spans="2:6" x14ac:dyDescent="0.2">
      <c r="B1531" s="6">
        <v>1528</v>
      </c>
      <c r="C1531" s="63">
        <v>38053</v>
      </c>
      <c r="D1531" s="6">
        <f t="shared" si="23"/>
        <v>3</v>
      </c>
      <c r="E1531" s="7">
        <f>INDEX(Data_Processed[],MATCH(Data_Export[[#This Row],[Date]],Data_Processed[Date],1),6)</f>
        <v>0</v>
      </c>
      <c r="F1531" s="7">
        <f>INDEX(Data_Processed[],MATCH(Data_Export[[#This Row],[Date]],Data_Processed[Date],1),7)</f>
        <v>0</v>
      </c>
    </row>
    <row r="1532" spans="2:6" x14ac:dyDescent="0.2">
      <c r="B1532" s="6">
        <v>1529</v>
      </c>
      <c r="C1532" s="63">
        <v>38054</v>
      </c>
      <c r="D1532" s="6">
        <f t="shared" si="23"/>
        <v>3</v>
      </c>
      <c r="E1532" s="7">
        <f>INDEX(Data_Processed[],MATCH(Data_Export[[#This Row],[Date]],Data_Processed[Date],1),6)</f>
        <v>0</v>
      </c>
      <c r="F1532" s="7">
        <f>INDEX(Data_Processed[],MATCH(Data_Export[[#This Row],[Date]],Data_Processed[Date],1),7)</f>
        <v>0</v>
      </c>
    </row>
    <row r="1533" spans="2:6" x14ac:dyDescent="0.2">
      <c r="B1533" s="6">
        <v>1530</v>
      </c>
      <c r="C1533" s="63">
        <v>38055</v>
      </c>
      <c r="D1533" s="6">
        <f t="shared" si="23"/>
        <v>3</v>
      </c>
      <c r="E1533" s="7">
        <f>INDEX(Data_Processed[],MATCH(Data_Export[[#This Row],[Date]],Data_Processed[Date],1),6)</f>
        <v>0</v>
      </c>
      <c r="F1533" s="7">
        <f>INDEX(Data_Processed[],MATCH(Data_Export[[#This Row],[Date]],Data_Processed[Date],1),7)</f>
        <v>0</v>
      </c>
    </row>
    <row r="1534" spans="2:6" x14ac:dyDescent="0.2">
      <c r="B1534" s="6">
        <v>1531</v>
      </c>
      <c r="C1534" s="63">
        <v>38056</v>
      </c>
      <c r="D1534" s="6">
        <f t="shared" si="23"/>
        <v>3</v>
      </c>
      <c r="E1534" s="7">
        <f>INDEX(Data_Processed[],MATCH(Data_Export[[#This Row],[Date]],Data_Processed[Date],1),6)</f>
        <v>0</v>
      </c>
      <c r="F1534" s="7">
        <f>INDEX(Data_Processed[],MATCH(Data_Export[[#This Row],[Date]],Data_Processed[Date],1),7)</f>
        <v>0</v>
      </c>
    </row>
    <row r="1535" spans="2:6" x14ac:dyDescent="0.2">
      <c r="B1535" s="6">
        <v>1532</v>
      </c>
      <c r="C1535" s="63">
        <v>38057</v>
      </c>
      <c r="D1535" s="6">
        <f t="shared" si="23"/>
        <v>3</v>
      </c>
      <c r="E1535" s="7">
        <f>INDEX(Data_Processed[],MATCH(Data_Export[[#This Row],[Date]],Data_Processed[Date],1),6)</f>
        <v>0</v>
      </c>
      <c r="F1535" s="7">
        <f>INDEX(Data_Processed[],MATCH(Data_Export[[#This Row],[Date]],Data_Processed[Date],1),7)</f>
        <v>0</v>
      </c>
    </row>
    <row r="1536" spans="2:6" x14ac:dyDescent="0.2">
      <c r="B1536" s="6">
        <v>1533</v>
      </c>
      <c r="C1536" s="63">
        <v>38058</v>
      </c>
      <c r="D1536" s="6">
        <f t="shared" si="23"/>
        <v>3</v>
      </c>
      <c r="E1536" s="7">
        <f>INDEX(Data_Processed[],MATCH(Data_Export[[#This Row],[Date]],Data_Processed[Date],1),6)</f>
        <v>0</v>
      </c>
      <c r="F1536" s="7">
        <f>INDEX(Data_Processed[],MATCH(Data_Export[[#This Row],[Date]],Data_Processed[Date],1),7)</f>
        <v>0</v>
      </c>
    </row>
    <row r="1537" spans="2:6" x14ac:dyDescent="0.2">
      <c r="B1537" s="6">
        <v>1534</v>
      </c>
      <c r="C1537" s="63">
        <v>38059</v>
      </c>
      <c r="D1537" s="6">
        <f t="shared" si="23"/>
        <v>3</v>
      </c>
      <c r="E1537" s="7">
        <f>INDEX(Data_Processed[],MATCH(Data_Export[[#This Row],[Date]],Data_Processed[Date],1),6)</f>
        <v>0</v>
      </c>
      <c r="F1537" s="7">
        <f>INDEX(Data_Processed[],MATCH(Data_Export[[#This Row],[Date]],Data_Processed[Date],1),7)</f>
        <v>0</v>
      </c>
    </row>
    <row r="1538" spans="2:6" x14ac:dyDescent="0.2">
      <c r="B1538" s="6">
        <v>1535</v>
      </c>
      <c r="C1538" s="63">
        <v>38060</v>
      </c>
      <c r="D1538" s="6">
        <f t="shared" si="23"/>
        <v>3</v>
      </c>
      <c r="E1538" s="7">
        <f>INDEX(Data_Processed[],MATCH(Data_Export[[#This Row],[Date]],Data_Processed[Date],1),6)</f>
        <v>0</v>
      </c>
      <c r="F1538" s="7">
        <f>INDEX(Data_Processed[],MATCH(Data_Export[[#This Row],[Date]],Data_Processed[Date],1),7)</f>
        <v>0</v>
      </c>
    </row>
    <row r="1539" spans="2:6" x14ac:dyDescent="0.2">
      <c r="B1539" s="6">
        <v>1536</v>
      </c>
      <c r="C1539" s="63">
        <v>38061</v>
      </c>
      <c r="D1539" s="6">
        <f t="shared" si="23"/>
        <v>3</v>
      </c>
      <c r="E1539" s="7">
        <f>INDEX(Data_Processed[],MATCH(Data_Export[[#This Row],[Date]],Data_Processed[Date],1),6)</f>
        <v>0</v>
      </c>
      <c r="F1539" s="7">
        <f>INDEX(Data_Processed[],MATCH(Data_Export[[#This Row],[Date]],Data_Processed[Date],1),7)</f>
        <v>0</v>
      </c>
    </row>
    <row r="1540" spans="2:6" x14ac:dyDescent="0.2">
      <c r="B1540" s="6">
        <v>1537</v>
      </c>
      <c r="C1540" s="63">
        <v>38062</v>
      </c>
      <c r="D1540" s="6">
        <f t="shared" si="23"/>
        <v>3</v>
      </c>
      <c r="E1540" s="7">
        <f>INDEX(Data_Processed[],MATCH(Data_Export[[#This Row],[Date]],Data_Processed[Date],1),6)</f>
        <v>0</v>
      </c>
      <c r="F1540" s="7">
        <f>INDEX(Data_Processed[],MATCH(Data_Export[[#This Row],[Date]],Data_Processed[Date],1),7)</f>
        <v>0</v>
      </c>
    </row>
    <row r="1541" spans="2:6" x14ac:dyDescent="0.2">
      <c r="B1541" s="6">
        <v>1538</v>
      </c>
      <c r="C1541" s="63">
        <v>38063</v>
      </c>
      <c r="D1541" s="6">
        <f t="shared" ref="D1541:D1604" si="24">MONTH(C1541)</f>
        <v>3</v>
      </c>
      <c r="E1541" s="7">
        <f>INDEX(Data_Processed[],MATCH(Data_Export[[#This Row],[Date]],Data_Processed[Date],1),6)</f>
        <v>0</v>
      </c>
      <c r="F1541" s="7">
        <f>INDEX(Data_Processed[],MATCH(Data_Export[[#This Row],[Date]],Data_Processed[Date],1),7)</f>
        <v>0</v>
      </c>
    </row>
    <row r="1542" spans="2:6" x14ac:dyDescent="0.2">
      <c r="B1542" s="6">
        <v>1539</v>
      </c>
      <c r="C1542" s="63">
        <v>38064</v>
      </c>
      <c r="D1542" s="6">
        <f t="shared" si="24"/>
        <v>3</v>
      </c>
      <c r="E1542" s="7">
        <f>INDEX(Data_Processed[],MATCH(Data_Export[[#This Row],[Date]],Data_Processed[Date],1),6)</f>
        <v>0</v>
      </c>
      <c r="F1542" s="7">
        <f>INDEX(Data_Processed[],MATCH(Data_Export[[#This Row],[Date]],Data_Processed[Date],1),7)</f>
        <v>0</v>
      </c>
    </row>
    <row r="1543" spans="2:6" x14ac:dyDescent="0.2">
      <c r="B1543" s="6">
        <v>1540</v>
      </c>
      <c r="C1543" s="63">
        <v>38065</v>
      </c>
      <c r="D1543" s="6">
        <f t="shared" si="24"/>
        <v>3</v>
      </c>
      <c r="E1543" s="7">
        <f>INDEX(Data_Processed[],MATCH(Data_Export[[#This Row],[Date]],Data_Processed[Date],1),6)</f>
        <v>0</v>
      </c>
      <c r="F1543" s="7">
        <f>INDEX(Data_Processed[],MATCH(Data_Export[[#This Row],[Date]],Data_Processed[Date],1),7)</f>
        <v>0</v>
      </c>
    </row>
    <row r="1544" spans="2:6" x14ac:dyDescent="0.2">
      <c r="B1544" s="6">
        <v>1541</v>
      </c>
      <c r="C1544" s="63">
        <v>38066</v>
      </c>
      <c r="D1544" s="6">
        <f t="shared" si="24"/>
        <v>3</v>
      </c>
      <c r="E1544" s="7">
        <f>INDEX(Data_Processed[],MATCH(Data_Export[[#This Row],[Date]],Data_Processed[Date],1),6)</f>
        <v>0</v>
      </c>
      <c r="F1544" s="7">
        <f>INDEX(Data_Processed[],MATCH(Data_Export[[#This Row],[Date]],Data_Processed[Date],1),7)</f>
        <v>0</v>
      </c>
    </row>
    <row r="1545" spans="2:6" x14ac:dyDescent="0.2">
      <c r="B1545" s="6">
        <v>1542</v>
      </c>
      <c r="C1545" s="63">
        <v>38067</v>
      </c>
      <c r="D1545" s="6">
        <f t="shared" si="24"/>
        <v>3</v>
      </c>
      <c r="E1545" s="7">
        <f>INDEX(Data_Processed[],MATCH(Data_Export[[#This Row],[Date]],Data_Processed[Date],1),6)</f>
        <v>0</v>
      </c>
      <c r="F1545" s="7">
        <f>INDEX(Data_Processed[],MATCH(Data_Export[[#This Row],[Date]],Data_Processed[Date],1),7)</f>
        <v>0</v>
      </c>
    </row>
    <row r="1546" spans="2:6" x14ac:dyDescent="0.2">
      <c r="B1546" s="6">
        <v>1543</v>
      </c>
      <c r="C1546" s="63">
        <v>38068</v>
      </c>
      <c r="D1546" s="6">
        <f t="shared" si="24"/>
        <v>3</v>
      </c>
      <c r="E1546" s="7">
        <f>INDEX(Data_Processed[],MATCH(Data_Export[[#This Row],[Date]],Data_Processed[Date],1),6)</f>
        <v>0</v>
      </c>
      <c r="F1546" s="7">
        <f>INDEX(Data_Processed[],MATCH(Data_Export[[#This Row],[Date]],Data_Processed[Date],1),7)</f>
        <v>0</v>
      </c>
    </row>
    <row r="1547" spans="2:6" x14ac:dyDescent="0.2">
      <c r="B1547" s="6">
        <v>1544</v>
      </c>
      <c r="C1547" s="63">
        <v>38069</v>
      </c>
      <c r="D1547" s="6">
        <f t="shared" si="24"/>
        <v>3</v>
      </c>
      <c r="E1547" s="7">
        <f>INDEX(Data_Processed[],MATCH(Data_Export[[#This Row],[Date]],Data_Processed[Date],1),6)</f>
        <v>0</v>
      </c>
      <c r="F1547" s="7">
        <f>INDEX(Data_Processed[],MATCH(Data_Export[[#This Row],[Date]],Data_Processed[Date],1),7)</f>
        <v>0</v>
      </c>
    </row>
    <row r="1548" spans="2:6" x14ac:dyDescent="0.2">
      <c r="B1548" s="6">
        <v>1545</v>
      </c>
      <c r="C1548" s="63">
        <v>38070</v>
      </c>
      <c r="D1548" s="6">
        <f t="shared" si="24"/>
        <v>3</v>
      </c>
      <c r="E1548" s="7">
        <f>INDEX(Data_Processed[],MATCH(Data_Export[[#This Row],[Date]],Data_Processed[Date],1),6)</f>
        <v>0</v>
      </c>
      <c r="F1548" s="7">
        <f>INDEX(Data_Processed[],MATCH(Data_Export[[#This Row],[Date]],Data_Processed[Date],1),7)</f>
        <v>0</v>
      </c>
    </row>
    <row r="1549" spans="2:6" x14ac:dyDescent="0.2">
      <c r="B1549" s="6">
        <v>1546</v>
      </c>
      <c r="C1549" s="63">
        <v>38071</v>
      </c>
      <c r="D1549" s="6">
        <f t="shared" si="24"/>
        <v>3</v>
      </c>
      <c r="E1549" s="7">
        <f>INDEX(Data_Processed[],MATCH(Data_Export[[#This Row],[Date]],Data_Processed[Date],1),6)</f>
        <v>0</v>
      </c>
      <c r="F1549" s="7">
        <f>INDEX(Data_Processed[],MATCH(Data_Export[[#This Row],[Date]],Data_Processed[Date],1),7)</f>
        <v>0</v>
      </c>
    </row>
    <row r="1550" spans="2:6" x14ac:dyDescent="0.2">
      <c r="B1550" s="6">
        <v>1547</v>
      </c>
      <c r="C1550" s="63">
        <v>38072</v>
      </c>
      <c r="D1550" s="6">
        <f t="shared" si="24"/>
        <v>3</v>
      </c>
      <c r="E1550" s="7">
        <f>INDEX(Data_Processed[],MATCH(Data_Export[[#This Row],[Date]],Data_Processed[Date],1),6)</f>
        <v>0</v>
      </c>
      <c r="F1550" s="7">
        <f>INDEX(Data_Processed[],MATCH(Data_Export[[#This Row],[Date]],Data_Processed[Date],1),7)</f>
        <v>0</v>
      </c>
    </row>
    <row r="1551" spans="2:6" x14ac:dyDescent="0.2">
      <c r="B1551" s="6">
        <v>1548</v>
      </c>
      <c r="C1551" s="63">
        <v>38073</v>
      </c>
      <c r="D1551" s="6">
        <f t="shared" si="24"/>
        <v>3</v>
      </c>
      <c r="E1551" s="7">
        <f>INDEX(Data_Processed[],MATCH(Data_Export[[#This Row],[Date]],Data_Processed[Date],1),6)</f>
        <v>0</v>
      </c>
      <c r="F1551" s="7">
        <f>INDEX(Data_Processed[],MATCH(Data_Export[[#This Row],[Date]],Data_Processed[Date],1),7)</f>
        <v>0</v>
      </c>
    </row>
    <row r="1552" spans="2:6" x14ac:dyDescent="0.2">
      <c r="B1552" s="6">
        <v>1549</v>
      </c>
      <c r="C1552" s="63">
        <v>38074</v>
      </c>
      <c r="D1552" s="6">
        <f t="shared" si="24"/>
        <v>3</v>
      </c>
      <c r="E1552" s="7">
        <f>INDEX(Data_Processed[],MATCH(Data_Export[[#This Row],[Date]],Data_Processed[Date],1),6)</f>
        <v>0</v>
      </c>
      <c r="F1552" s="7">
        <f>INDEX(Data_Processed[],MATCH(Data_Export[[#This Row],[Date]],Data_Processed[Date],1),7)</f>
        <v>0</v>
      </c>
    </row>
    <row r="1553" spans="2:6" x14ac:dyDescent="0.2">
      <c r="B1553" s="6">
        <v>1550</v>
      </c>
      <c r="C1553" s="63">
        <v>38075</v>
      </c>
      <c r="D1553" s="6">
        <f t="shared" si="24"/>
        <v>3</v>
      </c>
      <c r="E1553" s="7">
        <f>INDEX(Data_Processed[],MATCH(Data_Export[[#This Row],[Date]],Data_Processed[Date],1),6)</f>
        <v>0</v>
      </c>
      <c r="F1553" s="7">
        <f>INDEX(Data_Processed[],MATCH(Data_Export[[#This Row],[Date]],Data_Processed[Date],1),7)</f>
        <v>0</v>
      </c>
    </row>
    <row r="1554" spans="2:6" x14ac:dyDescent="0.2">
      <c r="B1554" s="6">
        <v>1551</v>
      </c>
      <c r="C1554" s="63">
        <v>38076</v>
      </c>
      <c r="D1554" s="6">
        <f t="shared" si="24"/>
        <v>3</v>
      </c>
      <c r="E1554" s="7">
        <f>INDEX(Data_Processed[],MATCH(Data_Export[[#This Row],[Date]],Data_Processed[Date],1),6)</f>
        <v>0</v>
      </c>
      <c r="F1554" s="7">
        <f>INDEX(Data_Processed[],MATCH(Data_Export[[#This Row],[Date]],Data_Processed[Date],1),7)</f>
        <v>0</v>
      </c>
    </row>
    <row r="1555" spans="2:6" x14ac:dyDescent="0.2">
      <c r="B1555" s="6">
        <v>1552</v>
      </c>
      <c r="C1555" s="63">
        <v>38077</v>
      </c>
      <c r="D1555" s="6">
        <f t="shared" si="24"/>
        <v>3</v>
      </c>
      <c r="E1555" s="7">
        <f>INDEX(Data_Processed[],MATCH(Data_Export[[#This Row],[Date]],Data_Processed[Date],1),6)</f>
        <v>0</v>
      </c>
      <c r="F1555" s="7">
        <f>INDEX(Data_Processed[],MATCH(Data_Export[[#This Row],[Date]],Data_Processed[Date],1),7)</f>
        <v>0</v>
      </c>
    </row>
    <row r="1556" spans="2:6" x14ac:dyDescent="0.2">
      <c r="B1556" s="6">
        <v>1553</v>
      </c>
      <c r="C1556" s="63">
        <v>38078</v>
      </c>
      <c r="D1556" s="6">
        <f t="shared" si="24"/>
        <v>4</v>
      </c>
      <c r="E1556" s="7">
        <f>INDEX(Data_Processed[],MATCH(Data_Export[[#This Row],[Date]],Data_Processed[Date],1),6)</f>
        <v>0</v>
      </c>
      <c r="F1556" s="7">
        <f>INDEX(Data_Processed[],MATCH(Data_Export[[#This Row],[Date]],Data_Processed[Date],1),7)</f>
        <v>0</v>
      </c>
    </row>
    <row r="1557" spans="2:6" x14ac:dyDescent="0.2">
      <c r="B1557" s="6">
        <v>1554</v>
      </c>
      <c r="C1557" s="63">
        <v>38079</v>
      </c>
      <c r="D1557" s="6">
        <f t="shared" si="24"/>
        <v>4</v>
      </c>
      <c r="E1557" s="7">
        <f>INDEX(Data_Processed[],MATCH(Data_Export[[#This Row],[Date]],Data_Processed[Date],1),6)</f>
        <v>0</v>
      </c>
      <c r="F1557" s="7">
        <f>INDEX(Data_Processed[],MATCH(Data_Export[[#This Row],[Date]],Data_Processed[Date],1),7)</f>
        <v>0</v>
      </c>
    </row>
    <row r="1558" spans="2:6" x14ac:dyDescent="0.2">
      <c r="B1558" s="6">
        <v>1555</v>
      </c>
      <c r="C1558" s="63">
        <v>38080</v>
      </c>
      <c r="D1558" s="6">
        <f t="shared" si="24"/>
        <v>4</v>
      </c>
      <c r="E1558" s="7">
        <f>INDEX(Data_Processed[],MATCH(Data_Export[[#This Row],[Date]],Data_Processed[Date],1),6)</f>
        <v>0</v>
      </c>
      <c r="F1558" s="7">
        <f>INDEX(Data_Processed[],MATCH(Data_Export[[#This Row],[Date]],Data_Processed[Date],1),7)</f>
        <v>0</v>
      </c>
    </row>
    <row r="1559" spans="2:6" x14ac:dyDescent="0.2">
      <c r="B1559" s="6">
        <v>1556</v>
      </c>
      <c r="C1559" s="63">
        <v>38081</v>
      </c>
      <c r="D1559" s="6">
        <f t="shared" si="24"/>
        <v>4</v>
      </c>
      <c r="E1559" s="7">
        <f>INDEX(Data_Processed[],MATCH(Data_Export[[#This Row],[Date]],Data_Processed[Date],1),6)</f>
        <v>0</v>
      </c>
      <c r="F1559" s="7">
        <f>INDEX(Data_Processed[],MATCH(Data_Export[[#This Row],[Date]],Data_Processed[Date],1),7)</f>
        <v>0</v>
      </c>
    </row>
    <row r="1560" spans="2:6" x14ac:dyDescent="0.2">
      <c r="B1560" s="6">
        <v>1557</v>
      </c>
      <c r="C1560" s="63">
        <v>38082</v>
      </c>
      <c r="D1560" s="6">
        <f t="shared" si="24"/>
        <v>4</v>
      </c>
      <c r="E1560" s="7">
        <f>INDEX(Data_Processed[],MATCH(Data_Export[[#This Row],[Date]],Data_Processed[Date],1),6)</f>
        <v>0</v>
      </c>
      <c r="F1560" s="7">
        <f>INDEX(Data_Processed[],MATCH(Data_Export[[#This Row],[Date]],Data_Processed[Date],1),7)</f>
        <v>0</v>
      </c>
    </row>
    <row r="1561" spans="2:6" x14ac:dyDescent="0.2">
      <c r="B1561" s="6">
        <v>1558</v>
      </c>
      <c r="C1561" s="63">
        <v>38083</v>
      </c>
      <c r="D1561" s="6">
        <f t="shared" si="24"/>
        <v>4</v>
      </c>
      <c r="E1561" s="7">
        <f>INDEX(Data_Processed[],MATCH(Data_Export[[#This Row],[Date]],Data_Processed[Date],1),6)</f>
        <v>0</v>
      </c>
      <c r="F1561" s="7">
        <f>INDEX(Data_Processed[],MATCH(Data_Export[[#This Row],[Date]],Data_Processed[Date],1),7)</f>
        <v>0</v>
      </c>
    </row>
    <row r="1562" spans="2:6" x14ac:dyDescent="0.2">
      <c r="B1562" s="6">
        <v>1559</v>
      </c>
      <c r="C1562" s="63">
        <v>38084</v>
      </c>
      <c r="D1562" s="6">
        <f t="shared" si="24"/>
        <v>4</v>
      </c>
      <c r="E1562" s="7">
        <f>INDEX(Data_Processed[],MATCH(Data_Export[[#This Row],[Date]],Data_Processed[Date],1),6)</f>
        <v>0</v>
      </c>
      <c r="F1562" s="7">
        <f>INDEX(Data_Processed[],MATCH(Data_Export[[#This Row],[Date]],Data_Processed[Date],1),7)</f>
        <v>0</v>
      </c>
    </row>
    <row r="1563" spans="2:6" x14ac:dyDescent="0.2">
      <c r="B1563" s="6">
        <v>1560</v>
      </c>
      <c r="C1563" s="63">
        <v>38085</v>
      </c>
      <c r="D1563" s="6">
        <f t="shared" si="24"/>
        <v>4</v>
      </c>
      <c r="E1563" s="7">
        <f>INDEX(Data_Processed[],MATCH(Data_Export[[#This Row],[Date]],Data_Processed[Date],1),6)</f>
        <v>0</v>
      </c>
      <c r="F1563" s="7">
        <f>INDEX(Data_Processed[],MATCH(Data_Export[[#This Row],[Date]],Data_Processed[Date],1),7)</f>
        <v>0</v>
      </c>
    </row>
    <row r="1564" spans="2:6" x14ac:dyDescent="0.2">
      <c r="B1564" s="6">
        <v>1561</v>
      </c>
      <c r="C1564" s="63">
        <v>38086</v>
      </c>
      <c r="D1564" s="6">
        <f t="shared" si="24"/>
        <v>4</v>
      </c>
      <c r="E1564" s="7">
        <f>INDEX(Data_Processed[],MATCH(Data_Export[[#This Row],[Date]],Data_Processed[Date],1),6)</f>
        <v>0</v>
      </c>
      <c r="F1564" s="7">
        <f>INDEX(Data_Processed[],MATCH(Data_Export[[#This Row],[Date]],Data_Processed[Date],1),7)</f>
        <v>0</v>
      </c>
    </row>
    <row r="1565" spans="2:6" x14ac:dyDescent="0.2">
      <c r="B1565" s="6">
        <v>1562</v>
      </c>
      <c r="C1565" s="63">
        <v>38087</v>
      </c>
      <c r="D1565" s="6">
        <f t="shared" si="24"/>
        <v>4</v>
      </c>
      <c r="E1565" s="7">
        <f>INDEX(Data_Processed[],MATCH(Data_Export[[#This Row],[Date]],Data_Processed[Date],1),6)</f>
        <v>0</v>
      </c>
      <c r="F1565" s="7">
        <f>INDEX(Data_Processed[],MATCH(Data_Export[[#This Row],[Date]],Data_Processed[Date],1),7)</f>
        <v>0</v>
      </c>
    </row>
    <row r="1566" spans="2:6" x14ac:dyDescent="0.2">
      <c r="B1566" s="6">
        <v>1563</v>
      </c>
      <c r="C1566" s="63">
        <v>38088</v>
      </c>
      <c r="D1566" s="6">
        <f t="shared" si="24"/>
        <v>4</v>
      </c>
      <c r="E1566" s="7">
        <f>INDEX(Data_Processed[],MATCH(Data_Export[[#This Row],[Date]],Data_Processed[Date],1),6)</f>
        <v>0</v>
      </c>
      <c r="F1566" s="7">
        <f>INDEX(Data_Processed[],MATCH(Data_Export[[#This Row],[Date]],Data_Processed[Date],1),7)</f>
        <v>0</v>
      </c>
    </row>
    <row r="1567" spans="2:6" x14ac:dyDescent="0.2">
      <c r="B1567" s="6">
        <v>1564</v>
      </c>
      <c r="C1567" s="63">
        <v>38089</v>
      </c>
      <c r="D1567" s="6">
        <f t="shared" si="24"/>
        <v>4</v>
      </c>
      <c r="E1567" s="7">
        <f>INDEX(Data_Processed[],MATCH(Data_Export[[#This Row],[Date]],Data_Processed[Date],1),6)</f>
        <v>0</v>
      </c>
      <c r="F1567" s="7">
        <f>INDEX(Data_Processed[],MATCH(Data_Export[[#This Row],[Date]],Data_Processed[Date],1),7)</f>
        <v>0</v>
      </c>
    </row>
    <row r="1568" spans="2:6" x14ac:dyDescent="0.2">
      <c r="B1568" s="6">
        <v>1565</v>
      </c>
      <c r="C1568" s="63">
        <v>38090</v>
      </c>
      <c r="D1568" s="6">
        <f t="shared" si="24"/>
        <v>4</v>
      </c>
      <c r="E1568" s="7">
        <f>INDEX(Data_Processed[],MATCH(Data_Export[[#This Row],[Date]],Data_Processed[Date],1),6)</f>
        <v>0</v>
      </c>
      <c r="F1568" s="7">
        <f>INDEX(Data_Processed[],MATCH(Data_Export[[#This Row],[Date]],Data_Processed[Date],1),7)</f>
        <v>0</v>
      </c>
    </row>
    <row r="1569" spans="2:6" x14ac:dyDescent="0.2">
      <c r="B1569" s="6">
        <v>1566</v>
      </c>
      <c r="C1569" s="63">
        <v>38091</v>
      </c>
      <c r="D1569" s="6">
        <f t="shared" si="24"/>
        <v>4</v>
      </c>
      <c r="E1569" s="7">
        <f>INDEX(Data_Processed[],MATCH(Data_Export[[#This Row],[Date]],Data_Processed[Date],1),6)</f>
        <v>0</v>
      </c>
      <c r="F1569" s="7">
        <f>INDEX(Data_Processed[],MATCH(Data_Export[[#This Row],[Date]],Data_Processed[Date],1),7)</f>
        <v>0</v>
      </c>
    </row>
    <row r="1570" spans="2:6" x14ac:dyDescent="0.2">
      <c r="B1570" s="6">
        <v>1567</v>
      </c>
      <c r="C1570" s="63">
        <v>38092</v>
      </c>
      <c r="D1570" s="6">
        <f t="shared" si="24"/>
        <v>4</v>
      </c>
      <c r="E1570" s="7">
        <f>INDEX(Data_Processed[],MATCH(Data_Export[[#This Row],[Date]],Data_Processed[Date],1),6)</f>
        <v>0</v>
      </c>
      <c r="F1570" s="7">
        <f>INDEX(Data_Processed[],MATCH(Data_Export[[#This Row],[Date]],Data_Processed[Date],1),7)</f>
        <v>0</v>
      </c>
    </row>
    <row r="1571" spans="2:6" x14ac:dyDescent="0.2">
      <c r="B1571" s="6">
        <v>1568</v>
      </c>
      <c r="C1571" s="63">
        <v>38093</v>
      </c>
      <c r="D1571" s="6">
        <f t="shared" si="24"/>
        <v>4</v>
      </c>
      <c r="E1571" s="7">
        <f>INDEX(Data_Processed[],MATCH(Data_Export[[#This Row],[Date]],Data_Processed[Date],1),6)</f>
        <v>0</v>
      </c>
      <c r="F1571" s="7">
        <f>INDEX(Data_Processed[],MATCH(Data_Export[[#This Row],[Date]],Data_Processed[Date],1),7)</f>
        <v>0</v>
      </c>
    </row>
    <row r="1572" spans="2:6" x14ac:dyDescent="0.2">
      <c r="B1572" s="6">
        <v>1569</v>
      </c>
      <c r="C1572" s="63">
        <v>38094</v>
      </c>
      <c r="D1572" s="6">
        <f t="shared" si="24"/>
        <v>4</v>
      </c>
      <c r="E1572" s="7">
        <f>INDEX(Data_Processed[],MATCH(Data_Export[[#This Row],[Date]],Data_Processed[Date],1),6)</f>
        <v>0</v>
      </c>
      <c r="F1572" s="7">
        <f>INDEX(Data_Processed[],MATCH(Data_Export[[#This Row],[Date]],Data_Processed[Date],1),7)</f>
        <v>0</v>
      </c>
    </row>
    <row r="1573" spans="2:6" x14ac:dyDescent="0.2">
      <c r="B1573" s="6">
        <v>1570</v>
      </c>
      <c r="C1573" s="63">
        <v>38095</v>
      </c>
      <c r="D1573" s="6">
        <f t="shared" si="24"/>
        <v>4</v>
      </c>
      <c r="E1573" s="7">
        <f>INDEX(Data_Processed[],MATCH(Data_Export[[#This Row],[Date]],Data_Processed[Date],1),6)</f>
        <v>0</v>
      </c>
      <c r="F1573" s="7">
        <f>INDEX(Data_Processed[],MATCH(Data_Export[[#This Row],[Date]],Data_Processed[Date],1),7)</f>
        <v>0</v>
      </c>
    </row>
    <row r="1574" spans="2:6" x14ac:dyDescent="0.2">
      <c r="B1574" s="6">
        <v>1571</v>
      </c>
      <c r="C1574" s="63">
        <v>38096</v>
      </c>
      <c r="D1574" s="6">
        <f t="shared" si="24"/>
        <v>4</v>
      </c>
      <c r="E1574" s="7">
        <f>INDEX(Data_Processed[],MATCH(Data_Export[[#This Row],[Date]],Data_Processed[Date],1),6)</f>
        <v>0</v>
      </c>
      <c r="F1574" s="7">
        <f>INDEX(Data_Processed[],MATCH(Data_Export[[#This Row],[Date]],Data_Processed[Date],1),7)</f>
        <v>0</v>
      </c>
    </row>
    <row r="1575" spans="2:6" x14ac:dyDescent="0.2">
      <c r="B1575" s="6">
        <v>1572</v>
      </c>
      <c r="C1575" s="63">
        <v>38097</v>
      </c>
      <c r="D1575" s="6">
        <f t="shared" si="24"/>
        <v>4</v>
      </c>
      <c r="E1575" s="7">
        <f>INDEX(Data_Processed[],MATCH(Data_Export[[#This Row],[Date]],Data_Processed[Date],1),6)</f>
        <v>0</v>
      </c>
      <c r="F1575" s="7">
        <f>INDEX(Data_Processed[],MATCH(Data_Export[[#This Row],[Date]],Data_Processed[Date],1),7)</f>
        <v>0</v>
      </c>
    </row>
    <row r="1576" spans="2:6" x14ac:dyDescent="0.2">
      <c r="B1576" s="6">
        <v>1573</v>
      </c>
      <c r="C1576" s="63">
        <v>38098</v>
      </c>
      <c r="D1576" s="6">
        <f t="shared" si="24"/>
        <v>4</v>
      </c>
      <c r="E1576" s="7">
        <f>INDEX(Data_Processed[],MATCH(Data_Export[[#This Row],[Date]],Data_Processed[Date],1),6)</f>
        <v>0</v>
      </c>
      <c r="F1576" s="7">
        <f>INDEX(Data_Processed[],MATCH(Data_Export[[#This Row],[Date]],Data_Processed[Date],1),7)</f>
        <v>0</v>
      </c>
    </row>
    <row r="1577" spans="2:6" x14ac:dyDescent="0.2">
      <c r="B1577" s="6">
        <v>1574</v>
      </c>
      <c r="C1577" s="63">
        <v>38099</v>
      </c>
      <c r="D1577" s="6">
        <f t="shared" si="24"/>
        <v>4</v>
      </c>
      <c r="E1577" s="7">
        <f>INDEX(Data_Processed[],MATCH(Data_Export[[#This Row],[Date]],Data_Processed[Date],1),6)</f>
        <v>0</v>
      </c>
      <c r="F1577" s="7">
        <f>INDEX(Data_Processed[],MATCH(Data_Export[[#This Row],[Date]],Data_Processed[Date],1),7)</f>
        <v>0</v>
      </c>
    </row>
    <row r="1578" spans="2:6" x14ac:dyDescent="0.2">
      <c r="B1578" s="6">
        <v>1575</v>
      </c>
      <c r="C1578" s="63">
        <v>38100</v>
      </c>
      <c r="D1578" s="6">
        <f t="shared" si="24"/>
        <v>4</v>
      </c>
      <c r="E1578" s="7">
        <f>INDEX(Data_Processed[],MATCH(Data_Export[[#This Row],[Date]],Data_Processed[Date],1),6)</f>
        <v>0</v>
      </c>
      <c r="F1578" s="7">
        <f>INDEX(Data_Processed[],MATCH(Data_Export[[#This Row],[Date]],Data_Processed[Date],1),7)</f>
        <v>0</v>
      </c>
    </row>
    <row r="1579" spans="2:6" x14ac:dyDescent="0.2">
      <c r="B1579" s="6">
        <v>1576</v>
      </c>
      <c r="C1579" s="63">
        <v>38101</v>
      </c>
      <c r="D1579" s="6">
        <f t="shared" si="24"/>
        <v>4</v>
      </c>
      <c r="E1579" s="7">
        <f>INDEX(Data_Processed[],MATCH(Data_Export[[#This Row],[Date]],Data_Processed[Date],1),6)</f>
        <v>0</v>
      </c>
      <c r="F1579" s="7">
        <f>INDEX(Data_Processed[],MATCH(Data_Export[[#This Row],[Date]],Data_Processed[Date],1),7)</f>
        <v>0</v>
      </c>
    </row>
    <row r="1580" spans="2:6" x14ac:dyDescent="0.2">
      <c r="B1580" s="6">
        <v>1577</v>
      </c>
      <c r="C1580" s="63">
        <v>38102</v>
      </c>
      <c r="D1580" s="6">
        <f t="shared" si="24"/>
        <v>4</v>
      </c>
      <c r="E1580" s="7">
        <f>INDEX(Data_Processed[],MATCH(Data_Export[[#This Row],[Date]],Data_Processed[Date],1),6)</f>
        <v>0</v>
      </c>
      <c r="F1580" s="7">
        <f>INDEX(Data_Processed[],MATCH(Data_Export[[#This Row],[Date]],Data_Processed[Date],1),7)</f>
        <v>0</v>
      </c>
    </row>
    <row r="1581" spans="2:6" x14ac:dyDescent="0.2">
      <c r="B1581" s="6">
        <v>1578</v>
      </c>
      <c r="C1581" s="63">
        <v>38103</v>
      </c>
      <c r="D1581" s="6">
        <f t="shared" si="24"/>
        <v>4</v>
      </c>
      <c r="E1581" s="7">
        <f>INDEX(Data_Processed[],MATCH(Data_Export[[#This Row],[Date]],Data_Processed[Date],1),6)</f>
        <v>0</v>
      </c>
      <c r="F1581" s="7">
        <f>INDEX(Data_Processed[],MATCH(Data_Export[[#This Row],[Date]],Data_Processed[Date],1),7)</f>
        <v>0</v>
      </c>
    </row>
    <row r="1582" spans="2:6" x14ac:dyDescent="0.2">
      <c r="B1582" s="6">
        <v>1579</v>
      </c>
      <c r="C1582" s="63">
        <v>38104</v>
      </c>
      <c r="D1582" s="6">
        <f t="shared" si="24"/>
        <v>4</v>
      </c>
      <c r="E1582" s="7">
        <f>INDEX(Data_Processed[],MATCH(Data_Export[[#This Row],[Date]],Data_Processed[Date],1),6)</f>
        <v>0</v>
      </c>
      <c r="F1582" s="7">
        <f>INDEX(Data_Processed[],MATCH(Data_Export[[#This Row],[Date]],Data_Processed[Date],1),7)</f>
        <v>0</v>
      </c>
    </row>
    <row r="1583" spans="2:6" x14ac:dyDescent="0.2">
      <c r="B1583" s="6">
        <v>1580</v>
      </c>
      <c r="C1583" s="63">
        <v>38105</v>
      </c>
      <c r="D1583" s="6">
        <f t="shared" si="24"/>
        <v>4</v>
      </c>
      <c r="E1583" s="7">
        <f>INDEX(Data_Processed[],MATCH(Data_Export[[#This Row],[Date]],Data_Processed[Date],1),6)</f>
        <v>0</v>
      </c>
      <c r="F1583" s="7">
        <f>INDEX(Data_Processed[],MATCH(Data_Export[[#This Row],[Date]],Data_Processed[Date],1),7)</f>
        <v>0</v>
      </c>
    </row>
    <row r="1584" spans="2:6" x14ac:dyDescent="0.2">
      <c r="B1584" s="6">
        <v>1581</v>
      </c>
      <c r="C1584" s="63">
        <v>38106</v>
      </c>
      <c r="D1584" s="6">
        <f t="shared" si="24"/>
        <v>4</v>
      </c>
      <c r="E1584" s="7">
        <f>INDEX(Data_Processed[],MATCH(Data_Export[[#This Row],[Date]],Data_Processed[Date],1),6)</f>
        <v>0</v>
      </c>
      <c r="F1584" s="7">
        <f>INDEX(Data_Processed[],MATCH(Data_Export[[#This Row],[Date]],Data_Processed[Date],1),7)</f>
        <v>0</v>
      </c>
    </row>
    <row r="1585" spans="2:6" x14ac:dyDescent="0.2">
      <c r="B1585" s="6">
        <v>1582</v>
      </c>
      <c r="C1585" s="63">
        <v>38107</v>
      </c>
      <c r="D1585" s="6">
        <f t="shared" si="24"/>
        <v>4</v>
      </c>
      <c r="E1585" s="7">
        <f>INDEX(Data_Processed[],MATCH(Data_Export[[#This Row],[Date]],Data_Processed[Date],1),6)</f>
        <v>0</v>
      </c>
      <c r="F1585" s="7">
        <f>INDEX(Data_Processed[],MATCH(Data_Export[[#This Row],[Date]],Data_Processed[Date],1),7)</f>
        <v>0</v>
      </c>
    </row>
    <row r="1586" spans="2:6" x14ac:dyDescent="0.2">
      <c r="B1586" s="6">
        <v>1583</v>
      </c>
      <c r="C1586" s="63">
        <v>38108</v>
      </c>
      <c r="D1586" s="6">
        <f t="shared" si="24"/>
        <v>5</v>
      </c>
      <c r="E1586" s="7">
        <f>INDEX(Data_Processed[],MATCH(Data_Export[[#This Row],[Date]],Data_Processed[Date],1),6)</f>
        <v>0</v>
      </c>
      <c r="F1586" s="7">
        <f>INDEX(Data_Processed[],MATCH(Data_Export[[#This Row],[Date]],Data_Processed[Date],1),7)</f>
        <v>0</v>
      </c>
    </row>
    <row r="1587" spans="2:6" x14ac:dyDescent="0.2">
      <c r="B1587" s="6">
        <v>1584</v>
      </c>
      <c r="C1587" s="63">
        <v>38109</v>
      </c>
      <c r="D1587" s="6">
        <f t="shared" si="24"/>
        <v>5</v>
      </c>
      <c r="E1587" s="7">
        <f>INDEX(Data_Processed[],MATCH(Data_Export[[#This Row],[Date]],Data_Processed[Date],1),6)</f>
        <v>0</v>
      </c>
      <c r="F1587" s="7">
        <f>INDEX(Data_Processed[],MATCH(Data_Export[[#This Row],[Date]],Data_Processed[Date],1),7)</f>
        <v>0</v>
      </c>
    </row>
    <row r="1588" spans="2:6" x14ac:dyDescent="0.2">
      <c r="B1588" s="6">
        <v>1585</v>
      </c>
      <c r="C1588" s="63">
        <v>38110</v>
      </c>
      <c r="D1588" s="6">
        <f t="shared" si="24"/>
        <v>5</v>
      </c>
      <c r="E1588" s="7">
        <f>INDEX(Data_Processed[],MATCH(Data_Export[[#This Row],[Date]],Data_Processed[Date],1),6)</f>
        <v>0</v>
      </c>
      <c r="F1588" s="7">
        <f>INDEX(Data_Processed[],MATCH(Data_Export[[#This Row],[Date]],Data_Processed[Date],1),7)</f>
        <v>0</v>
      </c>
    </row>
    <row r="1589" spans="2:6" x14ac:dyDescent="0.2">
      <c r="B1589" s="6">
        <v>1586</v>
      </c>
      <c r="C1589" s="63">
        <v>38111</v>
      </c>
      <c r="D1589" s="6">
        <f t="shared" si="24"/>
        <v>5</v>
      </c>
      <c r="E1589" s="7">
        <f>INDEX(Data_Processed[],MATCH(Data_Export[[#This Row],[Date]],Data_Processed[Date],1),6)</f>
        <v>0</v>
      </c>
      <c r="F1589" s="7">
        <f>INDEX(Data_Processed[],MATCH(Data_Export[[#This Row],[Date]],Data_Processed[Date],1),7)</f>
        <v>0</v>
      </c>
    </row>
    <row r="1590" spans="2:6" x14ac:dyDescent="0.2">
      <c r="B1590" s="6">
        <v>1587</v>
      </c>
      <c r="C1590" s="63">
        <v>38112</v>
      </c>
      <c r="D1590" s="6">
        <f t="shared" si="24"/>
        <v>5</v>
      </c>
      <c r="E1590" s="7">
        <f>INDEX(Data_Processed[],MATCH(Data_Export[[#This Row],[Date]],Data_Processed[Date],1),6)</f>
        <v>0</v>
      </c>
      <c r="F1590" s="7">
        <f>INDEX(Data_Processed[],MATCH(Data_Export[[#This Row],[Date]],Data_Processed[Date],1),7)</f>
        <v>0</v>
      </c>
    </row>
    <row r="1591" spans="2:6" x14ac:dyDescent="0.2">
      <c r="B1591" s="6">
        <v>1588</v>
      </c>
      <c r="C1591" s="63">
        <v>38113</v>
      </c>
      <c r="D1591" s="6">
        <f t="shared" si="24"/>
        <v>5</v>
      </c>
      <c r="E1591" s="7">
        <f>INDEX(Data_Processed[],MATCH(Data_Export[[#This Row],[Date]],Data_Processed[Date],1),6)</f>
        <v>0</v>
      </c>
      <c r="F1591" s="7">
        <f>INDEX(Data_Processed[],MATCH(Data_Export[[#This Row],[Date]],Data_Processed[Date],1),7)</f>
        <v>0</v>
      </c>
    </row>
    <row r="1592" spans="2:6" x14ac:dyDescent="0.2">
      <c r="B1592" s="6">
        <v>1589</v>
      </c>
      <c r="C1592" s="63">
        <v>38114</v>
      </c>
      <c r="D1592" s="6">
        <f t="shared" si="24"/>
        <v>5</v>
      </c>
      <c r="E1592" s="7">
        <f>INDEX(Data_Processed[],MATCH(Data_Export[[#This Row],[Date]],Data_Processed[Date],1),6)</f>
        <v>0</v>
      </c>
      <c r="F1592" s="7">
        <f>INDEX(Data_Processed[],MATCH(Data_Export[[#This Row],[Date]],Data_Processed[Date],1),7)</f>
        <v>0</v>
      </c>
    </row>
    <row r="1593" spans="2:6" x14ac:dyDescent="0.2">
      <c r="B1593" s="6">
        <v>1590</v>
      </c>
      <c r="C1593" s="63">
        <v>38115</v>
      </c>
      <c r="D1593" s="6">
        <f t="shared" si="24"/>
        <v>5</v>
      </c>
      <c r="E1593" s="7">
        <f>INDEX(Data_Processed[],MATCH(Data_Export[[#This Row],[Date]],Data_Processed[Date],1),6)</f>
        <v>0</v>
      </c>
      <c r="F1593" s="7">
        <f>INDEX(Data_Processed[],MATCH(Data_Export[[#This Row],[Date]],Data_Processed[Date],1),7)</f>
        <v>0</v>
      </c>
    </row>
    <row r="1594" spans="2:6" x14ac:dyDescent="0.2">
      <c r="B1594" s="6">
        <v>1591</v>
      </c>
      <c r="C1594" s="63">
        <v>38116</v>
      </c>
      <c r="D1594" s="6">
        <f t="shared" si="24"/>
        <v>5</v>
      </c>
      <c r="E1594" s="7">
        <f>INDEX(Data_Processed[],MATCH(Data_Export[[#This Row],[Date]],Data_Processed[Date],1),6)</f>
        <v>0</v>
      </c>
      <c r="F1594" s="7">
        <f>INDEX(Data_Processed[],MATCH(Data_Export[[#This Row],[Date]],Data_Processed[Date],1),7)</f>
        <v>0</v>
      </c>
    </row>
    <row r="1595" spans="2:6" x14ac:dyDescent="0.2">
      <c r="B1595" s="6">
        <v>1592</v>
      </c>
      <c r="C1595" s="63">
        <v>38117</v>
      </c>
      <c r="D1595" s="6">
        <f t="shared" si="24"/>
        <v>5</v>
      </c>
      <c r="E1595" s="7">
        <f>INDEX(Data_Processed[],MATCH(Data_Export[[#This Row],[Date]],Data_Processed[Date],1),6)</f>
        <v>0</v>
      </c>
      <c r="F1595" s="7">
        <f>INDEX(Data_Processed[],MATCH(Data_Export[[#This Row],[Date]],Data_Processed[Date],1),7)</f>
        <v>0</v>
      </c>
    </row>
    <row r="1596" spans="2:6" x14ac:dyDescent="0.2">
      <c r="B1596" s="6">
        <v>1593</v>
      </c>
      <c r="C1596" s="63">
        <v>38118</v>
      </c>
      <c r="D1596" s="6">
        <f t="shared" si="24"/>
        <v>5</v>
      </c>
      <c r="E1596" s="7">
        <f>INDEX(Data_Processed[],MATCH(Data_Export[[#This Row],[Date]],Data_Processed[Date],1),6)</f>
        <v>0</v>
      </c>
      <c r="F1596" s="7">
        <f>INDEX(Data_Processed[],MATCH(Data_Export[[#This Row],[Date]],Data_Processed[Date],1),7)</f>
        <v>0</v>
      </c>
    </row>
    <row r="1597" spans="2:6" x14ac:dyDescent="0.2">
      <c r="B1597" s="6">
        <v>1594</v>
      </c>
      <c r="C1597" s="63">
        <v>38119</v>
      </c>
      <c r="D1597" s="6">
        <f t="shared" si="24"/>
        <v>5</v>
      </c>
      <c r="E1597" s="7">
        <f>INDEX(Data_Processed[],MATCH(Data_Export[[#This Row],[Date]],Data_Processed[Date],1),6)</f>
        <v>0</v>
      </c>
      <c r="F1597" s="7">
        <f>INDEX(Data_Processed[],MATCH(Data_Export[[#This Row],[Date]],Data_Processed[Date],1),7)</f>
        <v>0</v>
      </c>
    </row>
    <row r="1598" spans="2:6" x14ac:dyDescent="0.2">
      <c r="B1598" s="6">
        <v>1595</v>
      </c>
      <c r="C1598" s="63">
        <v>38120</v>
      </c>
      <c r="D1598" s="6">
        <f t="shared" si="24"/>
        <v>5</v>
      </c>
      <c r="E1598" s="7">
        <f>INDEX(Data_Processed[],MATCH(Data_Export[[#This Row],[Date]],Data_Processed[Date],1),6)</f>
        <v>0</v>
      </c>
      <c r="F1598" s="7">
        <f>INDEX(Data_Processed[],MATCH(Data_Export[[#This Row],[Date]],Data_Processed[Date],1),7)</f>
        <v>0</v>
      </c>
    </row>
    <row r="1599" spans="2:6" x14ac:dyDescent="0.2">
      <c r="B1599" s="6">
        <v>1596</v>
      </c>
      <c r="C1599" s="63">
        <v>38121</v>
      </c>
      <c r="D1599" s="6">
        <f t="shared" si="24"/>
        <v>5</v>
      </c>
      <c r="E1599" s="7">
        <f>INDEX(Data_Processed[],MATCH(Data_Export[[#This Row],[Date]],Data_Processed[Date],1),6)</f>
        <v>0</v>
      </c>
      <c r="F1599" s="7">
        <f>INDEX(Data_Processed[],MATCH(Data_Export[[#This Row],[Date]],Data_Processed[Date],1),7)</f>
        <v>0</v>
      </c>
    </row>
    <row r="1600" spans="2:6" x14ac:dyDescent="0.2">
      <c r="B1600" s="6">
        <v>1597</v>
      </c>
      <c r="C1600" s="63">
        <v>38122</v>
      </c>
      <c r="D1600" s="6">
        <f t="shared" si="24"/>
        <v>5</v>
      </c>
      <c r="E1600" s="7">
        <f>INDEX(Data_Processed[],MATCH(Data_Export[[#This Row],[Date]],Data_Processed[Date],1),6)</f>
        <v>0</v>
      </c>
      <c r="F1600" s="7">
        <f>INDEX(Data_Processed[],MATCH(Data_Export[[#This Row],[Date]],Data_Processed[Date],1),7)</f>
        <v>0</v>
      </c>
    </row>
    <row r="1601" spans="2:6" x14ac:dyDescent="0.2">
      <c r="B1601" s="6">
        <v>1598</v>
      </c>
      <c r="C1601" s="63">
        <v>38123</v>
      </c>
      <c r="D1601" s="6">
        <f t="shared" si="24"/>
        <v>5</v>
      </c>
      <c r="E1601" s="7">
        <f>INDEX(Data_Processed[],MATCH(Data_Export[[#This Row],[Date]],Data_Processed[Date],1),6)</f>
        <v>0</v>
      </c>
      <c r="F1601" s="7">
        <f>INDEX(Data_Processed[],MATCH(Data_Export[[#This Row],[Date]],Data_Processed[Date],1),7)</f>
        <v>0</v>
      </c>
    </row>
    <row r="1602" spans="2:6" x14ac:dyDescent="0.2">
      <c r="B1602" s="6">
        <v>1599</v>
      </c>
      <c r="C1602" s="63">
        <v>38124</v>
      </c>
      <c r="D1602" s="6">
        <f t="shared" si="24"/>
        <v>5</v>
      </c>
      <c r="E1602" s="7">
        <f>INDEX(Data_Processed[],MATCH(Data_Export[[#This Row],[Date]],Data_Processed[Date],1),6)</f>
        <v>0</v>
      </c>
      <c r="F1602" s="7">
        <f>INDEX(Data_Processed[],MATCH(Data_Export[[#This Row],[Date]],Data_Processed[Date],1),7)</f>
        <v>0</v>
      </c>
    </row>
    <row r="1603" spans="2:6" x14ac:dyDescent="0.2">
      <c r="B1603" s="6">
        <v>1600</v>
      </c>
      <c r="C1603" s="63">
        <v>38125</v>
      </c>
      <c r="D1603" s="6">
        <f t="shared" si="24"/>
        <v>5</v>
      </c>
      <c r="E1603" s="7">
        <f>INDEX(Data_Processed[],MATCH(Data_Export[[#This Row],[Date]],Data_Processed[Date],1),6)</f>
        <v>0</v>
      </c>
      <c r="F1603" s="7">
        <f>INDEX(Data_Processed[],MATCH(Data_Export[[#This Row],[Date]],Data_Processed[Date],1),7)</f>
        <v>0</v>
      </c>
    </row>
    <row r="1604" spans="2:6" x14ac:dyDescent="0.2">
      <c r="B1604" s="6">
        <v>1601</v>
      </c>
      <c r="C1604" s="63">
        <v>38126</v>
      </c>
      <c r="D1604" s="6">
        <f t="shared" si="24"/>
        <v>5</v>
      </c>
      <c r="E1604" s="7">
        <f>INDEX(Data_Processed[],MATCH(Data_Export[[#This Row],[Date]],Data_Processed[Date],1),6)</f>
        <v>0</v>
      </c>
      <c r="F1604" s="7">
        <f>INDEX(Data_Processed[],MATCH(Data_Export[[#This Row],[Date]],Data_Processed[Date],1),7)</f>
        <v>0</v>
      </c>
    </row>
    <row r="1605" spans="2:6" x14ac:dyDescent="0.2">
      <c r="B1605" s="6">
        <v>1602</v>
      </c>
      <c r="C1605" s="63">
        <v>38127</v>
      </c>
      <c r="D1605" s="6">
        <f t="shared" ref="D1605:D1668" si="25">MONTH(C1605)</f>
        <v>5</v>
      </c>
      <c r="E1605" s="7">
        <f>INDEX(Data_Processed[],MATCH(Data_Export[[#This Row],[Date]],Data_Processed[Date],1),6)</f>
        <v>0</v>
      </c>
      <c r="F1605" s="7">
        <f>INDEX(Data_Processed[],MATCH(Data_Export[[#This Row],[Date]],Data_Processed[Date],1),7)</f>
        <v>0</v>
      </c>
    </row>
    <row r="1606" spans="2:6" x14ac:dyDescent="0.2">
      <c r="B1606" s="6">
        <v>1603</v>
      </c>
      <c r="C1606" s="63">
        <v>38128</v>
      </c>
      <c r="D1606" s="6">
        <f t="shared" si="25"/>
        <v>5</v>
      </c>
      <c r="E1606" s="7">
        <f>INDEX(Data_Processed[],MATCH(Data_Export[[#This Row],[Date]],Data_Processed[Date],1),6)</f>
        <v>0</v>
      </c>
      <c r="F1606" s="7">
        <f>INDEX(Data_Processed[],MATCH(Data_Export[[#This Row],[Date]],Data_Processed[Date],1),7)</f>
        <v>0</v>
      </c>
    </row>
    <row r="1607" spans="2:6" x14ac:dyDescent="0.2">
      <c r="B1607" s="6">
        <v>1604</v>
      </c>
      <c r="C1607" s="63">
        <v>38129</v>
      </c>
      <c r="D1607" s="6">
        <f t="shared" si="25"/>
        <v>5</v>
      </c>
      <c r="E1607" s="7">
        <f>INDEX(Data_Processed[],MATCH(Data_Export[[#This Row],[Date]],Data_Processed[Date],1),6)</f>
        <v>0</v>
      </c>
      <c r="F1607" s="7">
        <f>INDEX(Data_Processed[],MATCH(Data_Export[[#This Row],[Date]],Data_Processed[Date],1),7)</f>
        <v>0</v>
      </c>
    </row>
    <row r="1608" spans="2:6" x14ac:dyDescent="0.2">
      <c r="B1608" s="6">
        <v>1605</v>
      </c>
      <c r="C1608" s="63">
        <v>38130</v>
      </c>
      <c r="D1608" s="6">
        <f t="shared" si="25"/>
        <v>5</v>
      </c>
      <c r="E1608" s="7">
        <f>INDEX(Data_Processed[],MATCH(Data_Export[[#This Row],[Date]],Data_Processed[Date],1),6)</f>
        <v>0</v>
      </c>
      <c r="F1608" s="7">
        <f>INDEX(Data_Processed[],MATCH(Data_Export[[#This Row],[Date]],Data_Processed[Date],1),7)</f>
        <v>0</v>
      </c>
    </row>
    <row r="1609" spans="2:6" x14ac:dyDescent="0.2">
      <c r="B1609" s="6">
        <v>1606</v>
      </c>
      <c r="C1609" s="63">
        <v>38131</v>
      </c>
      <c r="D1609" s="6">
        <f t="shared" si="25"/>
        <v>5</v>
      </c>
      <c r="E1609" s="7">
        <f>INDEX(Data_Processed[],MATCH(Data_Export[[#This Row],[Date]],Data_Processed[Date],1),6)</f>
        <v>0</v>
      </c>
      <c r="F1609" s="7">
        <f>INDEX(Data_Processed[],MATCH(Data_Export[[#This Row],[Date]],Data_Processed[Date],1),7)</f>
        <v>0</v>
      </c>
    </row>
    <row r="1610" spans="2:6" x14ac:dyDescent="0.2">
      <c r="B1610" s="6">
        <v>1607</v>
      </c>
      <c r="C1610" s="63">
        <v>38132</v>
      </c>
      <c r="D1610" s="6">
        <f t="shared" si="25"/>
        <v>5</v>
      </c>
      <c r="E1610" s="7">
        <f>INDEX(Data_Processed[],MATCH(Data_Export[[#This Row],[Date]],Data_Processed[Date],1),6)</f>
        <v>0</v>
      </c>
      <c r="F1610" s="7">
        <f>INDEX(Data_Processed[],MATCH(Data_Export[[#This Row],[Date]],Data_Processed[Date],1),7)</f>
        <v>0</v>
      </c>
    </row>
    <row r="1611" spans="2:6" x14ac:dyDescent="0.2">
      <c r="B1611" s="6">
        <v>1608</v>
      </c>
      <c r="C1611" s="63">
        <v>38133</v>
      </c>
      <c r="D1611" s="6">
        <f t="shared" si="25"/>
        <v>5</v>
      </c>
      <c r="E1611" s="7">
        <f>INDEX(Data_Processed[],MATCH(Data_Export[[#This Row],[Date]],Data_Processed[Date],1),6)</f>
        <v>0</v>
      </c>
      <c r="F1611" s="7">
        <f>INDEX(Data_Processed[],MATCH(Data_Export[[#This Row],[Date]],Data_Processed[Date],1),7)</f>
        <v>0</v>
      </c>
    </row>
    <row r="1612" spans="2:6" x14ac:dyDescent="0.2">
      <c r="B1612" s="6">
        <v>1609</v>
      </c>
      <c r="C1612" s="63">
        <v>38134</v>
      </c>
      <c r="D1612" s="6">
        <f t="shared" si="25"/>
        <v>5</v>
      </c>
      <c r="E1612" s="7">
        <f>INDEX(Data_Processed[],MATCH(Data_Export[[#This Row],[Date]],Data_Processed[Date],1),6)</f>
        <v>0</v>
      </c>
      <c r="F1612" s="7">
        <f>INDEX(Data_Processed[],MATCH(Data_Export[[#This Row],[Date]],Data_Processed[Date],1),7)</f>
        <v>0</v>
      </c>
    </row>
    <row r="1613" spans="2:6" x14ac:dyDescent="0.2">
      <c r="B1613" s="6">
        <v>1610</v>
      </c>
      <c r="C1613" s="63">
        <v>38135</v>
      </c>
      <c r="D1613" s="6">
        <f t="shared" si="25"/>
        <v>5</v>
      </c>
      <c r="E1613" s="7">
        <f>INDEX(Data_Processed[],MATCH(Data_Export[[#This Row],[Date]],Data_Processed[Date],1),6)</f>
        <v>0</v>
      </c>
      <c r="F1613" s="7">
        <f>INDEX(Data_Processed[],MATCH(Data_Export[[#This Row],[Date]],Data_Processed[Date],1),7)</f>
        <v>0</v>
      </c>
    </row>
    <row r="1614" spans="2:6" x14ac:dyDescent="0.2">
      <c r="B1614" s="6">
        <v>1611</v>
      </c>
      <c r="C1614" s="63">
        <v>38136</v>
      </c>
      <c r="D1614" s="6">
        <f t="shared" si="25"/>
        <v>5</v>
      </c>
      <c r="E1614" s="7">
        <f>INDEX(Data_Processed[],MATCH(Data_Export[[#This Row],[Date]],Data_Processed[Date],1),6)</f>
        <v>0</v>
      </c>
      <c r="F1614" s="7">
        <f>INDEX(Data_Processed[],MATCH(Data_Export[[#This Row],[Date]],Data_Processed[Date],1),7)</f>
        <v>0</v>
      </c>
    </row>
    <row r="1615" spans="2:6" x14ac:dyDescent="0.2">
      <c r="B1615" s="6">
        <v>1612</v>
      </c>
      <c r="C1615" s="63">
        <v>38137</v>
      </c>
      <c r="D1615" s="6">
        <f t="shared" si="25"/>
        <v>5</v>
      </c>
      <c r="E1615" s="7">
        <f>INDEX(Data_Processed[],MATCH(Data_Export[[#This Row],[Date]],Data_Processed[Date],1),6)</f>
        <v>0</v>
      </c>
      <c r="F1615" s="7">
        <f>INDEX(Data_Processed[],MATCH(Data_Export[[#This Row],[Date]],Data_Processed[Date],1),7)</f>
        <v>0</v>
      </c>
    </row>
    <row r="1616" spans="2:6" x14ac:dyDescent="0.2">
      <c r="B1616" s="6">
        <v>1613</v>
      </c>
      <c r="C1616" s="63">
        <v>38138</v>
      </c>
      <c r="D1616" s="6">
        <f t="shared" si="25"/>
        <v>5</v>
      </c>
      <c r="E1616" s="7">
        <f>INDEX(Data_Processed[],MATCH(Data_Export[[#This Row],[Date]],Data_Processed[Date],1),6)</f>
        <v>0</v>
      </c>
      <c r="F1616" s="7">
        <f>INDEX(Data_Processed[],MATCH(Data_Export[[#This Row],[Date]],Data_Processed[Date],1),7)</f>
        <v>0</v>
      </c>
    </row>
    <row r="1617" spans="2:6" x14ac:dyDescent="0.2">
      <c r="B1617" s="6">
        <v>1614</v>
      </c>
      <c r="C1617" s="63">
        <v>38139</v>
      </c>
      <c r="D1617" s="6">
        <f t="shared" si="25"/>
        <v>6</v>
      </c>
      <c r="E1617" s="7">
        <f>INDEX(Data_Processed[],MATCH(Data_Export[[#This Row],[Date]],Data_Processed[Date],1),6)</f>
        <v>0</v>
      </c>
      <c r="F1617" s="7">
        <f>INDEX(Data_Processed[],MATCH(Data_Export[[#This Row],[Date]],Data_Processed[Date],1),7)</f>
        <v>0</v>
      </c>
    </row>
    <row r="1618" spans="2:6" x14ac:dyDescent="0.2">
      <c r="B1618" s="6">
        <v>1615</v>
      </c>
      <c r="C1618" s="63">
        <v>38140</v>
      </c>
      <c r="D1618" s="6">
        <f t="shared" si="25"/>
        <v>6</v>
      </c>
      <c r="E1618" s="7">
        <f>INDEX(Data_Processed[],MATCH(Data_Export[[#This Row],[Date]],Data_Processed[Date],1),6)</f>
        <v>0</v>
      </c>
      <c r="F1618" s="7">
        <f>INDEX(Data_Processed[],MATCH(Data_Export[[#This Row],[Date]],Data_Processed[Date],1),7)</f>
        <v>0</v>
      </c>
    </row>
    <row r="1619" spans="2:6" x14ac:dyDescent="0.2">
      <c r="B1619" s="6">
        <v>1616</v>
      </c>
      <c r="C1619" s="63">
        <v>38141</v>
      </c>
      <c r="D1619" s="6">
        <f t="shared" si="25"/>
        <v>6</v>
      </c>
      <c r="E1619" s="7">
        <f>INDEX(Data_Processed[],MATCH(Data_Export[[#This Row],[Date]],Data_Processed[Date],1),6)</f>
        <v>0</v>
      </c>
      <c r="F1619" s="7">
        <f>INDEX(Data_Processed[],MATCH(Data_Export[[#This Row],[Date]],Data_Processed[Date],1),7)</f>
        <v>0</v>
      </c>
    </row>
    <row r="1620" spans="2:6" x14ac:dyDescent="0.2">
      <c r="B1620" s="6">
        <v>1617</v>
      </c>
      <c r="C1620" s="63">
        <v>38142</v>
      </c>
      <c r="D1620" s="6">
        <f t="shared" si="25"/>
        <v>6</v>
      </c>
      <c r="E1620" s="7">
        <f>INDEX(Data_Processed[],MATCH(Data_Export[[#This Row],[Date]],Data_Processed[Date],1),6)</f>
        <v>0</v>
      </c>
      <c r="F1620" s="7">
        <f>INDEX(Data_Processed[],MATCH(Data_Export[[#This Row],[Date]],Data_Processed[Date],1),7)</f>
        <v>0</v>
      </c>
    </row>
    <row r="1621" spans="2:6" x14ac:dyDescent="0.2">
      <c r="B1621" s="6">
        <v>1618</v>
      </c>
      <c r="C1621" s="63">
        <v>38143</v>
      </c>
      <c r="D1621" s="6">
        <f t="shared" si="25"/>
        <v>6</v>
      </c>
      <c r="E1621" s="7">
        <f>INDEX(Data_Processed[],MATCH(Data_Export[[#This Row],[Date]],Data_Processed[Date],1),6)</f>
        <v>0</v>
      </c>
      <c r="F1621" s="7">
        <f>INDEX(Data_Processed[],MATCH(Data_Export[[#This Row],[Date]],Data_Processed[Date],1),7)</f>
        <v>0</v>
      </c>
    </row>
    <row r="1622" spans="2:6" x14ac:dyDescent="0.2">
      <c r="B1622" s="6">
        <v>1619</v>
      </c>
      <c r="C1622" s="63">
        <v>38144</v>
      </c>
      <c r="D1622" s="6">
        <f t="shared" si="25"/>
        <v>6</v>
      </c>
      <c r="E1622" s="7">
        <f>INDEX(Data_Processed[],MATCH(Data_Export[[#This Row],[Date]],Data_Processed[Date],1),6)</f>
        <v>0</v>
      </c>
      <c r="F1622" s="7">
        <f>INDEX(Data_Processed[],MATCH(Data_Export[[#This Row],[Date]],Data_Processed[Date],1),7)</f>
        <v>0</v>
      </c>
    </row>
    <row r="1623" spans="2:6" x14ac:dyDescent="0.2">
      <c r="B1623" s="6">
        <v>1620</v>
      </c>
      <c r="C1623" s="63">
        <v>38145</v>
      </c>
      <c r="D1623" s="6">
        <f t="shared" si="25"/>
        <v>6</v>
      </c>
      <c r="E1623" s="7">
        <f>INDEX(Data_Processed[],MATCH(Data_Export[[#This Row],[Date]],Data_Processed[Date],1),6)</f>
        <v>0</v>
      </c>
      <c r="F1623" s="7">
        <f>INDEX(Data_Processed[],MATCH(Data_Export[[#This Row],[Date]],Data_Processed[Date],1),7)</f>
        <v>0</v>
      </c>
    </row>
    <row r="1624" spans="2:6" x14ac:dyDescent="0.2">
      <c r="B1624" s="6">
        <v>1621</v>
      </c>
      <c r="C1624" s="63">
        <v>38146</v>
      </c>
      <c r="D1624" s="6">
        <f t="shared" si="25"/>
        <v>6</v>
      </c>
      <c r="E1624" s="7">
        <f>INDEX(Data_Processed[],MATCH(Data_Export[[#This Row],[Date]],Data_Processed[Date],1),6)</f>
        <v>0</v>
      </c>
      <c r="F1624" s="7">
        <f>INDEX(Data_Processed[],MATCH(Data_Export[[#This Row],[Date]],Data_Processed[Date],1),7)</f>
        <v>0</v>
      </c>
    </row>
    <row r="1625" spans="2:6" x14ac:dyDescent="0.2">
      <c r="B1625" s="6">
        <v>1622</v>
      </c>
      <c r="C1625" s="63">
        <v>38147</v>
      </c>
      <c r="D1625" s="6">
        <f t="shared" si="25"/>
        <v>6</v>
      </c>
      <c r="E1625" s="7">
        <f>INDEX(Data_Processed[],MATCH(Data_Export[[#This Row],[Date]],Data_Processed[Date],1),6)</f>
        <v>0</v>
      </c>
      <c r="F1625" s="7">
        <f>INDEX(Data_Processed[],MATCH(Data_Export[[#This Row],[Date]],Data_Processed[Date],1),7)</f>
        <v>0</v>
      </c>
    </row>
    <row r="1626" spans="2:6" x14ac:dyDescent="0.2">
      <c r="B1626" s="6">
        <v>1623</v>
      </c>
      <c r="C1626" s="63">
        <v>38148</v>
      </c>
      <c r="D1626" s="6">
        <f t="shared" si="25"/>
        <v>6</v>
      </c>
      <c r="E1626" s="7">
        <f>INDEX(Data_Processed[],MATCH(Data_Export[[#This Row],[Date]],Data_Processed[Date],1),6)</f>
        <v>0</v>
      </c>
      <c r="F1626" s="7">
        <f>INDEX(Data_Processed[],MATCH(Data_Export[[#This Row],[Date]],Data_Processed[Date],1),7)</f>
        <v>0</v>
      </c>
    </row>
    <row r="1627" spans="2:6" x14ac:dyDescent="0.2">
      <c r="B1627" s="6">
        <v>1624</v>
      </c>
      <c r="C1627" s="63">
        <v>38149</v>
      </c>
      <c r="D1627" s="6">
        <f t="shared" si="25"/>
        <v>6</v>
      </c>
      <c r="E1627" s="7">
        <f>INDEX(Data_Processed[],MATCH(Data_Export[[#This Row],[Date]],Data_Processed[Date],1),6)</f>
        <v>0</v>
      </c>
      <c r="F1627" s="7">
        <f>INDEX(Data_Processed[],MATCH(Data_Export[[#This Row],[Date]],Data_Processed[Date],1),7)</f>
        <v>0</v>
      </c>
    </row>
    <row r="1628" spans="2:6" x14ac:dyDescent="0.2">
      <c r="B1628" s="6">
        <v>1625</v>
      </c>
      <c r="C1628" s="63">
        <v>38150</v>
      </c>
      <c r="D1628" s="6">
        <f t="shared" si="25"/>
        <v>6</v>
      </c>
      <c r="E1628" s="7">
        <f>INDEX(Data_Processed[],MATCH(Data_Export[[#This Row],[Date]],Data_Processed[Date],1),6)</f>
        <v>0</v>
      </c>
      <c r="F1628" s="7">
        <f>INDEX(Data_Processed[],MATCH(Data_Export[[#This Row],[Date]],Data_Processed[Date],1),7)</f>
        <v>0</v>
      </c>
    </row>
    <row r="1629" spans="2:6" x14ac:dyDescent="0.2">
      <c r="B1629" s="6">
        <v>1626</v>
      </c>
      <c r="C1629" s="63">
        <v>38151</v>
      </c>
      <c r="D1629" s="6">
        <f t="shared" si="25"/>
        <v>6</v>
      </c>
      <c r="E1629" s="7">
        <f>INDEX(Data_Processed[],MATCH(Data_Export[[#This Row],[Date]],Data_Processed[Date],1),6)</f>
        <v>0</v>
      </c>
      <c r="F1629" s="7">
        <f>INDEX(Data_Processed[],MATCH(Data_Export[[#This Row],[Date]],Data_Processed[Date],1),7)</f>
        <v>0</v>
      </c>
    </row>
    <row r="1630" spans="2:6" x14ac:dyDescent="0.2">
      <c r="B1630" s="6">
        <v>1627</v>
      </c>
      <c r="C1630" s="63">
        <v>38152</v>
      </c>
      <c r="D1630" s="6">
        <f t="shared" si="25"/>
        <v>6</v>
      </c>
      <c r="E1630" s="7">
        <f>INDEX(Data_Processed[],MATCH(Data_Export[[#This Row],[Date]],Data_Processed[Date],1),6)</f>
        <v>0</v>
      </c>
      <c r="F1630" s="7">
        <f>INDEX(Data_Processed[],MATCH(Data_Export[[#This Row],[Date]],Data_Processed[Date],1),7)</f>
        <v>0</v>
      </c>
    </row>
    <row r="1631" spans="2:6" x14ac:dyDescent="0.2">
      <c r="B1631" s="6">
        <v>1628</v>
      </c>
      <c r="C1631" s="63">
        <v>38153</v>
      </c>
      <c r="D1631" s="6">
        <f t="shared" si="25"/>
        <v>6</v>
      </c>
      <c r="E1631" s="7">
        <f>INDEX(Data_Processed[],MATCH(Data_Export[[#This Row],[Date]],Data_Processed[Date],1),6)</f>
        <v>0</v>
      </c>
      <c r="F1631" s="7">
        <f>INDEX(Data_Processed[],MATCH(Data_Export[[#This Row],[Date]],Data_Processed[Date],1),7)</f>
        <v>0</v>
      </c>
    </row>
    <row r="1632" spans="2:6" x14ac:dyDescent="0.2">
      <c r="B1632" s="6">
        <v>1629</v>
      </c>
      <c r="C1632" s="63">
        <v>38154</v>
      </c>
      <c r="D1632" s="6">
        <f t="shared" si="25"/>
        <v>6</v>
      </c>
      <c r="E1632" s="7">
        <f>INDEX(Data_Processed[],MATCH(Data_Export[[#This Row],[Date]],Data_Processed[Date],1),6)</f>
        <v>0</v>
      </c>
      <c r="F1632" s="7">
        <f>INDEX(Data_Processed[],MATCH(Data_Export[[#This Row],[Date]],Data_Processed[Date],1),7)</f>
        <v>0</v>
      </c>
    </row>
    <row r="1633" spans="2:6" x14ac:dyDescent="0.2">
      <c r="B1633" s="6">
        <v>1630</v>
      </c>
      <c r="C1633" s="63">
        <v>38155</v>
      </c>
      <c r="D1633" s="6">
        <f t="shared" si="25"/>
        <v>6</v>
      </c>
      <c r="E1633" s="7">
        <f>INDEX(Data_Processed[],MATCH(Data_Export[[#This Row],[Date]],Data_Processed[Date],1),6)</f>
        <v>0</v>
      </c>
      <c r="F1633" s="7">
        <f>INDEX(Data_Processed[],MATCH(Data_Export[[#This Row],[Date]],Data_Processed[Date],1),7)</f>
        <v>0</v>
      </c>
    </row>
    <row r="1634" spans="2:6" x14ac:dyDescent="0.2">
      <c r="B1634" s="6">
        <v>1631</v>
      </c>
      <c r="C1634" s="63">
        <v>38156</v>
      </c>
      <c r="D1634" s="6">
        <f t="shared" si="25"/>
        <v>6</v>
      </c>
      <c r="E1634" s="7">
        <f>INDEX(Data_Processed[],MATCH(Data_Export[[#This Row],[Date]],Data_Processed[Date],1),6)</f>
        <v>0</v>
      </c>
      <c r="F1634" s="7">
        <f>INDEX(Data_Processed[],MATCH(Data_Export[[#This Row],[Date]],Data_Processed[Date],1),7)</f>
        <v>0</v>
      </c>
    </row>
    <row r="1635" spans="2:6" x14ac:dyDescent="0.2">
      <c r="B1635" s="6">
        <v>1632</v>
      </c>
      <c r="C1635" s="63">
        <v>38157</v>
      </c>
      <c r="D1635" s="6">
        <f t="shared" si="25"/>
        <v>6</v>
      </c>
      <c r="E1635" s="7">
        <f>INDEX(Data_Processed[],MATCH(Data_Export[[#This Row],[Date]],Data_Processed[Date],1),6)</f>
        <v>0</v>
      </c>
      <c r="F1635" s="7">
        <f>INDEX(Data_Processed[],MATCH(Data_Export[[#This Row],[Date]],Data_Processed[Date],1),7)</f>
        <v>0</v>
      </c>
    </row>
    <row r="1636" spans="2:6" x14ac:dyDescent="0.2">
      <c r="B1636" s="6">
        <v>1633</v>
      </c>
      <c r="C1636" s="63">
        <v>38158</v>
      </c>
      <c r="D1636" s="6">
        <f t="shared" si="25"/>
        <v>6</v>
      </c>
      <c r="E1636" s="7">
        <f>INDEX(Data_Processed[],MATCH(Data_Export[[#This Row],[Date]],Data_Processed[Date],1),6)</f>
        <v>0</v>
      </c>
      <c r="F1636" s="7">
        <f>INDEX(Data_Processed[],MATCH(Data_Export[[#This Row],[Date]],Data_Processed[Date],1),7)</f>
        <v>0</v>
      </c>
    </row>
    <row r="1637" spans="2:6" x14ac:dyDescent="0.2">
      <c r="B1637" s="6">
        <v>1634</v>
      </c>
      <c r="C1637" s="63">
        <v>38159</v>
      </c>
      <c r="D1637" s="6">
        <f t="shared" si="25"/>
        <v>6</v>
      </c>
      <c r="E1637" s="7">
        <f>INDEX(Data_Processed[],MATCH(Data_Export[[#This Row],[Date]],Data_Processed[Date],1),6)</f>
        <v>0</v>
      </c>
      <c r="F1637" s="7">
        <f>INDEX(Data_Processed[],MATCH(Data_Export[[#This Row],[Date]],Data_Processed[Date],1),7)</f>
        <v>0</v>
      </c>
    </row>
    <row r="1638" spans="2:6" x14ac:dyDescent="0.2">
      <c r="B1638" s="6">
        <v>1635</v>
      </c>
      <c r="C1638" s="63">
        <v>38160</v>
      </c>
      <c r="D1638" s="6">
        <f t="shared" si="25"/>
        <v>6</v>
      </c>
      <c r="E1638" s="7">
        <f>INDEX(Data_Processed[],MATCH(Data_Export[[#This Row],[Date]],Data_Processed[Date],1),6)</f>
        <v>0</v>
      </c>
      <c r="F1638" s="7">
        <f>INDEX(Data_Processed[],MATCH(Data_Export[[#This Row],[Date]],Data_Processed[Date],1),7)</f>
        <v>0</v>
      </c>
    </row>
    <row r="1639" spans="2:6" x14ac:dyDescent="0.2">
      <c r="B1639" s="6">
        <v>1636</v>
      </c>
      <c r="C1639" s="63">
        <v>38161</v>
      </c>
      <c r="D1639" s="6">
        <f t="shared" si="25"/>
        <v>6</v>
      </c>
      <c r="E1639" s="7">
        <f>INDEX(Data_Processed[],MATCH(Data_Export[[#This Row],[Date]],Data_Processed[Date],1),6)</f>
        <v>0</v>
      </c>
      <c r="F1639" s="7">
        <f>INDEX(Data_Processed[],MATCH(Data_Export[[#This Row],[Date]],Data_Processed[Date],1),7)</f>
        <v>0</v>
      </c>
    </row>
    <row r="1640" spans="2:6" x14ac:dyDescent="0.2">
      <c r="B1640" s="6">
        <v>1637</v>
      </c>
      <c r="C1640" s="63">
        <v>38162</v>
      </c>
      <c r="D1640" s="6">
        <f t="shared" si="25"/>
        <v>6</v>
      </c>
      <c r="E1640" s="7">
        <f>INDEX(Data_Processed[],MATCH(Data_Export[[#This Row],[Date]],Data_Processed[Date],1),6)</f>
        <v>0</v>
      </c>
      <c r="F1640" s="7">
        <f>INDEX(Data_Processed[],MATCH(Data_Export[[#This Row],[Date]],Data_Processed[Date],1),7)</f>
        <v>0</v>
      </c>
    </row>
    <row r="1641" spans="2:6" x14ac:dyDescent="0.2">
      <c r="B1641" s="6">
        <v>1638</v>
      </c>
      <c r="C1641" s="63">
        <v>38163</v>
      </c>
      <c r="D1641" s="6">
        <f t="shared" si="25"/>
        <v>6</v>
      </c>
      <c r="E1641" s="7">
        <f>INDEX(Data_Processed[],MATCH(Data_Export[[#This Row],[Date]],Data_Processed[Date],1),6)</f>
        <v>0</v>
      </c>
      <c r="F1641" s="7">
        <f>INDEX(Data_Processed[],MATCH(Data_Export[[#This Row],[Date]],Data_Processed[Date],1),7)</f>
        <v>0</v>
      </c>
    </row>
    <row r="1642" spans="2:6" x14ac:dyDescent="0.2">
      <c r="B1642" s="6">
        <v>1639</v>
      </c>
      <c r="C1642" s="63">
        <v>38164</v>
      </c>
      <c r="D1642" s="6">
        <f t="shared" si="25"/>
        <v>6</v>
      </c>
      <c r="E1642" s="7">
        <f>INDEX(Data_Processed[],MATCH(Data_Export[[#This Row],[Date]],Data_Processed[Date],1),6)</f>
        <v>0</v>
      </c>
      <c r="F1642" s="7">
        <f>INDEX(Data_Processed[],MATCH(Data_Export[[#This Row],[Date]],Data_Processed[Date],1),7)</f>
        <v>0</v>
      </c>
    </row>
    <row r="1643" spans="2:6" x14ac:dyDescent="0.2">
      <c r="B1643" s="6">
        <v>1640</v>
      </c>
      <c r="C1643" s="63">
        <v>38165</v>
      </c>
      <c r="D1643" s="6">
        <f t="shared" si="25"/>
        <v>6</v>
      </c>
      <c r="E1643" s="7">
        <f>INDEX(Data_Processed[],MATCH(Data_Export[[#This Row],[Date]],Data_Processed[Date],1),6)</f>
        <v>0</v>
      </c>
      <c r="F1643" s="7">
        <f>INDEX(Data_Processed[],MATCH(Data_Export[[#This Row],[Date]],Data_Processed[Date],1),7)</f>
        <v>0</v>
      </c>
    </row>
    <row r="1644" spans="2:6" x14ac:dyDescent="0.2">
      <c r="B1644" s="6">
        <v>1641</v>
      </c>
      <c r="C1644" s="63">
        <v>38166</v>
      </c>
      <c r="D1644" s="6">
        <f t="shared" si="25"/>
        <v>6</v>
      </c>
      <c r="E1644" s="7">
        <f>INDEX(Data_Processed[],MATCH(Data_Export[[#This Row],[Date]],Data_Processed[Date],1),6)</f>
        <v>0</v>
      </c>
      <c r="F1644" s="7">
        <f>INDEX(Data_Processed[],MATCH(Data_Export[[#This Row],[Date]],Data_Processed[Date],1),7)</f>
        <v>0</v>
      </c>
    </row>
    <row r="1645" spans="2:6" x14ac:dyDescent="0.2">
      <c r="B1645" s="6">
        <v>1642</v>
      </c>
      <c r="C1645" s="63">
        <v>38167</v>
      </c>
      <c r="D1645" s="6">
        <f t="shared" si="25"/>
        <v>6</v>
      </c>
      <c r="E1645" s="7">
        <f>INDEX(Data_Processed[],MATCH(Data_Export[[#This Row],[Date]],Data_Processed[Date],1),6)</f>
        <v>0</v>
      </c>
      <c r="F1645" s="7">
        <f>INDEX(Data_Processed[],MATCH(Data_Export[[#This Row],[Date]],Data_Processed[Date],1),7)</f>
        <v>0</v>
      </c>
    </row>
    <row r="1646" spans="2:6" x14ac:dyDescent="0.2">
      <c r="B1646" s="6">
        <v>1643</v>
      </c>
      <c r="C1646" s="63">
        <v>38168</v>
      </c>
      <c r="D1646" s="6">
        <f t="shared" si="25"/>
        <v>6</v>
      </c>
      <c r="E1646" s="7">
        <f>INDEX(Data_Processed[],MATCH(Data_Export[[#This Row],[Date]],Data_Processed[Date],1),6)</f>
        <v>0</v>
      </c>
      <c r="F1646" s="7">
        <f>INDEX(Data_Processed[],MATCH(Data_Export[[#This Row],[Date]],Data_Processed[Date],1),7)</f>
        <v>0</v>
      </c>
    </row>
    <row r="1647" spans="2:6" x14ac:dyDescent="0.2">
      <c r="B1647" s="6">
        <v>1644</v>
      </c>
      <c r="C1647" s="63">
        <v>38169</v>
      </c>
      <c r="D1647" s="6">
        <f t="shared" si="25"/>
        <v>7</v>
      </c>
      <c r="E1647" s="7">
        <f>INDEX(Data_Processed[],MATCH(Data_Export[[#This Row],[Date]],Data_Processed[Date],1),6)</f>
        <v>0</v>
      </c>
      <c r="F1647" s="7">
        <f>INDEX(Data_Processed[],MATCH(Data_Export[[#This Row],[Date]],Data_Processed[Date],1),7)</f>
        <v>0</v>
      </c>
    </row>
    <row r="1648" spans="2:6" x14ac:dyDescent="0.2">
      <c r="B1648" s="6">
        <v>1645</v>
      </c>
      <c r="C1648" s="63">
        <v>38170</v>
      </c>
      <c r="D1648" s="6">
        <f t="shared" si="25"/>
        <v>7</v>
      </c>
      <c r="E1648" s="7">
        <f>INDEX(Data_Processed[],MATCH(Data_Export[[#This Row],[Date]],Data_Processed[Date],1),6)</f>
        <v>0</v>
      </c>
      <c r="F1648" s="7">
        <f>INDEX(Data_Processed[],MATCH(Data_Export[[#This Row],[Date]],Data_Processed[Date],1),7)</f>
        <v>0</v>
      </c>
    </row>
    <row r="1649" spans="2:6" x14ac:dyDescent="0.2">
      <c r="B1649" s="6">
        <v>1646</v>
      </c>
      <c r="C1649" s="63">
        <v>38171</v>
      </c>
      <c r="D1649" s="6">
        <f t="shared" si="25"/>
        <v>7</v>
      </c>
      <c r="E1649" s="7">
        <f>INDEX(Data_Processed[],MATCH(Data_Export[[#This Row],[Date]],Data_Processed[Date],1),6)</f>
        <v>0</v>
      </c>
      <c r="F1649" s="7">
        <f>INDEX(Data_Processed[],MATCH(Data_Export[[#This Row],[Date]],Data_Processed[Date],1),7)</f>
        <v>0</v>
      </c>
    </row>
    <row r="1650" spans="2:6" x14ac:dyDescent="0.2">
      <c r="B1650" s="6">
        <v>1647</v>
      </c>
      <c r="C1650" s="63">
        <v>38172</v>
      </c>
      <c r="D1650" s="6">
        <f t="shared" si="25"/>
        <v>7</v>
      </c>
      <c r="E1650" s="7">
        <f>INDEX(Data_Processed[],MATCH(Data_Export[[#This Row],[Date]],Data_Processed[Date],1),6)</f>
        <v>0</v>
      </c>
      <c r="F1650" s="7">
        <f>INDEX(Data_Processed[],MATCH(Data_Export[[#This Row],[Date]],Data_Processed[Date],1),7)</f>
        <v>0</v>
      </c>
    </row>
    <row r="1651" spans="2:6" x14ac:dyDescent="0.2">
      <c r="B1651" s="6">
        <v>1648</v>
      </c>
      <c r="C1651" s="63">
        <v>38173</v>
      </c>
      <c r="D1651" s="6">
        <f t="shared" si="25"/>
        <v>7</v>
      </c>
      <c r="E1651" s="7">
        <f>INDEX(Data_Processed[],MATCH(Data_Export[[#This Row],[Date]],Data_Processed[Date],1),6)</f>
        <v>0</v>
      </c>
      <c r="F1651" s="7">
        <f>INDEX(Data_Processed[],MATCH(Data_Export[[#This Row],[Date]],Data_Processed[Date],1),7)</f>
        <v>0</v>
      </c>
    </row>
    <row r="1652" spans="2:6" x14ac:dyDescent="0.2">
      <c r="B1652" s="6">
        <v>1649</v>
      </c>
      <c r="C1652" s="63">
        <v>38174</v>
      </c>
      <c r="D1652" s="6">
        <f t="shared" si="25"/>
        <v>7</v>
      </c>
      <c r="E1652" s="7">
        <f>INDEX(Data_Processed[],MATCH(Data_Export[[#This Row],[Date]],Data_Processed[Date],1),6)</f>
        <v>0</v>
      </c>
      <c r="F1652" s="7">
        <f>INDEX(Data_Processed[],MATCH(Data_Export[[#This Row],[Date]],Data_Processed[Date],1),7)</f>
        <v>0</v>
      </c>
    </row>
    <row r="1653" spans="2:6" x14ac:dyDescent="0.2">
      <c r="B1653" s="6">
        <v>1650</v>
      </c>
      <c r="C1653" s="63">
        <v>38175</v>
      </c>
      <c r="D1653" s="6">
        <f t="shared" si="25"/>
        <v>7</v>
      </c>
      <c r="E1653" s="7">
        <f>INDEX(Data_Processed[],MATCH(Data_Export[[#This Row],[Date]],Data_Processed[Date],1),6)</f>
        <v>0</v>
      </c>
      <c r="F1653" s="7">
        <f>INDEX(Data_Processed[],MATCH(Data_Export[[#This Row],[Date]],Data_Processed[Date],1),7)</f>
        <v>0</v>
      </c>
    </row>
    <row r="1654" spans="2:6" x14ac:dyDescent="0.2">
      <c r="B1654" s="6">
        <v>1651</v>
      </c>
      <c r="C1654" s="63">
        <v>38176</v>
      </c>
      <c r="D1654" s="6">
        <f t="shared" si="25"/>
        <v>7</v>
      </c>
      <c r="E1654" s="7">
        <f>INDEX(Data_Processed[],MATCH(Data_Export[[#This Row],[Date]],Data_Processed[Date],1),6)</f>
        <v>0</v>
      </c>
      <c r="F1654" s="7">
        <f>INDEX(Data_Processed[],MATCH(Data_Export[[#This Row],[Date]],Data_Processed[Date],1),7)</f>
        <v>0</v>
      </c>
    </row>
    <row r="1655" spans="2:6" x14ac:dyDescent="0.2">
      <c r="B1655" s="6">
        <v>1652</v>
      </c>
      <c r="C1655" s="63">
        <v>38177</v>
      </c>
      <c r="D1655" s="6">
        <f t="shared" si="25"/>
        <v>7</v>
      </c>
      <c r="E1655" s="7">
        <f>INDEX(Data_Processed[],MATCH(Data_Export[[#This Row],[Date]],Data_Processed[Date],1),6)</f>
        <v>0</v>
      </c>
      <c r="F1655" s="7">
        <f>INDEX(Data_Processed[],MATCH(Data_Export[[#This Row],[Date]],Data_Processed[Date],1),7)</f>
        <v>0</v>
      </c>
    </row>
    <row r="1656" spans="2:6" x14ac:dyDescent="0.2">
      <c r="B1656" s="6">
        <v>1653</v>
      </c>
      <c r="C1656" s="63">
        <v>38178</v>
      </c>
      <c r="D1656" s="6">
        <f t="shared" si="25"/>
        <v>7</v>
      </c>
      <c r="E1656" s="7">
        <f>INDEX(Data_Processed[],MATCH(Data_Export[[#This Row],[Date]],Data_Processed[Date],1),6)</f>
        <v>0</v>
      </c>
      <c r="F1656" s="7">
        <f>INDEX(Data_Processed[],MATCH(Data_Export[[#This Row],[Date]],Data_Processed[Date],1),7)</f>
        <v>0</v>
      </c>
    </row>
    <row r="1657" spans="2:6" x14ac:dyDescent="0.2">
      <c r="B1657" s="6">
        <v>1654</v>
      </c>
      <c r="C1657" s="63">
        <v>38179</v>
      </c>
      <c r="D1657" s="6">
        <f t="shared" si="25"/>
        <v>7</v>
      </c>
      <c r="E1657" s="7">
        <f>INDEX(Data_Processed[],MATCH(Data_Export[[#This Row],[Date]],Data_Processed[Date],1),6)</f>
        <v>0</v>
      </c>
      <c r="F1657" s="7">
        <f>INDEX(Data_Processed[],MATCH(Data_Export[[#This Row],[Date]],Data_Processed[Date],1),7)</f>
        <v>0</v>
      </c>
    </row>
    <row r="1658" spans="2:6" x14ac:dyDescent="0.2">
      <c r="B1658" s="6">
        <v>1655</v>
      </c>
      <c r="C1658" s="63">
        <v>38180</v>
      </c>
      <c r="D1658" s="6">
        <f t="shared" si="25"/>
        <v>7</v>
      </c>
      <c r="E1658" s="7">
        <f>INDEX(Data_Processed[],MATCH(Data_Export[[#This Row],[Date]],Data_Processed[Date],1),6)</f>
        <v>0</v>
      </c>
      <c r="F1658" s="7">
        <f>INDEX(Data_Processed[],MATCH(Data_Export[[#This Row],[Date]],Data_Processed[Date],1),7)</f>
        <v>0</v>
      </c>
    </row>
    <row r="1659" spans="2:6" x14ac:dyDescent="0.2">
      <c r="B1659" s="6">
        <v>1656</v>
      </c>
      <c r="C1659" s="63">
        <v>38181</v>
      </c>
      <c r="D1659" s="6">
        <f t="shared" si="25"/>
        <v>7</v>
      </c>
      <c r="E1659" s="7">
        <f>INDEX(Data_Processed[],MATCH(Data_Export[[#This Row],[Date]],Data_Processed[Date],1),6)</f>
        <v>0</v>
      </c>
      <c r="F1659" s="7">
        <f>INDEX(Data_Processed[],MATCH(Data_Export[[#This Row],[Date]],Data_Processed[Date],1),7)</f>
        <v>0</v>
      </c>
    </row>
    <row r="1660" spans="2:6" x14ac:dyDescent="0.2">
      <c r="B1660" s="6">
        <v>1657</v>
      </c>
      <c r="C1660" s="63">
        <v>38182</v>
      </c>
      <c r="D1660" s="6">
        <f t="shared" si="25"/>
        <v>7</v>
      </c>
      <c r="E1660" s="7">
        <f>INDEX(Data_Processed[],MATCH(Data_Export[[#This Row],[Date]],Data_Processed[Date],1),6)</f>
        <v>0</v>
      </c>
      <c r="F1660" s="7">
        <f>INDEX(Data_Processed[],MATCH(Data_Export[[#This Row],[Date]],Data_Processed[Date],1),7)</f>
        <v>0</v>
      </c>
    </row>
    <row r="1661" spans="2:6" x14ac:dyDescent="0.2">
      <c r="B1661" s="6">
        <v>1658</v>
      </c>
      <c r="C1661" s="63">
        <v>38183</v>
      </c>
      <c r="D1661" s="6">
        <f t="shared" si="25"/>
        <v>7</v>
      </c>
      <c r="E1661" s="7">
        <f>INDEX(Data_Processed[],MATCH(Data_Export[[#This Row],[Date]],Data_Processed[Date],1),6)</f>
        <v>0</v>
      </c>
      <c r="F1661" s="7">
        <f>INDEX(Data_Processed[],MATCH(Data_Export[[#This Row],[Date]],Data_Processed[Date],1),7)</f>
        <v>0</v>
      </c>
    </row>
    <row r="1662" spans="2:6" x14ac:dyDescent="0.2">
      <c r="B1662" s="6">
        <v>1659</v>
      </c>
      <c r="C1662" s="63">
        <v>38184</v>
      </c>
      <c r="D1662" s="6">
        <f t="shared" si="25"/>
        <v>7</v>
      </c>
      <c r="E1662" s="7">
        <f>INDEX(Data_Processed[],MATCH(Data_Export[[#This Row],[Date]],Data_Processed[Date],1),6)</f>
        <v>0</v>
      </c>
      <c r="F1662" s="7">
        <f>INDEX(Data_Processed[],MATCH(Data_Export[[#This Row],[Date]],Data_Processed[Date],1),7)</f>
        <v>0</v>
      </c>
    </row>
    <row r="1663" spans="2:6" x14ac:dyDescent="0.2">
      <c r="B1663" s="6">
        <v>1660</v>
      </c>
      <c r="C1663" s="63">
        <v>38185</v>
      </c>
      <c r="D1663" s="6">
        <f t="shared" si="25"/>
        <v>7</v>
      </c>
      <c r="E1663" s="7">
        <f>INDEX(Data_Processed[],MATCH(Data_Export[[#This Row],[Date]],Data_Processed[Date],1),6)</f>
        <v>0</v>
      </c>
      <c r="F1663" s="7">
        <f>INDEX(Data_Processed[],MATCH(Data_Export[[#This Row],[Date]],Data_Processed[Date],1),7)</f>
        <v>0</v>
      </c>
    </row>
    <row r="1664" spans="2:6" x14ac:dyDescent="0.2">
      <c r="B1664" s="6">
        <v>1661</v>
      </c>
      <c r="C1664" s="63">
        <v>38186</v>
      </c>
      <c r="D1664" s="6">
        <f t="shared" si="25"/>
        <v>7</v>
      </c>
      <c r="E1664" s="7">
        <f>INDEX(Data_Processed[],MATCH(Data_Export[[#This Row],[Date]],Data_Processed[Date],1),6)</f>
        <v>0</v>
      </c>
      <c r="F1664" s="7">
        <f>INDEX(Data_Processed[],MATCH(Data_Export[[#This Row],[Date]],Data_Processed[Date],1),7)</f>
        <v>0</v>
      </c>
    </row>
    <row r="1665" spans="2:6" x14ac:dyDescent="0.2">
      <c r="B1665" s="6">
        <v>1662</v>
      </c>
      <c r="C1665" s="63">
        <v>38187</v>
      </c>
      <c r="D1665" s="6">
        <f t="shared" si="25"/>
        <v>7</v>
      </c>
      <c r="E1665" s="7">
        <f>INDEX(Data_Processed[],MATCH(Data_Export[[#This Row],[Date]],Data_Processed[Date],1),6)</f>
        <v>0</v>
      </c>
      <c r="F1665" s="7">
        <f>INDEX(Data_Processed[],MATCH(Data_Export[[#This Row],[Date]],Data_Processed[Date],1),7)</f>
        <v>0</v>
      </c>
    </row>
    <row r="1666" spans="2:6" x14ac:dyDescent="0.2">
      <c r="B1666" s="6">
        <v>1663</v>
      </c>
      <c r="C1666" s="63">
        <v>38188</v>
      </c>
      <c r="D1666" s="6">
        <f t="shared" si="25"/>
        <v>7</v>
      </c>
      <c r="E1666" s="7">
        <f>INDEX(Data_Processed[],MATCH(Data_Export[[#This Row],[Date]],Data_Processed[Date],1),6)</f>
        <v>0</v>
      </c>
      <c r="F1666" s="7">
        <f>INDEX(Data_Processed[],MATCH(Data_Export[[#This Row],[Date]],Data_Processed[Date],1),7)</f>
        <v>0</v>
      </c>
    </row>
    <row r="1667" spans="2:6" x14ac:dyDescent="0.2">
      <c r="B1667" s="6">
        <v>1664</v>
      </c>
      <c r="C1667" s="63">
        <v>38189</v>
      </c>
      <c r="D1667" s="6">
        <f t="shared" si="25"/>
        <v>7</v>
      </c>
      <c r="E1667" s="7">
        <f>INDEX(Data_Processed[],MATCH(Data_Export[[#This Row],[Date]],Data_Processed[Date],1),6)</f>
        <v>0</v>
      </c>
      <c r="F1667" s="7">
        <f>INDEX(Data_Processed[],MATCH(Data_Export[[#This Row],[Date]],Data_Processed[Date],1),7)</f>
        <v>0</v>
      </c>
    </row>
    <row r="1668" spans="2:6" x14ac:dyDescent="0.2">
      <c r="B1668" s="6">
        <v>1665</v>
      </c>
      <c r="C1668" s="63">
        <v>38190</v>
      </c>
      <c r="D1668" s="6">
        <f t="shared" si="25"/>
        <v>7</v>
      </c>
      <c r="E1668" s="7">
        <f>INDEX(Data_Processed[],MATCH(Data_Export[[#This Row],[Date]],Data_Processed[Date],1),6)</f>
        <v>0</v>
      </c>
      <c r="F1668" s="7">
        <f>INDEX(Data_Processed[],MATCH(Data_Export[[#This Row],[Date]],Data_Processed[Date],1),7)</f>
        <v>0</v>
      </c>
    </row>
    <row r="1669" spans="2:6" x14ac:dyDescent="0.2">
      <c r="B1669" s="6">
        <v>1666</v>
      </c>
      <c r="C1669" s="63">
        <v>38191</v>
      </c>
      <c r="D1669" s="6">
        <f t="shared" ref="D1669:D1732" si="26">MONTH(C1669)</f>
        <v>7</v>
      </c>
      <c r="E1669" s="7">
        <f>INDEX(Data_Processed[],MATCH(Data_Export[[#This Row],[Date]],Data_Processed[Date],1),6)</f>
        <v>0</v>
      </c>
      <c r="F1669" s="7">
        <f>INDEX(Data_Processed[],MATCH(Data_Export[[#This Row],[Date]],Data_Processed[Date],1),7)</f>
        <v>0</v>
      </c>
    </row>
    <row r="1670" spans="2:6" x14ac:dyDescent="0.2">
      <c r="B1670" s="6">
        <v>1667</v>
      </c>
      <c r="C1670" s="63">
        <v>38192</v>
      </c>
      <c r="D1670" s="6">
        <f t="shared" si="26"/>
        <v>7</v>
      </c>
      <c r="E1670" s="7">
        <f>INDEX(Data_Processed[],MATCH(Data_Export[[#This Row],[Date]],Data_Processed[Date],1),6)</f>
        <v>0</v>
      </c>
      <c r="F1670" s="7">
        <f>INDEX(Data_Processed[],MATCH(Data_Export[[#This Row],[Date]],Data_Processed[Date],1),7)</f>
        <v>0</v>
      </c>
    </row>
    <row r="1671" spans="2:6" x14ac:dyDescent="0.2">
      <c r="B1671" s="6">
        <v>1668</v>
      </c>
      <c r="C1671" s="63">
        <v>38193</v>
      </c>
      <c r="D1671" s="6">
        <f t="shared" si="26"/>
        <v>7</v>
      </c>
      <c r="E1671" s="7">
        <f>INDEX(Data_Processed[],MATCH(Data_Export[[#This Row],[Date]],Data_Processed[Date],1),6)</f>
        <v>0</v>
      </c>
      <c r="F1671" s="7">
        <f>INDEX(Data_Processed[],MATCH(Data_Export[[#This Row],[Date]],Data_Processed[Date],1),7)</f>
        <v>0</v>
      </c>
    </row>
    <row r="1672" spans="2:6" x14ac:dyDescent="0.2">
      <c r="B1672" s="6">
        <v>1669</v>
      </c>
      <c r="C1672" s="63">
        <v>38194</v>
      </c>
      <c r="D1672" s="6">
        <f t="shared" si="26"/>
        <v>7</v>
      </c>
      <c r="E1672" s="7">
        <f>INDEX(Data_Processed[],MATCH(Data_Export[[#This Row],[Date]],Data_Processed[Date],1),6)</f>
        <v>0</v>
      </c>
      <c r="F1672" s="7">
        <f>INDEX(Data_Processed[],MATCH(Data_Export[[#This Row],[Date]],Data_Processed[Date],1),7)</f>
        <v>0</v>
      </c>
    </row>
    <row r="1673" spans="2:6" x14ac:dyDescent="0.2">
      <c r="B1673" s="6">
        <v>1670</v>
      </c>
      <c r="C1673" s="63">
        <v>38195</v>
      </c>
      <c r="D1673" s="6">
        <f t="shared" si="26"/>
        <v>7</v>
      </c>
      <c r="E1673" s="7">
        <f>INDEX(Data_Processed[],MATCH(Data_Export[[#This Row],[Date]],Data_Processed[Date],1),6)</f>
        <v>0</v>
      </c>
      <c r="F1673" s="7">
        <f>INDEX(Data_Processed[],MATCH(Data_Export[[#This Row],[Date]],Data_Processed[Date],1),7)</f>
        <v>0</v>
      </c>
    </row>
    <row r="1674" spans="2:6" x14ac:dyDescent="0.2">
      <c r="B1674" s="6">
        <v>1671</v>
      </c>
      <c r="C1674" s="63">
        <v>38196</v>
      </c>
      <c r="D1674" s="6">
        <f t="shared" si="26"/>
        <v>7</v>
      </c>
      <c r="E1674" s="7">
        <f>INDEX(Data_Processed[],MATCH(Data_Export[[#This Row],[Date]],Data_Processed[Date],1),6)</f>
        <v>0</v>
      </c>
      <c r="F1674" s="7">
        <f>INDEX(Data_Processed[],MATCH(Data_Export[[#This Row],[Date]],Data_Processed[Date],1),7)</f>
        <v>0</v>
      </c>
    </row>
    <row r="1675" spans="2:6" x14ac:dyDescent="0.2">
      <c r="B1675" s="6">
        <v>1672</v>
      </c>
      <c r="C1675" s="63">
        <v>38197</v>
      </c>
      <c r="D1675" s="6">
        <f t="shared" si="26"/>
        <v>7</v>
      </c>
      <c r="E1675" s="7">
        <f>INDEX(Data_Processed[],MATCH(Data_Export[[#This Row],[Date]],Data_Processed[Date],1),6)</f>
        <v>0</v>
      </c>
      <c r="F1675" s="7">
        <f>INDEX(Data_Processed[],MATCH(Data_Export[[#This Row],[Date]],Data_Processed[Date],1),7)</f>
        <v>0</v>
      </c>
    </row>
    <row r="1676" spans="2:6" x14ac:dyDescent="0.2">
      <c r="B1676" s="6">
        <v>1673</v>
      </c>
      <c r="C1676" s="63">
        <v>38198</v>
      </c>
      <c r="D1676" s="6">
        <f t="shared" si="26"/>
        <v>7</v>
      </c>
      <c r="E1676" s="7">
        <f>INDEX(Data_Processed[],MATCH(Data_Export[[#This Row],[Date]],Data_Processed[Date],1),6)</f>
        <v>0</v>
      </c>
      <c r="F1676" s="7">
        <f>INDEX(Data_Processed[],MATCH(Data_Export[[#This Row],[Date]],Data_Processed[Date],1),7)</f>
        <v>0</v>
      </c>
    </row>
    <row r="1677" spans="2:6" x14ac:dyDescent="0.2">
      <c r="B1677" s="6">
        <v>1674</v>
      </c>
      <c r="C1677" s="63">
        <v>38199</v>
      </c>
      <c r="D1677" s="6">
        <f t="shared" si="26"/>
        <v>7</v>
      </c>
      <c r="E1677" s="7">
        <f>INDEX(Data_Processed[],MATCH(Data_Export[[#This Row],[Date]],Data_Processed[Date],1),6)</f>
        <v>0</v>
      </c>
      <c r="F1677" s="7">
        <f>INDEX(Data_Processed[],MATCH(Data_Export[[#This Row],[Date]],Data_Processed[Date],1),7)</f>
        <v>0</v>
      </c>
    </row>
    <row r="1678" spans="2:6" x14ac:dyDescent="0.2">
      <c r="B1678" s="6">
        <v>1675</v>
      </c>
      <c r="C1678" s="63">
        <v>38200</v>
      </c>
      <c r="D1678" s="6">
        <f t="shared" si="26"/>
        <v>8</v>
      </c>
      <c r="E1678" s="7">
        <f>INDEX(Data_Processed[],MATCH(Data_Export[[#This Row],[Date]],Data_Processed[Date],1),6)</f>
        <v>0</v>
      </c>
      <c r="F1678" s="7">
        <f>INDEX(Data_Processed[],MATCH(Data_Export[[#This Row],[Date]],Data_Processed[Date],1),7)</f>
        <v>0</v>
      </c>
    </row>
    <row r="1679" spans="2:6" x14ac:dyDescent="0.2">
      <c r="B1679" s="6">
        <v>1676</v>
      </c>
      <c r="C1679" s="63">
        <v>38201</v>
      </c>
      <c r="D1679" s="6">
        <f t="shared" si="26"/>
        <v>8</v>
      </c>
      <c r="E1679" s="7">
        <f>INDEX(Data_Processed[],MATCH(Data_Export[[#This Row],[Date]],Data_Processed[Date],1),6)</f>
        <v>0</v>
      </c>
      <c r="F1679" s="7">
        <f>INDEX(Data_Processed[],MATCH(Data_Export[[#This Row],[Date]],Data_Processed[Date],1),7)</f>
        <v>0</v>
      </c>
    </row>
    <row r="1680" spans="2:6" x14ac:dyDescent="0.2">
      <c r="B1680" s="6">
        <v>1677</v>
      </c>
      <c r="C1680" s="63">
        <v>38202</v>
      </c>
      <c r="D1680" s="6">
        <f t="shared" si="26"/>
        <v>8</v>
      </c>
      <c r="E1680" s="7">
        <f>INDEX(Data_Processed[],MATCH(Data_Export[[#This Row],[Date]],Data_Processed[Date],1),6)</f>
        <v>0</v>
      </c>
      <c r="F1680" s="7">
        <f>INDEX(Data_Processed[],MATCH(Data_Export[[#This Row],[Date]],Data_Processed[Date],1),7)</f>
        <v>0</v>
      </c>
    </row>
    <row r="1681" spans="2:6" x14ac:dyDescent="0.2">
      <c r="B1681" s="6">
        <v>1678</v>
      </c>
      <c r="C1681" s="63">
        <v>38203</v>
      </c>
      <c r="D1681" s="6">
        <f t="shared" si="26"/>
        <v>8</v>
      </c>
      <c r="E1681" s="7">
        <f>INDEX(Data_Processed[],MATCH(Data_Export[[#This Row],[Date]],Data_Processed[Date],1),6)</f>
        <v>0</v>
      </c>
      <c r="F1681" s="7">
        <f>INDEX(Data_Processed[],MATCH(Data_Export[[#This Row],[Date]],Data_Processed[Date],1),7)</f>
        <v>0</v>
      </c>
    </row>
    <row r="1682" spans="2:6" x14ac:dyDescent="0.2">
      <c r="B1682" s="6">
        <v>1679</v>
      </c>
      <c r="C1682" s="63">
        <v>38204</v>
      </c>
      <c r="D1682" s="6">
        <f t="shared" si="26"/>
        <v>8</v>
      </c>
      <c r="E1682" s="7">
        <f>INDEX(Data_Processed[],MATCH(Data_Export[[#This Row],[Date]],Data_Processed[Date],1),6)</f>
        <v>0</v>
      </c>
      <c r="F1682" s="7">
        <f>INDEX(Data_Processed[],MATCH(Data_Export[[#This Row],[Date]],Data_Processed[Date],1),7)</f>
        <v>0</v>
      </c>
    </row>
    <row r="1683" spans="2:6" x14ac:dyDescent="0.2">
      <c r="B1683" s="6">
        <v>1680</v>
      </c>
      <c r="C1683" s="63">
        <v>38205</v>
      </c>
      <c r="D1683" s="6">
        <f t="shared" si="26"/>
        <v>8</v>
      </c>
      <c r="E1683" s="7">
        <f>INDEX(Data_Processed[],MATCH(Data_Export[[#This Row],[Date]],Data_Processed[Date],1),6)</f>
        <v>0</v>
      </c>
      <c r="F1683" s="7">
        <f>INDEX(Data_Processed[],MATCH(Data_Export[[#This Row],[Date]],Data_Processed[Date],1),7)</f>
        <v>0</v>
      </c>
    </row>
    <row r="1684" spans="2:6" x14ac:dyDescent="0.2">
      <c r="B1684" s="6">
        <v>1681</v>
      </c>
      <c r="C1684" s="63">
        <v>38206</v>
      </c>
      <c r="D1684" s="6">
        <f t="shared" si="26"/>
        <v>8</v>
      </c>
      <c r="E1684" s="7">
        <f>INDEX(Data_Processed[],MATCH(Data_Export[[#This Row],[Date]],Data_Processed[Date],1),6)</f>
        <v>0</v>
      </c>
      <c r="F1684" s="7">
        <f>INDEX(Data_Processed[],MATCH(Data_Export[[#This Row],[Date]],Data_Processed[Date],1),7)</f>
        <v>0</v>
      </c>
    </row>
    <row r="1685" spans="2:6" x14ac:dyDescent="0.2">
      <c r="B1685" s="6">
        <v>1682</v>
      </c>
      <c r="C1685" s="63">
        <v>38207</v>
      </c>
      <c r="D1685" s="6">
        <f t="shared" si="26"/>
        <v>8</v>
      </c>
      <c r="E1685" s="7">
        <f>INDEX(Data_Processed[],MATCH(Data_Export[[#This Row],[Date]],Data_Processed[Date],1),6)</f>
        <v>0</v>
      </c>
      <c r="F1685" s="7">
        <f>INDEX(Data_Processed[],MATCH(Data_Export[[#This Row],[Date]],Data_Processed[Date],1),7)</f>
        <v>0</v>
      </c>
    </row>
    <row r="1686" spans="2:6" x14ac:dyDescent="0.2">
      <c r="B1686" s="6">
        <v>1683</v>
      </c>
      <c r="C1686" s="63">
        <v>38208</v>
      </c>
      <c r="D1686" s="6">
        <f t="shared" si="26"/>
        <v>8</v>
      </c>
      <c r="E1686" s="7">
        <f>INDEX(Data_Processed[],MATCH(Data_Export[[#This Row],[Date]],Data_Processed[Date],1),6)</f>
        <v>0</v>
      </c>
      <c r="F1686" s="7">
        <f>INDEX(Data_Processed[],MATCH(Data_Export[[#This Row],[Date]],Data_Processed[Date],1),7)</f>
        <v>0</v>
      </c>
    </row>
    <row r="1687" spans="2:6" x14ac:dyDescent="0.2">
      <c r="B1687" s="6">
        <v>1684</v>
      </c>
      <c r="C1687" s="63">
        <v>38209</v>
      </c>
      <c r="D1687" s="6">
        <f t="shared" si="26"/>
        <v>8</v>
      </c>
      <c r="E1687" s="7">
        <f>INDEX(Data_Processed[],MATCH(Data_Export[[#This Row],[Date]],Data_Processed[Date],1),6)</f>
        <v>0</v>
      </c>
      <c r="F1687" s="7">
        <f>INDEX(Data_Processed[],MATCH(Data_Export[[#This Row],[Date]],Data_Processed[Date],1),7)</f>
        <v>0</v>
      </c>
    </row>
    <row r="1688" spans="2:6" x14ac:dyDescent="0.2">
      <c r="B1688" s="6">
        <v>1685</v>
      </c>
      <c r="C1688" s="63">
        <v>38210</v>
      </c>
      <c r="D1688" s="6">
        <f t="shared" si="26"/>
        <v>8</v>
      </c>
      <c r="E1688" s="7">
        <f>INDEX(Data_Processed[],MATCH(Data_Export[[#This Row],[Date]],Data_Processed[Date],1),6)</f>
        <v>0</v>
      </c>
      <c r="F1688" s="7">
        <f>INDEX(Data_Processed[],MATCH(Data_Export[[#This Row],[Date]],Data_Processed[Date],1),7)</f>
        <v>0</v>
      </c>
    </row>
    <row r="1689" spans="2:6" x14ac:dyDescent="0.2">
      <c r="B1689" s="6">
        <v>1686</v>
      </c>
      <c r="C1689" s="63">
        <v>38211</v>
      </c>
      <c r="D1689" s="6">
        <f t="shared" si="26"/>
        <v>8</v>
      </c>
      <c r="E1689" s="7">
        <f>INDEX(Data_Processed[],MATCH(Data_Export[[#This Row],[Date]],Data_Processed[Date],1),6)</f>
        <v>0</v>
      </c>
      <c r="F1689" s="7">
        <f>INDEX(Data_Processed[],MATCH(Data_Export[[#This Row],[Date]],Data_Processed[Date],1),7)</f>
        <v>0</v>
      </c>
    </row>
    <row r="1690" spans="2:6" x14ac:dyDescent="0.2">
      <c r="B1690" s="6">
        <v>1687</v>
      </c>
      <c r="C1690" s="63">
        <v>38212</v>
      </c>
      <c r="D1690" s="6">
        <f t="shared" si="26"/>
        <v>8</v>
      </c>
      <c r="E1690" s="7">
        <f>INDEX(Data_Processed[],MATCH(Data_Export[[#This Row],[Date]],Data_Processed[Date],1),6)</f>
        <v>0</v>
      </c>
      <c r="F1690" s="7">
        <f>INDEX(Data_Processed[],MATCH(Data_Export[[#This Row],[Date]],Data_Processed[Date],1),7)</f>
        <v>0</v>
      </c>
    </row>
    <row r="1691" spans="2:6" x14ac:dyDescent="0.2">
      <c r="B1691" s="6">
        <v>1688</v>
      </c>
      <c r="C1691" s="63">
        <v>38213</v>
      </c>
      <c r="D1691" s="6">
        <f t="shared" si="26"/>
        <v>8</v>
      </c>
      <c r="E1691" s="7">
        <f>INDEX(Data_Processed[],MATCH(Data_Export[[#This Row],[Date]],Data_Processed[Date],1),6)</f>
        <v>0</v>
      </c>
      <c r="F1691" s="7">
        <f>INDEX(Data_Processed[],MATCH(Data_Export[[#This Row],[Date]],Data_Processed[Date],1),7)</f>
        <v>0</v>
      </c>
    </row>
    <row r="1692" spans="2:6" x14ac:dyDescent="0.2">
      <c r="B1692" s="6">
        <v>1689</v>
      </c>
      <c r="C1692" s="63">
        <v>38214</v>
      </c>
      <c r="D1692" s="6">
        <f t="shared" si="26"/>
        <v>8</v>
      </c>
      <c r="E1692" s="7">
        <f>INDEX(Data_Processed[],MATCH(Data_Export[[#This Row],[Date]],Data_Processed[Date],1),6)</f>
        <v>0</v>
      </c>
      <c r="F1692" s="7">
        <f>INDEX(Data_Processed[],MATCH(Data_Export[[#This Row],[Date]],Data_Processed[Date],1),7)</f>
        <v>0</v>
      </c>
    </row>
    <row r="1693" spans="2:6" x14ac:dyDescent="0.2">
      <c r="B1693" s="6">
        <v>1690</v>
      </c>
      <c r="C1693" s="63">
        <v>38215</v>
      </c>
      <c r="D1693" s="6">
        <f t="shared" si="26"/>
        <v>8</v>
      </c>
      <c r="E1693" s="7">
        <f>INDEX(Data_Processed[],MATCH(Data_Export[[#This Row],[Date]],Data_Processed[Date],1),6)</f>
        <v>0</v>
      </c>
      <c r="F1693" s="7">
        <f>INDEX(Data_Processed[],MATCH(Data_Export[[#This Row],[Date]],Data_Processed[Date],1),7)</f>
        <v>0</v>
      </c>
    </row>
    <row r="1694" spans="2:6" x14ac:dyDescent="0.2">
      <c r="B1694" s="6">
        <v>1691</v>
      </c>
      <c r="C1694" s="63">
        <v>38216</v>
      </c>
      <c r="D1694" s="6">
        <f t="shared" si="26"/>
        <v>8</v>
      </c>
      <c r="E1694" s="7">
        <f>INDEX(Data_Processed[],MATCH(Data_Export[[#This Row],[Date]],Data_Processed[Date],1),6)</f>
        <v>0</v>
      </c>
      <c r="F1694" s="7">
        <f>INDEX(Data_Processed[],MATCH(Data_Export[[#This Row],[Date]],Data_Processed[Date],1),7)</f>
        <v>0</v>
      </c>
    </row>
    <row r="1695" spans="2:6" x14ac:dyDescent="0.2">
      <c r="B1695" s="6">
        <v>1692</v>
      </c>
      <c r="C1695" s="63">
        <v>38217</v>
      </c>
      <c r="D1695" s="6">
        <f t="shared" si="26"/>
        <v>8</v>
      </c>
      <c r="E1695" s="7">
        <f>INDEX(Data_Processed[],MATCH(Data_Export[[#This Row],[Date]],Data_Processed[Date],1),6)</f>
        <v>0</v>
      </c>
      <c r="F1695" s="7">
        <f>INDEX(Data_Processed[],MATCH(Data_Export[[#This Row],[Date]],Data_Processed[Date],1),7)</f>
        <v>0</v>
      </c>
    </row>
    <row r="1696" spans="2:6" x14ac:dyDescent="0.2">
      <c r="B1696" s="6">
        <v>1693</v>
      </c>
      <c r="C1696" s="63">
        <v>38218</v>
      </c>
      <c r="D1696" s="6">
        <f t="shared" si="26"/>
        <v>8</v>
      </c>
      <c r="E1696" s="7">
        <f>INDEX(Data_Processed[],MATCH(Data_Export[[#This Row],[Date]],Data_Processed[Date],1),6)</f>
        <v>0</v>
      </c>
      <c r="F1696" s="7">
        <f>INDEX(Data_Processed[],MATCH(Data_Export[[#This Row],[Date]],Data_Processed[Date],1),7)</f>
        <v>0</v>
      </c>
    </row>
    <row r="1697" spans="2:6" x14ac:dyDescent="0.2">
      <c r="B1697" s="6">
        <v>1694</v>
      </c>
      <c r="C1697" s="63">
        <v>38219</v>
      </c>
      <c r="D1697" s="6">
        <f t="shared" si="26"/>
        <v>8</v>
      </c>
      <c r="E1697" s="7">
        <f>INDEX(Data_Processed[],MATCH(Data_Export[[#This Row],[Date]],Data_Processed[Date],1),6)</f>
        <v>0</v>
      </c>
      <c r="F1697" s="7">
        <f>INDEX(Data_Processed[],MATCH(Data_Export[[#This Row],[Date]],Data_Processed[Date],1),7)</f>
        <v>0</v>
      </c>
    </row>
    <row r="1698" spans="2:6" x14ac:dyDescent="0.2">
      <c r="B1698" s="6">
        <v>1695</v>
      </c>
      <c r="C1698" s="63">
        <v>38220</v>
      </c>
      <c r="D1698" s="6">
        <f t="shared" si="26"/>
        <v>8</v>
      </c>
      <c r="E1698" s="7">
        <f>INDEX(Data_Processed[],MATCH(Data_Export[[#This Row],[Date]],Data_Processed[Date],1),6)</f>
        <v>0</v>
      </c>
      <c r="F1698" s="7">
        <f>INDEX(Data_Processed[],MATCH(Data_Export[[#This Row],[Date]],Data_Processed[Date],1),7)</f>
        <v>0</v>
      </c>
    </row>
    <row r="1699" spans="2:6" x14ac:dyDescent="0.2">
      <c r="B1699" s="6">
        <v>1696</v>
      </c>
      <c r="C1699" s="63">
        <v>38221</v>
      </c>
      <c r="D1699" s="6">
        <f t="shared" si="26"/>
        <v>8</v>
      </c>
      <c r="E1699" s="7">
        <f>INDEX(Data_Processed[],MATCH(Data_Export[[#This Row],[Date]],Data_Processed[Date],1),6)</f>
        <v>0</v>
      </c>
      <c r="F1699" s="7">
        <f>INDEX(Data_Processed[],MATCH(Data_Export[[#This Row],[Date]],Data_Processed[Date],1),7)</f>
        <v>0</v>
      </c>
    </row>
    <row r="1700" spans="2:6" x14ac:dyDescent="0.2">
      <c r="B1700" s="6">
        <v>1697</v>
      </c>
      <c r="C1700" s="63">
        <v>38222</v>
      </c>
      <c r="D1700" s="6">
        <f t="shared" si="26"/>
        <v>8</v>
      </c>
      <c r="E1700" s="7">
        <f>INDEX(Data_Processed[],MATCH(Data_Export[[#This Row],[Date]],Data_Processed[Date],1),6)</f>
        <v>0</v>
      </c>
      <c r="F1700" s="7">
        <f>INDEX(Data_Processed[],MATCH(Data_Export[[#This Row],[Date]],Data_Processed[Date],1),7)</f>
        <v>0</v>
      </c>
    </row>
    <row r="1701" spans="2:6" x14ac:dyDescent="0.2">
      <c r="B1701" s="6">
        <v>1698</v>
      </c>
      <c r="C1701" s="63">
        <v>38223</v>
      </c>
      <c r="D1701" s="6">
        <f t="shared" si="26"/>
        <v>8</v>
      </c>
      <c r="E1701" s="7">
        <f>INDEX(Data_Processed[],MATCH(Data_Export[[#This Row],[Date]],Data_Processed[Date],1),6)</f>
        <v>0</v>
      </c>
      <c r="F1701" s="7">
        <f>INDEX(Data_Processed[],MATCH(Data_Export[[#This Row],[Date]],Data_Processed[Date],1),7)</f>
        <v>0</v>
      </c>
    </row>
    <row r="1702" spans="2:6" x14ac:dyDescent="0.2">
      <c r="B1702" s="6">
        <v>1699</v>
      </c>
      <c r="C1702" s="63">
        <v>38224</v>
      </c>
      <c r="D1702" s="6">
        <f t="shared" si="26"/>
        <v>8</v>
      </c>
      <c r="E1702" s="7">
        <f>INDEX(Data_Processed[],MATCH(Data_Export[[#This Row],[Date]],Data_Processed[Date],1),6)</f>
        <v>0</v>
      </c>
      <c r="F1702" s="7">
        <f>INDEX(Data_Processed[],MATCH(Data_Export[[#This Row],[Date]],Data_Processed[Date],1),7)</f>
        <v>0</v>
      </c>
    </row>
    <row r="1703" spans="2:6" x14ac:dyDescent="0.2">
      <c r="B1703" s="6">
        <v>1700</v>
      </c>
      <c r="C1703" s="63">
        <v>38225</v>
      </c>
      <c r="D1703" s="6">
        <f t="shared" si="26"/>
        <v>8</v>
      </c>
      <c r="E1703" s="7">
        <f>INDEX(Data_Processed[],MATCH(Data_Export[[#This Row],[Date]],Data_Processed[Date],1),6)</f>
        <v>0</v>
      </c>
      <c r="F1703" s="7">
        <f>INDEX(Data_Processed[],MATCH(Data_Export[[#This Row],[Date]],Data_Processed[Date],1),7)</f>
        <v>0</v>
      </c>
    </row>
    <row r="1704" spans="2:6" x14ac:dyDescent="0.2">
      <c r="B1704" s="6">
        <v>1701</v>
      </c>
      <c r="C1704" s="63">
        <v>38226</v>
      </c>
      <c r="D1704" s="6">
        <f t="shared" si="26"/>
        <v>8</v>
      </c>
      <c r="E1704" s="7">
        <f>INDEX(Data_Processed[],MATCH(Data_Export[[#This Row],[Date]],Data_Processed[Date],1),6)</f>
        <v>0</v>
      </c>
      <c r="F1704" s="7">
        <f>INDEX(Data_Processed[],MATCH(Data_Export[[#This Row],[Date]],Data_Processed[Date],1),7)</f>
        <v>0</v>
      </c>
    </row>
    <row r="1705" spans="2:6" x14ac:dyDescent="0.2">
      <c r="B1705" s="6">
        <v>1702</v>
      </c>
      <c r="C1705" s="63">
        <v>38227</v>
      </c>
      <c r="D1705" s="6">
        <f t="shared" si="26"/>
        <v>8</v>
      </c>
      <c r="E1705" s="7">
        <f>INDEX(Data_Processed[],MATCH(Data_Export[[#This Row],[Date]],Data_Processed[Date],1),6)</f>
        <v>0</v>
      </c>
      <c r="F1705" s="7">
        <f>INDEX(Data_Processed[],MATCH(Data_Export[[#This Row],[Date]],Data_Processed[Date],1),7)</f>
        <v>0</v>
      </c>
    </row>
    <row r="1706" spans="2:6" x14ac:dyDescent="0.2">
      <c r="B1706" s="6">
        <v>1703</v>
      </c>
      <c r="C1706" s="63">
        <v>38228</v>
      </c>
      <c r="D1706" s="6">
        <f t="shared" si="26"/>
        <v>8</v>
      </c>
      <c r="E1706" s="7">
        <f>INDEX(Data_Processed[],MATCH(Data_Export[[#This Row],[Date]],Data_Processed[Date],1),6)</f>
        <v>0</v>
      </c>
      <c r="F1706" s="7">
        <f>INDEX(Data_Processed[],MATCH(Data_Export[[#This Row],[Date]],Data_Processed[Date],1),7)</f>
        <v>0</v>
      </c>
    </row>
    <row r="1707" spans="2:6" x14ac:dyDescent="0.2">
      <c r="B1707" s="6">
        <v>1704</v>
      </c>
      <c r="C1707" s="63">
        <v>38229</v>
      </c>
      <c r="D1707" s="6">
        <f t="shared" si="26"/>
        <v>8</v>
      </c>
      <c r="E1707" s="7">
        <f>INDEX(Data_Processed[],MATCH(Data_Export[[#This Row],[Date]],Data_Processed[Date],1),6)</f>
        <v>0</v>
      </c>
      <c r="F1707" s="7">
        <f>INDEX(Data_Processed[],MATCH(Data_Export[[#This Row],[Date]],Data_Processed[Date],1),7)</f>
        <v>0</v>
      </c>
    </row>
    <row r="1708" spans="2:6" x14ac:dyDescent="0.2">
      <c r="B1708" s="6">
        <v>1705</v>
      </c>
      <c r="C1708" s="63">
        <v>38230</v>
      </c>
      <c r="D1708" s="6">
        <f t="shared" si="26"/>
        <v>8</v>
      </c>
      <c r="E1708" s="7">
        <f>INDEX(Data_Processed[],MATCH(Data_Export[[#This Row],[Date]],Data_Processed[Date],1),6)</f>
        <v>0</v>
      </c>
      <c r="F1708" s="7">
        <f>INDEX(Data_Processed[],MATCH(Data_Export[[#This Row],[Date]],Data_Processed[Date],1),7)</f>
        <v>0</v>
      </c>
    </row>
    <row r="1709" spans="2:6" x14ac:dyDescent="0.2">
      <c r="B1709" s="6">
        <v>1706</v>
      </c>
      <c r="C1709" s="63">
        <v>38231</v>
      </c>
      <c r="D1709" s="6">
        <f t="shared" si="26"/>
        <v>9</v>
      </c>
      <c r="E1709" s="7">
        <f>INDEX(Data_Processed[],MATCH(Data_Export[[#This Row],[Date]],Data_Processed[Date],1),6)</f>
        <v>0</v>
      </c>
      <c r="F1709" s="7">
        <f>INDEX(Data_Processed[],MATCH(Data_Export[[#This Row],[Date]],Data_Processed[Date],1),7)</f>
        <v>0</v>
      </c>
    </row>
    <row r="1710" spans="2:6" x14ac:dyDescent="0.2">
      <c r="B1710" s="6">
        <v>1707</v>
      </c>
      <c r="C1710" s="63">
        <v>38232</v>
      </c>
      <c r="D1710" s="6">
        <f t="shared" si="26"/>
        <v>9</v>
      </c>
      <c r="E1710" s="7">
        <f>INDEX(Data_Processed[],MATCH(Data_Export[[#This Row],[Date]],Data_Processed[Date],1),6)</f>
        <v>0</v>
      </c>
      <c r="F1710" s="7">
        <f>INDEX(Data_Processed[],MATCH(Data_Export[[#This Row],[Date]],Data_Processed[Date],1),7)</f>
        <v>0</v>
      </c>
    </row>
    <row r="1711" spans="2:6" x14ac:dyDescent="0.2">
      <c r="B1711" s="6">
        <v>1708</v>
      </c>
      <c r="C1711" s="63">
        <v>38233</v>
      </c>
      <c r="D1711" s="6">
        <f t="shared" si="26"/>
        <v>9</v>
      </c>
      <c r="E1711" s="7">
        <f>INDEX(Data_Processed[],MATCH(Data_Export[[#This Row],[Date]],Data_Processed[Date],1),6)</f>
        <v>0</v>
      </c>
      <c r="F1711" s="7">
        <f>INDEX(Data_Processed[],MATCH(Data_Export[[#This Row],[Date]],Data_Processed[Date],1),7)</f>
        <v>0</v>
      </c>
    </row>
    <row r="1712" spans="2:6" x14ac:dyDescent="0.2">
      <c r="B1712" s="6">
        <v>1709</v>
      </c>
      <c r="C1712" s="63">
        <v>38234</v>
      </c>
      <c r="D1712" s="6">
        <f t="shared" si="26"/>
        <v>9</v>
      </c>
      <c r="E1712" s="7">
        <f>INDEX(Data_Processed[],MATCH(Data_Export[[#This Row],[Date]],Data_Processed[Date],1),6)</f>
        <v>0</v>
      </c>
      <c r="F1712" s="7">
        <f>INDEX(Data_Processed[],MATCH(Data_Export[[#This Row],[Date]],Data_Processed[Date],1),7)</f>
        <v>0</v>
      </c>
    </row>
    <row r="1713" spans="2:6" x14ac:dyDescent="0.2">
      <c r="B1713" s="6">
        <v>1710</v>
      </c>
      <c r="C1713" s="63">
        <v>38235</v>
      </c>
      <c r="D1713" s="6">
        <f t="shared" si="26"/>
        <v>9</v>
      </c>
      <c r="E1713" s="7">
        <f>INDEX(Data_Processed[],MATCH(Data_Export[[#This Row],[Date]],Data_Processed[Date],1),6)</f>
        <v>0</v>
      </c>
      <c r="F1713" s="7">
        <f>INDEX(Data_Processed[],MATCH(Data_Export[[#This Row],[Date]],Data_Processed[Date],1),7)</f>
        <v>0</v>
      </c>
    </row>
    <row r="1714" spans="2:6" x14ac:dyDescent="0.2">
      <c r="B1714" s="6">
        <v>1711</v>
      </c>
      <c r="C1714" s="63">
        <v>38236</v>
      </c>
      <c r="D1714" s="6">
        <f t="shared" si="26"/>
        <v>9</v>
      </c>
      <c r="E1714" s="7">
        <f>INDEX(Data_Processed[],MATCH(Data_Export[[#This Row],[Date]],Data_Processed[Date],1),6)</f>
        <v>0</v>
      </c>
      <c r="F1714" s="7">
        <f>INDEX(Data_Processed[],MATCH(Data_Export[[#This Row],[Date]],Data_Processed[Date],1),7)</f>
        <v>0</v>
      </c>
    </row>
    <row r="1715" spans="2:6" x14ac:dyDescent="0.2">
      <c r="B1715" s="6">
        <v>1712</v>
      </c>
      <c r="C1715" s="63">
        <v>38237</v>
      </c>
      <c r="D1715" s="6">
        <f t="shared" si="26"/>
        <v>9</v>
      </c>
      <c r="E1715" s="7">
        <f>INDEX(Data_Processed[],MATCH(Data_Export[[#This Row],[Date]],Data_Processed[Date],1),6)</f>
        <v>0</v>
      </c>
      <c r="F1715" s="7">
        <f>INDEX(Data_Processed[],MATCH(Data_Export[[#This Row],[Date]],Data_Processed[Date],1),7)</f>
        <v>0</v>
      </c>
    </row>
    <row r="1716" spans="2:6" x14ac:dyDescent="0.2">
      <c r="B1716" s="6">
        <v>1713</v>
      </c>
      <c r="C1716" s="63">
        <v>38238</v>
      </c>
      <c r="D1716" s="6">
        <f t="shared" si="26"/>
        <v>9</v>
      </c>
      <c r="E1716" s="7">
        <f>INDEX(Data_Processed[],MATCH(Data_Export[[#This Row],[Date]],Data_Processed[Date],1),6)</f>
        <v>0</v>
      </c>
      <c r="F1716" s="7">
        <f>INDEX(Data_Processed[],MATCH(Data_Export[[#This Row],[Date]],Data_Processed[Date],1),7)</f>
        <v>0</v>
      </c>
    </row>
    <row r="1717" spans="2:6" x14ac:dyDescent="0.2">
      <c r="B1717" s="6">
        <v>1714</v>
      </c>
      <c r="C1717" s="63">
        <v>38239</v>
      </c>
      <c r="D1717" s="6">
        <f t="shared" si="26"/>
        <v>9</v>
      </c>
      <c r="E1717" s="7">
        <f>INDEX(Data_Processed[],MATCH(Data_Export[[#This Row],[Date]],Data_Processed[Date],1),6)</f>
        <v>0</v>
      </c>
      <c r="F1717" s="7">
        <f>INDEX(Data_Processed[],MATCH(Data_Export[[#This Row],[Date]],Data_Processed[Date],1),7)</f>
        <v>0</v>
      </c>
    </row>
    <row r="1718" spans="2:6" x14ac:dyDescent="0.2">
      <c r="B1718" s="6">
        <v>1715</v>
      </c>
      <c r="C1718" s="63">
        <v>38240</v>
      </c>
      <c r="D1718" s="6">
        <f t="shared" si="26"/>
        <v>9</v>
      </c>
      <c r="E1718" s="7">
        <f>INDEX(Data_Processed[],MATCH(Data_Export[[#This Row],[Date]],Data_Processed[Date],1),6)</f>
        <v>0</v>
      </c>
      <c r="F1718" s="7">
        <f>INDEX(Data_Processed[],MATCH(Data_Export[[#This Row],[Date]],Data_Processed[Date],1),7)</f>
        <v>0</v>
      </c>
    </row>
    <row r="1719" spans="2:6" x14ac:dyDescent="0.2">
      <c r="B1719" s="6">
        <v>1716</v>
      </c>
      <c r="C1719" s="63">
        <v>38241</v>
      </c>
      <c r="D1719" s="6">
        <f t="shared" si="26"/>
        <v>9</v>
      </c>
      <c r="E1719" s="7">
        <f>INDEX(Data_Processed[],MATCH(Data_Export[[#This Row],[Date]],Data_Processed[Date],1),6)</f>
        <v>0</v>
      </c>
      <c r="F1719" s="7">
        <f>INDEX(Data_Processed[],MATCH(Data_Export[[#This Row],[Date]],Data_Processed[Date],1),7)</f>
        <v>0</v>
      </c>
    </row>
    <row r="1720" spans="2:6" x14ac:dyDescent="0.2">
      <c r="B1720" s="6">
        <v>1717</v>
      </c>
      <c r="C1720" s="63">
        <v>38242</v>
      </c>
      <c r="D1720" s="6">
        <f t="shared" si="26"/>
        <v>9</v>
      </c>
      <c r="E1720" s="7">
        <f>INDEX(Data_Processed[],MATCH(Data_Export[[#This Row],[Date]],Data_Processed[Date],1),6)</f>
        <v>0</v>
      </c>
      <c r="F1720" s="7">
        <f>INDEX(Data_Processed[],MATCH(Data_Export[[#This Row],[Date]],Data_Processed[Date],1),7)</f>
        <v>0</v>
      </c>
    </row>
    <row r="1721" spans="2:6" x14ac:dyDescent="0.2">
      <c r="B1721" s="6">
        <v>1718</v>
      </c>
      <c r="C1721" s="63">
        <v>38243</v>
      </c>
      <c r="D1721" s="6">
        <f t="shared" si="26"/>
        <v>9</v>
      </c>
      <c r="E1721" s="7">
        <f>INDEX(Data_Processed[],MATCH(Data_Export[[#This Row],[Date]],Data_Processed[Date],1),6)</f>
        <v>0</v>
      </c>
      <c r="F1721" s="7">
        <f>INDEX(Data_Processed[],MATCH(Data_Export[[#This Row],[Date]],Data_Processed[Date],1),7)</f>
        <v>0</v>
      </c>
    </row>
    <row r="1722" spans="2:6" x14ac:dyDescent="0.2">
      <c r="B1722" s="6">
        <v>1719</v>
      </c>
      <c r="C1722" s="63">
        <v>38244</v>
      </c>
      <c r="D1722" s="6">
        <f t="shared" si="26"/>
        <v>9</v>
      </c>
      <c r="E1722" s="7">
        <f>INDEX(Data_Processed[],MATCH(Data_Export[[#This Row],[Date]],Data_Processed[Date],1),6)</f>
        <v>0</v>
      </c>
      <c r="F1722" s="7">
        <f>INDEX(Data_Processed[],MATCH(Data_Export[[#This Row],[Date]],Data_Processed[Date],1),7)</f>
        <v>0</v>
      </c>
    </row>
    <row r="1723" spans="2:6" x14ac:dyDescent="0.2">
      <c r="B1723" s="6">
        <v>1720</v>
      </c>
      <c r="C1723" s="63">
        <v>38245</v>
      </c>
      <c r="D1723" s="6">
        <f t="shared" si="26"/>
        <v>9</v>
      </c>
      <c r="E1723" s="7">
        <f>INDEX(Data_Processed[],MATCH(Data_Export[[#This Row],[Date]],Data_Processed[Date],1),6)</f>
        <v>0</v>
      </c>
      <c r="F1723" s="7">
        <f>INDEX(Data_Processed[],MATCH(Data_Export[[#This Row],[Date]],Data_Processed[Date],1),7)</f>
        <v>0</v>
      </c>
    </row>
    <row r="1724" spans="2:6" x14ac:dyDescent="0.2">
      <c r="B1724" s="6">
        <v>1721</v>
      </c>
      <c r="C1724" s="63">
        <v>38246</v>
      </c>
      <c r="D1724" s="6">
        <f t="shared" si="26"/>
        <v>9</v>
      </c>
      <c r="E1724" s="7">
        <f>INDEX(Data_Processed[],MATCH(Data_Export[[#This Row],[Date]],Data_Processed[Date],1),6)</f>
        <v>0</v>
      </c>
      <c r="F1724" s="7">
        <f>INDEX(Data_Processed[],MATCH(Data_Export[[#This Row],[Date]],Data_Processed[Date],1),7)</f>
        <v>0</v>
      </c>
    </row>
    <row r="1725" spans="2:6" x14ac:dyDescent="0.2">
      <c r="B1725" s="6">
        <v>1722</v>
      </c>
      <c r="C1725" s="63">
        <v>38247</v>
      </c>
      <c r="D1725" s="6">
        <f t="shared" si="26"/>
        <v>9</v>
      </c>
      <c r="E1725" s="7">
        <f>INDEX(Data_Processed[],MATCH(Data_Export[[#This Row],[Date]],Data_Processed[Date],1),6)</f>
        <v>0</v>
      </c>
      <c r="F1725" s="7">
        <f>INDEX(Data_Processed[],MATCH(Data_Export[[#This Row],[Date]],Data_Processed[Date],1),7)</f>
        <v>0</v>
      </c>
    </row>
    <row r="1726" spans="2:6" x14ac:dyDescent="0.2">
      <c r="B1726" s="6">
        <v>1723</v>
      </c>
      <c r="C1726" s="63">
        <v>38248</v>
      </c>
      <c r="D1726" s="6">
        <f t="shared" si="26"/>
        <v>9</v>
      </c>
      <c r="E1726" s="7">
        <f>INDEX(Data_Processed[],MATCH(Data_Export[[#This Row],[Date]],Data_Processed[Date],1),6)</f>
        <v>0</v>
      </c>
      <c r="F1726" s="7">
        <f>INDEX(Data_Processed[],MATCH(Data_Export[[#This Row],[Date]],Data_Processed[Date],1),7)</f>
        <v>0</v>
      </c>
    </row>
    <row r="1727" spans="2:6" x14ac:dyDescent="0.2">
      <c r="B1727" s="6">
        <v>1724</v>
      </c>
      <c r="C1727" s="63">
        <v>38249</v>
      </c>
      <c r="D1727" s="6">
        <f t="shared" si="26"/>
        <v>9</v>
      </c>
      <c r="E1727" s="7">
        <f>INDEX(Data_Processed[],MATCH(Data_Export[[#This Row],[Date]],Data_Processed[Date],1),6)</f>
        <v>0</v>
      </c>
      <c r="F1727" s="7">
        <f>INDEX(Data_Processed[],MATCH(Data_Export[[#This Row],[Date]],Data_Processed[Date],1),7)</f>
        <v>0</v>
      </c>
    </row>
    <row r="1728" spans="2:6" x14ac:dyDescent="0.2">
      <c r="B1728" s="6">
        <v>1725</v>
      </c>
      <c r="C1728" s="63">
        <v>38250</v>
      </c>
      <c r="D1728" s="6">
        <f t="shared" si="26"/>
        <v>9</v>
      </c>
      <c r="E1728" s="7">
        <f>INDEX(Data_Processed[],MATCH(Data_Export[[#This Row],[Date]],Data_Processed[Date],1),6)</f>
        <v>0</v>
      </c>
      <c r="F1728" s="7">
        <f>INDEX(Data_Processed[],MATCH(Data_Export[[#This Row],[Date]],Data_Processed[Date],1),7)</f>
        <v>0</v>
      </c>
    </row>
    <row r="1729" spans="2:6" x14ac:dyDescent="0.2">
      <c r="B1729" s="6">
        <v>1726</v>
      </c>
      <c r="C1729" s="63">
        <v>38251</v>
      </c>
      <c r="D1729" s="6">
        <f t="shared" si="26"/>
        <v>9</v>
      </c>
      <c r="E1729" s="7">
        <f>INDEX(Data_Processed[],MATCH(Data_Export[[#This Row],[Date]],Data_Processed[Date],1),6)</f>
        <v>0</v>
      </c>
      <c r="F1729" s="7">
        <f>INDEX(Data_Processed[],MATCH(Data_Export[[#This Row],[Date]],Data_Processed[Date],1),7)</f>
        <v>0</v>
      </c>
    </row>
    <row r="1730" spans="2:6" x14ac:dyDescent="0.2">
      <c r="B1730" s="6">
        <v>1727</v>
      </c>
      <c r="C1730" s="63">
        <v>38252</v>
      </c>
      <c r="D1730" s="6">
        <f t="shared" si="26"/>
        <v>9</v>
      </c>
      <c r="E1730" s="7">
        <f>INDEX(Data_Processed[],MATCH(Data_Export[[#This Row],[Date]],Data_Processed[Date],1),6)</f>
        <v>0</v>
      </c>
      <c r="F1730" s="7">
        <f>INDEX(Data_Processed[],MATCH(Data_Export[[#This Row],[Date]],Data_Processed[Date],1),7)</f>
        <v>0</v>
      </c>
    </row>
    <row r="1731" spans="2:6" x14ac:dyDescent="0.2">
      <c r="B1731" s="6">
        <v>1728</v>
      </c>
      <c r="C1731" s="63">
        <v>38253</v>
      </c>
      <c r="D1731" s="6">
        <f t="shared" si="26"/>
        <v>9</v>
      </c>
      <c r="E1731" s="7">
        <f>INDEX(Data_Processed[],MATCH(Data_Export[[#This Row],[Date]],Data_Processed[Date],1),6)</f>
        <v>0</v>
      </c>
      <c r="F1731" s="7">
        <f>INDEX(Data_Processed[],MATCH(Data_Export[[#This Row],[Date]],Data_Processed[Date],1),7)</f>
        <v>0</v>
      </c>
    </row>
    <row r="1732" spans="2:6" x14ac:dyDescent="0.2">
      <c r="B1732" s="6">
        <v>1729</v>
      </c>
      <c r="C1732" s="63">
        <v>38254</v>
      </c>
      <c r="D1732" s="6">
        <f t="shared" si="26"/>
        <v>9</v>
      </c>
      <c r="E1732" s="7">
        <f>INDEX(Data_Processed[],MATCH(Data_Export[[#This Row],[Date]],Data_Processed[Date],1),6)</f>
        <v>0</v>
      </c>
      <c r="F1732" s="7">
        <f>INDEX(Data_Processed[],MATCH(Data_Export[[#This Row],[Date]],Data_Processed[Date],1),7)</f>
        <v>0</v>
      </c>
    </row>
    <row r="1733" spans="2:6" x14ac:dyDescent="0.2">
      <c r="B1733" s="6">
        <v>1730</v>
      </c>
      <c r="C1733" s="63">
        <v>38255</v>
      </c>
      <c r="D1733" s="6">
        <f t="shared" ref="D1733:D1796" si="27">MONTH(C1733)</f>
        <v>9</v>
      </c>
      <c r="E1733" s="7">
        <f>INDEX(Data_Processed[],MATCH(Data_Export[[#This Row],[Date]],Data_Processed[Date],1),6)</f>
        <v>0</v>
      </c>
      <c r="F1733" s="7">
        <f>INDEX(Data_Processed[],MATCH(Data_Export[[#This Row],[Date]],Data_Processed[Date],1),7)</f>
        <v>0</v>
      </c>
    </row>
    <row r="1734" spans="2:6" x14ac:dyDescent="0.2">
      <c r="B1734" s="6">
        <v>1731</v>
      </c>
      <c r="C1734" s="63">
        <v>38256</v>
      </c>
      <c r="D1734" s="6">
        <f t="shared" si="27"/>
        <v>9</v>
      </c>
      <c r="E1734" s="7">
        <f>INDEX(Data_Processed[],MATCH(Data_Export[[#This Row],[Date]],Data_Processed[Date],1),6)</f>
        <v>0</v>
      </c>
      <c r="F1734" s="7">
        <f>INDEX(Data_Processed[],MATCH(Data_Export[[#This Row],[Date]],Data_Processed[Date],1),7)</f>
        <v>0</v>
      </c>
    </row>
    <row r="1735" spans="2:6" x14ac:dyDescent="0.2">
      <c r="B1735" s="6">
        <v>1732</v>
      </c>
      <c r="C1735" s="63">
        <v>38257</v>
      </c>
      <c r="D1735" s="6">
        <f t="shared" si="27"/>
        <v>9</v>
      </c>
      <c r="E1735" s="7">
        <f>INDEX(Data_Processed[],MATCH(Data_Export[[#This Row],[Date]],Data_Processed[Date],1),6)</f>
        <v>0</v>
      </c>
      <c r="F1735" s="7">
        <f>INDEX(Data_Processed[],MATCH(Data_Export[[#This Row],[Date]],Data_Processed[Date],1),7)</f>
        <v>0</v>
      </c>
    </row>
    <row r="1736" spans="2:6" x14ac:dyDescent="0.2">
      <c r="B1736" s="6">
        <v>1733</v>
      </c>
      <c r="C1736" s="63">
        <v>38258</v>
      </c>
      <c r="D1736" s="6">
        <f t="shared" si="27"/>
        <v>9</v>
      </c>
      <c r="E1736" s="7">
        <f>INDEX(Data_Processed[],MATCH(Data_Export[[#This Row],[Date]],Data_Processed[Date],1),6)</f>
        <v>0</v>
      </c>
      <c r="F1736" s="7">
        <f>INDEX(Data_Processed[],MATCH(Data_Export[[#This Row],[Date]],Data_Processed[Date],1),7)</f>
        <v>0</v>
      </c>
    </row>
    <row r="1737" spans="2:6" x14ac:dyDescent="0.2">
      <c r="B1737" s="6">
        <v>1734</v>
      </c>
      <c r="C1737" s="63">
        <v>38259</v>
      </c>
      <c r="D1737" s="6">
        <f t="shared" si="27"/>
        <v>9</v>
      </c>
      <c r="E1737" s="7">
        <f>INDEX(Data_Processed[],MATCH(Data_Export[[#This Row],[Date]],Data_Processed[Date],1),6)</f>
        <v>0</v>
      </c>
      <c r="F1737" s="7">
        <f>INDEX(Data_Processed[],MATCH(Data_Export[[#This Row],[Date]],Data_Processed[Date],1),7)</f>
        <v>0</v>
      </c>
    </row>
    <row r="1738" spans="2:6" x14ac:dyDescent="0.2">
      <c r="B1738" s="6">
        <v>1735</v>
      </c>
      <c r="C1738" s="63">
        <v>38260</v>
      </c>
      <c r="D1738" s="6">
        <f t="shared" si="27"/>
        <v>9</v>
      </c>
      <c r="E1738" s="7">
        <f>INDEX(Data_Processed[],MATCH(Data_Export[[#This Row],[Date]],Data_Processed[Date],1),6)</f>
        <v>0</v>
      </c>
      <c r="F1738" s="7">
        <f>INDEX(Data_Processed[],MATCH(Data_Export[[#This Row],[Date]],Data_Processed[Date],1),7)</f>
        <v>0</v>
      </c>
    </row>
    <row r="1739" spans="2:6" x14ac:dyDescent="0.2">
      <c r="B1739" s="6">
        <v>1736</v>
      </c>
      <c r="C1739" s="63">
        <v>38261</v>
      </c>
      <c r="D1739" s="6">
        <f t="shared" si="27"/>
        <v>10</v>
      </c>
      <c r="E1739" s="7">
        <f>INDEX(Data_Processed[],MATCH(Data_Export[[#This Row],[Date]],Data_Processed[Date],1),6)</f>
        <v>0</v>
      </c>
      <c r="F1739" s="7">
        <f>INDEX(Data_Processed[],MATCH(Data_Export[[#This Row],[Date]],Data_Processed[Date],1),7)</f>
        <v>0</v>
      </c>
    </row>
    <row r="1740" spans="2:6" x14ac:dyDescent="0.2">
      <c r="B1740" s="6">
        <v>1737</v>
      </c>
      <c r="C1740" s="63">
        <v>38262</v>
      </c>
      <c r="D1740" s="6">
        <f t="shared" si="27"/>
        <v>10</v>
      </c>
      <c r="E1740" s="7">
        <f>INDEX(Data_Processed[],MATCH(Data_Export[[#This Row],[Date]],Data_Processed[Date],1),6)</f>
        <v>0</v>
      </c>
      <c r="F1740" s="7">
        <f>INDEX(Data_Processed[],MATCH(Data_Export[[#This Row],[Date]],Data_Processed[Date],1),7)</f>
        <v>0</v>
      </c>
    </row>
    <row r="1741" spans="2:6" x14ac:dyDescent="0.2">
      <c r="B1741" s="6">
        <v>1738</v>
      </c>
      <c r="C1741" s="63">
        <v>38263</v>
      </c>
      <c r="D1741" s="6">
        <f t="shared" si="27"/>
        <v>10</v>
      </c>
      <c r="E1741" s="7">
        <f>INDEX(Data_Processed[],MATCH(Data_Export[[#This Row],[Date]],Data_Processed[Date],1),6)</f>
        <v>0</v>
      </c>
      <c r="F1741" s="7">
        <f>INDEX(Data_Processed[],MATCH(Data_Export[[#This Row],[Date]],Data_Processed[Date],1),7)</f>
        <v>0</v>
      </c>
    </row>
    <row r="1742" spans="2:6" x14ac:dyDescent="0.2">
      <c r="B1742" s="6">
        <v>1739</v>
      </c>
      <c r="C1742" s="63">
        <v>38264</v>
      </c>
      <c r="D1742" s="6">
        <f t="shared" si="27"/>
        <v>10</v>
      </c>
      <c r="E1742" s="7">
        <f>INDEX(Data_Processed[],MATCH(Data_Export[[#This Row],[Date]],Data_Processed[Date],1),6)</f>
        <v>0</v>
      </c>
      <c r="F1742" s="7">
        <f>INDEX(Data_Processed[],MATCH(Data_Export[[#This Row],[Date]],Data_Processed[Date],1),7)</f>
        <v>0</v>
      </c>
    </row>
    <row r="1743" spans="2:6" x14ac:dyDescent="0.2">
      <c r="B1743" s="6">
        <v>1740</v>
      </c>
      <c r="C1743" s="63">
        <v>38265</v>
      </c>
      <c r="D1743" s="6">
        <f t="shared" si="27"/>
        <v>10</v>
      </c>
      <c r="E1743" s="7">
        <f>INDEX(Data_Processed[],MATCH(Data_Export[[#This Row],[Date]],Data_Processed[Date],1),6)</f>
        <v>0</v>
      </c>
      <c r="F1743" s="7">
        <f>INDEX(Data_Processed[],MATCH(Data_Export[[#This Row],[Date]],Data_Processed[Date],1),7)</f>
        <v>0</v>
      </c>
    </row>
    <row r="1744" spans="2:6" x14ac:dyDescent="0.2">
      <c r="B1744" s="6">
        <v>1741</v>
      </c>
      <c r="C1744" s="63">
        <v>38266</v>
      </c>
      <c r="D1744" s="6">
        <f t="shared" si="27"/>
        <v>10</v>
      </c>
      <c r="E1744" s="7">
        <f>INDEX(Data_Processed[],MATCH(Data_Export[[#This Row],[Date]],Data_Processed[Date],1),6)</f>
        <v>0</v>
      </c>
      <c r="F1744" s="7">
        <f>INDEX(Data_Processed[],MATCH(Data_Export[[#This Row],[Date]],Data_Processed[Date],1),7)</f>
        <v>0</v>
      </c>
    </row>
    <row r="1745" spans="2:6" x14ac:dyDescent="0.2">
      <c r="B1745" s="6">
        <v>1742</v>
      </c>
      <c r="C1745" s="63">
        <v>38267</v>
      </c>
      <c r="D1745" s="6">
        <f t="shared" si="27"/>
        <v>10</v>
      </c>
      <c r="E1745" s="7">
        <f>INDEX(Data_Processed[],MATCH(Data_Export[[#This Row],[Date]],Data_Processed[Date],1),6)</f>
        <v>0</v>
      </c>
      <c r="F1745" s="7">
        <f>INDEX(Data_Processed[],MATCH(Data_Export[[#This Row],[Date]],Data_Processed[Date],1),7)</f>
        <v>0</v>
      </c>
    </row>
    <row r="1746" spans="2:6" x14ac:dyDescent="0.2">
      <c r="B1746" s="6">
        <v>1743</v>
      </c>
      <c r="C1746" s="63">
        <v>38268</v>
      </c>
      <c r="D1746" s="6">
        <f t="shared" si="27"/>
        <v>10</v>
      </c>
      <c r="E1746" s="7">
        <f>INDEX(Data_Processed[],MATCH(Data_Export[[#This Row],[Date]],Data_Processed[Date],1),6)</f>
        <v>0</v>
      </c>
      <c r="F1746" s="7">
        <f>INDEX(Data_Processed[],MATCH(Data_Export[[#This Row],[Date]],Data_Processed[Date],1),7)</f>
        <v>0</v>
      </c>
    </row>
    <row r="1747" spans="2:6" x14ac:dyDescent="0.2">
      <c r="B1747" s="6">
        <v>1744</v>
      </c>
      <c r="C1747" s="63">
        <v>38269</v>
      </c>
      <c r="D1747" s="6">
        <f t="shared" si="27"/>
        <v>10</v>
      </c>
      <c r="E1747" s="7">
        <f>INDEX(Data_Processed[],MATCH(Data_Export[[#This Row],[Date]],Data_Processed[Date],1),6)</f>
        <v>0</v>
      </c>
      <c r="F1747" s="7">
        <f>INDEX(Data_Processed[],MATCH(Data_Export[[#This Row],[Date]],Data_Processed[Date],1),7)</f>
        <v>0</v>
      </c>
    </row>
    <row r="1748" spans="2:6" x14ac:dyDescent="0.2">
      <c r="B1748" s="6">
        <v>1745</v>
      </c>
      <c r="C1748" s="63">
        <v>38270</v>
      </c>
      <c r="D1748" s="6">
        <f t="shared" si="27"/>
        <v>10</v>
      </c>
      <c r="E1748" s="7">
        <f>INDEX(Data_Processed[],MATCH(Data_Export[[#This Row],[Date]],Data_Processed[Date],1),6)</f>
        <v>0</v>
      </c>
      <c r="F1748" s="7">
        <f>INDEX(Data_Processed[],MATCH(Data_Export[[#This Row],[Date]],Data_Processed[Date],1),7)</f>
        <v>0</v>
      </c>
    </row>
    <row r="1749" spans="2:6" x14ac:dyDescent="0.2">
      <c r="B1749" s="6">
        <v>1746</v>
      </c>
      <c r="C1749" s="63">
        <v>38271</v>
      </c>
      <c r="D1749" s="6">
        <f t="shared" si="27"/>
        <v>10</v>
      </c>
      <c r="E1749" s="7">
        <f>INDEX(Data_Processed[],MATCH(Data_Export[[#This Row],[Date]],Data_Processed[Date],1),6)</f>
        <v>0</v>
      </c>
      <c r="F1749" s="7">
        <f>INDEX(Data_Processed[],MATCH(Data_Export[[#This Row],[Date]],Data_Processed[Date],1),7)</f>
        <v>0</v>
      </c>
    </row>
    <row r="1750" spans="2:6" x14ac:dyDescent="0.2">
      <c r="B1750" s="6">
        <v>1747</v>
      </c>
      <c r="C1750" s="63">
        <v>38272</v>
      </c>
      <c r="D1750" s="6">
        <f t="shared" si="27"/>
        <v>10</v>
      </c>
      <c r="E1750" s="7">
        <f>INDEX(Data_Processed[],MATCH(Data_Export[[#This Row],[Date]],Data_Processed[Date],1),6)</f>
        <v>0</v>
      </c>
      <c r="F1750" s="7">
        <f>INDEX(Data_Processed[],MATCH(Data_Export[[#This Row],[Date]],Data_Processed[Date],1),7)</f>
        <v>0</v>
      </c>
    </row>
    <row r="1751" spans="2:6" x14ac:dyDescent="0.2">
      <c r="B1751" s="6">
        <v>1748</v>
      </c>
      <c r="C1751" s="63">
        <v>38273</v>
      </c>
      <c r="D1751" s="6">
        <f t="shared" si="27"/>
        <v>10</v>
      </c>
      <c r="E1751" s="7">
        <f>INDEX(Data_Processed[],MATCH(Data_Export[[#This Row],[Date]],Data_Processed[Date],1),6)</f>
        <v>0</v>
      </c>
      <c r="F1751" s="7">
        <f>INDEX(Data_Processed[],MATCH(Data_Export[[#This Row],[Date]],Data_Processed[Date],1),7)</f>
        <v>0</v>
      </c>
    </row>
    <row r="1752" spans="2:6" x14ac:dyDescent="0.2">
      <c r="B1752" s="6">
        <v>1749</v>
      </c>
      <c r="C1752" s="63">
        <v>38274</v>
      </c>
      <c r="D1752" s="6">
        <f t="shared" si="27"/>
        <v>10</v>
      </c>
      <c r="E1752" s="7">
        <f>INDEX(Data_Processed[],MATCH(Data_Export[[#This Row],[Date]],Data_Processed[Date],1),6)</f>
        <v>0</v>
      </c>
      <c r="F1752" s="7">
        <f>INDEX(Data_Processed[],MATCH(Data_Export[[#This Row],[Date]],Data_Processed[Date],1),7)</f>
        <v>0</v>
      </c>
    </row>
    <row r="1753" spans="2:6" x14ac:dyDescent="0.2">
      <c r="B1753" s="6">
        <v>1750</v>
      </c>
      <c r="C1753" s="63">
        <v>38275</v>
      </c>
      <c r="D1753" s="6">
        <f t="shared" si="27"/>
        <v>10</v>
      </c>
      <c r="E1753" s="7">
        <f>INDEX(Data_Processed[],MATCH(Data_Export[[#This Row],[Date]],Data_Processed[Date],1),6)</f>
        <v>0</v>
      </c>
      <c r="F1753" s="7">
        <f>INDEX(Data_Processed[],MATCH(Data_Export[[#This Row],[Date]],Data_Processed[Date],1),7)</f>
        <v>0</v>
      </c>
    </row>
    <row r="1754" spans="2:6" x14ac:dyDescent="0.2">
      <c r="B1754" s="6">
        <v>1751</v>
      </c>
      <c r="C1754" s="63">
        <v>38276</v>
      </c>
      <c r="D1754" s="6">
        <f t="shared" si="27"/>
        <v>10</v>
      </c>
      <c r="E1754" s="7">
        <f>INDEX(Data_Processed[],MATCH(Data_Export[[#This Row],[Date]],Data_Processed[Date],1),6)</f>
        <v>0</v>
      </c>
      <c r="F1754" s="7">
        <f>INDEX(Data_Processed[],MATCH(Data_Export[[#This Row],[Date]],Data_Processed[Date],1),7)</f>
        <v>0</v>
      </c>
    </row>
    <row r="1755" spans="2:6" x14ac:dyDescent="0.2">
      <c r="B1755" s="6">
        <v>1752</v>
      </c>
      <c r="C1755" s="63">
        <v>38277</v>
      </c>
      <c r="D1755" s="6">
        <f t="shared" si="27"/>
        <v>10</v>
      </c>
      <c r="E1755" s="7">
        <f>INDEX(Data_Processed[],MATCH(Data_Export[[#This Row],[Date]],Data_Processed[Date],1),6)</f>
        <v>0</v>
      </c>
      <c r="F1755" s="7">
        <f>INDEX(Data_Processed[],MATCH(Data_Export[[#This Row],[Date]],Data_Processed[Date],1),7)</f>
        <v>0</v>
      </c>
    </row>
    <row r="1756" spans="2:6" x14ac:dyDescent="0.2">
      <c r="B1756" s="6">
        <v>1753</v>
      </c>
      <c r="C1756" s="63">
        <v>38278</v>
      </c>
      <c r="D1756" s="6">
        <f t="shared" si="27"/>
        <v>10</v>
      </c>
      <c r="E1756" s="7">
        <f>INDEX(Data_Processed[],MATCH(Data_Export[[#This Row],[Date]],Data_Processed[Date],1),6)</f>
        <v>0</v>
      </c>
      <c r="F1756" s="7">
        <f>INDEX(Data_Processed[],MATCH(Data_Export[[#This Row],[Date]],Data_Processed[Date],1),7)</f>
        <v>0</v>
      </c>
    </row>
    <row r="1757" spans="2:6" x14ac:dyDescent="0.2">
      <c r="B1757" s="6">
        <v>1754</v>
      </c>
      <c r="C1757" s="63">
        <v>38279</v>
      </c>
      <c r="D1757" s="6">
        <f t="shared" si="27"/>
        <v>10</v>
      </c>
      <c r="E1757" s="7">
        <f>INDEX(Data_Processed[],MATCH(Data_Export[[#This Row],[Date]],Data_Processed[Date],1),6)</f>
        <v>0</v>
      </c>
      <c r="F1757" s="7">
        <f>INDEX(Data_Processed[],MATCH(Data_Export[[#This Row],[Date]],Data_Processed[Date],1),7)</f>
        <v>0</v>
      </c>
    </row>
    <row r="1758" spans="2:6" x14ac:dyDescent="0.2">
      <c r="B1758" s="6">
        <v>1755</v>
      </c>
      <c r="C1758" s="63">
        <v>38280</v>
      </c>
      <c r="D1758" s="6">
        <f t="shared" si="27"/>
        <v>10</v>
      </c>
      <c r="E1758" s="7">
        <f>INDEX(Data_Processed[],MATCH(Data_Export[[#This Row],[Date]],Data_Processed[Date],1),6)</f>
        <v>0</v>
      </c>
      <c r="F1758" s="7">
        <f>INDEX(Data_Processed[],MATCH(Data_Export[[#This Row],[Date]],Data_Processed[Date],1),7)</f>
        <v>0</v>
      </c>
    </row>
    <row r="1759" spans="2:6" x14ac:dyDescent="0.2">
      <c r="B1759" s="6">
        <v>1756</v>
      </c>
      <c r="C1759" s="63">
        <v>38281</v>
      </c>
      <c r="D1759" s="6">
        <f t="shared" si="27"/>
        <v>10</v>
      </c>
      <c r="E1759" s="7">
        <f>INDEX(Data_Processed[],MATCH(Data_Export[[#This Row],[Date]],Data_Processed[Date],1),6)</f>
        <v>0</v>
      </c>
      <c r="F1759" s="7">
        <f>INDEX(Data_Processed[],MATCH(Data_Export[[#This Row],[Date]],Data_Processed[Date],1),7)</f>
        <v>0</v>
      </c>
    </row>
    <row r="1760" spans="2:6" x14ac:dyDescent="0.2">
      <c r="B1760" s="6">
        <v>1757</v>
      </c>
      <c r="C1760" s="63">
        <v>38282</v>
      </c>
      <c r="D1760" s="6">
        <f t="shared" si="27"/>
        <v>10</v>
      </c>
      <c r="E1760" s="7">
        <f>INDEX(Data_Processed[],MATCH(Data_Export[[#This Row],[Date]],Data_Processed[Date],1),6)</f>
        <v>0</v>
      </c>
      <c r="F1760" s="7">
        <f>INDEX(Data_Processed[],MATCH(Data_Export[[#This Row],[Date]],Data_Processed[Date],1),7)</f>
        <v>0</v>
      </c>
    </row>
    <row r="1761" spans="2:6" x14ac:dyDescent="0.2">
      <c r="B1761" s="6">
        <v>1758</v>
      </c>
      <c r="C1761" s="63">
        <v>38283</v>
      </c>
      <c r="D1761" s="6">
        <f t="shared" si="27"/>
        <v>10</v>
      </c>
      <c r="E1761" s="7">
        <f>INDEX(Data_Processed[],MATCH(Data_Export[[#This Row],[Date]],Data_Processed[Date],1),6)</f>
        <v>0</v>
      </c>
      <c r="F1761" s="7">
        <f>INDEX(Data_Processed[],MATCH(Data_Export[[#This Row],[Date]],Data_Processed[Date],1),7)</f>
        <v>0</v>
      </c>
    </row>
    <row r="1762" spans="2:6" x14ac:dyDescent="0.2">
      <c r="B1762" s="6">
        <v>1759</v>
      </c>
      <c r="C1762" s="63">
        <v>38284</v>
      </c>
      <c r="D1762" s="6">
        <f t="shared" si="27"/>
        <v>10</v>
      </c>
      <c r="E1762" s="7">
        <f>INDEX(Data_Processed[],MATCH(Data_Export[[#This Row],[Date]],Data_Processed[Date],1),6)</f>
        <v>0</v>
      </c>
      <c r="F1762" s="7">
        <f>INDEX(Data_Processed[],MATCH(Data_Export[[#This Row],[Date]],Data_Processed[Date],1),7)</f>
        <v>0</v>
      </c>
    </row>
    <row r="1763" spans="2:6" x14ac:dyDescent="0.2">
      <c r="B1763" s="6">
        <v>1760</v>
      </c>
      <c r="C1763" s="63">
        <v>38285</v>
      </c>
      <c r="D1763" s="6">
        <f t="shared" si="27"/>
        <v>10</v>
      </c>
      <c r="E1763" s="7">
        <f>INDEX(Data_Processed[],MATCH(Data_Export[[#This Row],[Date]],Data_Processed[Date],1),6)</f>
        <v>0</v>
      </c>
      <c r="F1763" s="7">
        <f>INDEX(Data_Processed[],MATCH(Data_Export[[#This Row],[Date]],Data_Processed[Date],1),7)</f>
        <v>0</v>
      </c>
    </row>
    <row r="1764" spans="2:6" x14ac:dyDescent="0.2">
      <c r="B1764" s="6">
        <v>1761</v>
      </c>
      <c r="C1764" s="63">
        <v>38286</v>
      </c>
      <c r="D1764" s="6">
        <f t="shared" si="27"/>
        <v>10</v>
      </c>
      <c r="E1764" s="7">
        <f>INDEX(Data_Processed[],MATCH(Data_Export[[#This Row],[Date]],Data_Processed[Date],1),6)</f>
        <v>0</v>
      </c>
      <c r="F1764" s="7">
        <f>INDEX(Data_Processed[],MATCH(Data_Export[[#This Row],[Date]],Data_Processed[Date],1),7)</f>
        <v>0</v>
      </c>
    </row>
    <row r="1765" spans="2:6" x14ac:dyDescent="0.2">
      <c r="B1765" s="6">
        <v>1762</v>
      </c>
      <c r="C1765" s="63">
        <v>38287</v>
      </c>
      <c r="D1765" s="6">
        <f t="shared" si="27"/>
        <v>10</v>
      </c>
      <c r="E1765" s="7">
        <f>INDEX(Data_Processed[],MATCH(Data_Export[[#This Row],[Date]],Data_Processed[Date],1),6)</f>
        <v>0</v>
      </c>
      <c r="F1765" s="7">
        <f>INDEX(Data_Processed[],MATCH(Data_Export[[#This Row],[Date]],Data_Processed[Date],1),7)</f>
        <v>0</v>
      </c>
    </row>
    <row r="1766" spans="2:6" x14ac:dyDescent="0.2">
      <c r="B1766" s="6">
        <v>1763</v>
      </c>
      <c r="C1766" s="63">
        <v>38288</v>
      </c>
      <c r="D1766" s="6">
        <f t="shared" si="27"/>
        <v>10</v>
      </c>
      <c r="E1766" s="7">
        <f>INDEX(Data_Processed[],MATCH(Data_Export[[#This Row],[Date]],Data_Processed[Date],1),6)</f>
        <v>0</v>
      </c>
      <c r="F1766" s="7">
        <f>INDEX(Data_Processed[],MATCH(Data_Export[[#This Row],[Date]],Data_Processed[Date],1),7)</f>
        <v>0</v>
      </c>
    </row>
    <row r="1767" spans="2:6" x14ac:dyDescent="0.2">
      <c r="B1767" s="6">
        <v>1764</v>
      </c>
      <c r="C1767" s="63">
        <v>38289</v>
      </c>
      <c r="D1767" s="6">
        <f t="shared" si="27"/>
        <v>10</v>
      </c>
      <c r="E1767" s="7">
        <f>INDEX(Data_Processed[],MATCH(Data_Export[[#This Row],[Date]],Data_Processed[Date],1),6)</f>
        <v>0</v>
      </c>
      <c r="F1767" s="7">
        <f>INDEX(Data_Processed[],MATCH(Data_Export[[#This Row],[Date]],Data_Processed[Date],1),7)</f>
        <v>0</v>
      </c>
    </row>
    <row r="1768" spans="2:6" x14ac:dyDescent="0.2">
      <c r="B1768" s="6">
        <v>1765</v>
      </c>
      <c r="C1768" s="63">
        <v>38290</v>
      </c>
      <c r="D1768" s="6">
        <f t="shared" si="27"/>
        <v>10</v>
      </c>
      <c r="E1768" s="7">
        <f>INDEX(Data_Processed[],MATCH(Data_Export[[#This Row],[Date]],Data_Processed[Date],1),6)</f>
        <v>0</v>
      </c>
      <c r="F1768" s="7">
        <f>INDEX(Data_Processed[],MATCH(Data_Export[[#This Row],[Date]],Data_Processed[Date],1),7)</f>
        <v>0</v>
      </c>
    </row>
    <row r="1769" spans="2:6" x14ac:dyDescent="0.2">
      <c r="B1769" s="6">
        <v>1766</v>
      </c>
      <c r="C1769" s="63">
        <v>38291</v>
      </c>
      <c r="D1769" s="6">
        <f t="shared" si="27"/>
        <v>10</v>
      </c>
      <c r="E1769" s="7">
        <f>INDEX(Data_Processed[],MATCH(Data_Export[[#This Row],[Date]],Data_Processed[Date],1),6)</f>
        <v>0</v>
      </c>
      <c r="F1769" s="7">
        <f>INDEX(Data_Processed[],MATCH(Data_Export[[#This Row],[Date]],Data_Processed[Date],1),7)</f>
        <v>0</v>
      </c>
    </row>
    <row r="1770" spans="2:6" x14ac:dyDescent="0.2">
      <c r="B1770" s="6">
        <v>1767</v>
      </c>
      <c r="C1770" s="63">
        <v>38292</v>
      </c>
      <c r="D1770" s="6">
        <f t="shared" si="27"/>
        <v>11</v>
      </c>
      <c r="E1770" s="7">
        <f>INDEX(Data_Processed[],MATCH(Data_Export[[#This Row],[Date]],Data_Processed[Date],1),6)</f>
        <v>0</v>
      </c>
      <c r="F1770" s="7">
        <f>INDEX(Data_Processed[],MATCH(Data_Export[[#This Row],[Date]],Data_Processed[Date],1),7)</f>
        <v>0</v>
      </c>
    </row>
    <row r="1771" spans="2:6" x14ac:dyDescent="0.2">
      <c r="B1771" s="6">
        <v>1768</v>
      </c>
      <c r="C1771" s="63">
        <v>38293</v>
      </c>
      <c r="D1771" s="6">
        <f t="shared" si="27"/>
        <v>11</v>
      </c>
      <c r="E1771" s="7">
        <f>INDEX(Data_Processed[],MATCH(Data_Export[[#This Row],[Date]],Data_Processed[Date],1),6)</f>
        <v>0</v>
      </c>
      <c r="F1771" s="7">
        <f>INDEX(Data_Processed[],MATCH(Data_Export[[#This Row],[Date]],Data_Processed[Date],1),7)</f>
        <v>0</v>
      </c>
    </row>
    <row r="1772" spans="2:6" x14ac:dyDescent="0.2">
      <c r="B1772" s="6">
        <v>1769</v>
      </c>
      <c r="C1772" s="63">
        <v>38294</v>
      </c>
      <c r="D1772" s="6">
        <f t="shared" si="27"/>
        <v>11</v>
      </c>
      <c r="E1772" s="7">
        <f>INDEX(Data_Processed[],MATCH(Data_Export[[#This Row],[Date]],Data_Processed[Date],1),6)</f>
        <v>0</v>
      </c>
      <c r="F1772" s="7">
        <f>INDEX(Data_Processed[],MATCH(Data_Export[[#This Row],[Date]],Data_Processed[Date],1),7)</f>
        <v>0</v>
      </c>
    </row>
    <row r="1773" spans="2:6" x14ac:dyDescent="0.2">
      <c r="B1773" s="6">
        <v>1770</v>
      </c>
      <c r="C1773" s="63">
        <v>38295</v>
      </c>
      <c r="D1773" s="6">
        <f t="shared" si="27"/>
        <v>11</v>
      </c>
      <c r="E1773" s="7">
        <f>INDEX(Data_Processed[],MATCH(Data_Export[[#This Row],[Date]],Data_Processed[Date],1),6)</f>
        <v>0</v>
      </c>
      <c r="F1773" s="7">
        <f>INDEX(Data_Processed[],MATCH(Data_Export[[#This Row],[Date]],Data_Processed[Date],1),7)</f>
        <v>0</v>
      </c>
    </row>
    <row r="1774" spans="2:6" x14ac:dyDescent="0.2">
      <c r="B1774" s="6">
        <v>1771</v>
      </c>
      <c r="C1774" s="63">
        <v>38296</v>
      </c>
      <c r="D1774" s="6">
        <f t="shared" si="27"/>
        <v>11</v>
      </c>
      <c r="E1774" s="7">
        <f>INDEX(Data_Processed[],MATCH(Data_Export[[#This Row],[Date]],Data_Processed[Date],1),6)</f>
        <v>0</v>
      </c>
      <c r="F1774" s="7">
        <f>INDEX(Data_Processed[],MATCH(Data_Export[[#This Row],[Date]],Data_Processed[Date],1),7)</f>
        <v>0</v>
      </c>
    </row>
    <row r="1775" spans="2:6" x14ac:dyDescent="0.2">
      <c r="B1775" s="6">
        <v>1772</v>
      </c>
      <c r="C1775" s="63">
        <v>38297</v>
      </c>
      <c r="D1775" s="6">
        <f t="shared" si="27"/>
        <v>11</v>
      </c>
      <c r="E1775" s="7">
        <f>INDEX(Data_Processed[],MATCH(Data_Export[[#This Row],[Date]],Data_Processed[Date],1),6)</f>
        <v>0</v>
      </c>
      <c r="F1775" s="7">
        <f>INDEX(Data_Processed[],MATCH(Data_Export[[#This Row],[Date]],Data_Processed[Date],1),7)</f>
        <v>0</v>
      </c>
    </row>
    <row r="1776" spans="2:6" x14ac:dyDescent="0.2">
      <c r="B1776" s="6">
        <v>1773</v>
      </c>
      <c r="C1776" s="63">
        <v>38298</v>
      </c>
      <c r="D1776" s="6">
        <f t="shared" si="27"/>
        <v>11</v>
      </c>
      <c r="E1776" s="7">
        <f>INDEX(Data_Processed[],MATCH(Data_Export[[#This Row],[Date]],Data_Processed[Date],1),6)</f>
        <v>0</v>
      </c>
      <c r="F1776" s="7">
        <f>INDEX(Data_Processed[],MATCH(Data_Export[[#This Row],[Date]],Data_Processed[Date],1),7)</f>
        <v>0</v>
      </c>
    </row>
    <row r="1777" spans="2:6" x14ac:dyDescent="0.2">
      <c r="B1777" s="6">
        <v>1774</v>
      </c>
      <c r="C1777" s="63">
        <v>38299</v>
      </c>
      <c r="D1777" s="6">
        <f t="shared" si="27"/>
        <v>11</v>
      </c>
      <c r="E1777" s="7">
        <f>INDEX(Data_Processed[],MATCH(Data_Export[[#This Row],[Date]],Data_Processed[Date],1),6)</f>
        <v>0</v>
      </c>
      <c r="F1777" s="7">
        <f>INDEX(Data_Processed[],MATCH(Data_Export[[#This Row],[Date]],Data_Processed[Date],1),7)</f>
        <v>0</v>
      </c>
    </row>
    <row r="1778" spans="2:6" x14ac:dyDescent="0.2">
      <c r="B1778" s="6">
        <v>1775</v>
      </c>
      <c r="C1778" s="63">
        <v>38300</v>
      </c>
      <c r="D1778" s="6">
        <f t="shared" si="27"/>
        <v>11</v>
      </c>
      <c r="E1778" s="7">
        <f>INDEX(Data_Processed[],MATCH(Data_Export[[#This Row],[Date]],Data_Processed[Date],1),6)</f>
        <v>0</v>
      </c>
      <c r="F1778" s="7">
        <f>INDEX(Data_Processed[],MATCH(Data_Export[[#This Row],[Date]],Data_Processed[Date],1),7)</f>
        <v>0</v>
      </c>
    </row>
    <row r="1779" spans="2:6" x14ac:dyDescent="0.2">
      <c r="B1779" s="6">
        <v>1776</v>
      </c>
      <c r="C1779" s="63">
        <v>38301</v>
      </c>
      <c r="D1779" s="6">
        <f t="shared" si="27"/>
        <v>11</v>
      </c>
      <c r="E1779" s="7">
        <f>INDEX(Data_Processed[],MATCH(Data_Export[[#This Row],[Date]],Data_Processed[Date],1),6)</f>
        <v>0</v>
      </c>
      <c r="F1779" s="7">
        <f>INDEX(Data_Processed[],MATCH(Data_Export[[#This Row],[Date]],Data_Processed[Date],1),7)</f>
        <v>0</v>
      </c>
    </row>
    <row r="1780" spans="2:6" x14ac:dyDescent="0.2">
      <c r="B1780" s="6">
        <v>1777</v>
      </c>
      <c r="C1780" s="63">
        <v>38302</v>
      </c>
      <c r="D1780" s="6">
        <f t="shared" si="27"/>
        <v>11</v>
      </c>
      <c r="E1780" s="7">
        <f>INDEX(Data_Processed[],MATCH(Data_Export[[#This Row],[Date]],Data_Processed[Date],1),6)</f>
        <v>0</v>
      </c>
      <c r="F1780" s="7">
        <f>INDEX(Data_Processed[],MATCH(Data_Export[[#This Row],[Date]],Data_Processed[Date],1),7)</f>
        <v>0</v>
      </c>
    </row>
    <row r="1781" spans="2:6" x14ac:dyDescent="0.2">
      <c r="B1781" s="6">
        <v>1778</v>
      </c>
      <c r="C1781" s="63">
        <v>38303</v>
      </c>
      <c r="D1781" s="6">
        <f t="shared" si="27"/>
        <v>11</v>
      </c>
      <c r="E1781" s="7">
        <f>INDEX(Data_Processed[],MATCH(Data_Export[[#This Row],[Date]],Data_Processed[Date],1),6)</f>
        <v>0</v>
      </c>
      <c r="F1781" s="7">
        <f>INDEX(Data_Processed[],MATCH(Data_Export[[#This Row],[Date]],Data_Processed[Date],1),7)</f>
        <v>0</v>
      </c>
    </row>
    <row r="1782" spans="2:6" x14ac:dyDescent="0.2">
      <c r="B1782" s="6">
        <v>1779</v>
      </c>
      <c r="C1782" s="63">
        <v>38304</v>
      </c>
      <c r="D1782" s="6">
        <f t="shared" si="27"/>
        <v>11</v>
      </c>
      <c r="E1782" s="7">
        <f>INDEX(Data_Processed[],MATCH(Data_Export[[#This Row],[Date]],Data_Processed[Date],1),6)</f>
        <v>0</v>
      </c>
      <c r="F1782" s="7">
        <f>INDEX(Data_Processed[],MATCH(Data_Export[[#This Row],[Date]],Data_Processed[Date],1),7)</f>
        <v>0</v>
      </c>
    </row>
    <row r="1783" spans="2:6" x14ac:dyDescent="0.2">
      <c r="B1783" s="6">
        <v>1780</v>
      </c>
      <c r="C1783" s="63">
        <v>38305</v>
      </c>
      <c r="D1783" s="6">
        <f t="shared" si="27"/>
        <v>11</v>
      </c>
      <c r="E1783" s="7">
        <f>INDEX(Data_Processed[],MATCH(Data_Export[[#This Row],[Date]],Data_Processed[Date],1),6)</f>
        <v>0</v>
      </c>
      <c r="F1783" s="7">
        <f>INDEX(Data_Processed[],MATCH(Data_Export[[#This Row],[Date]],Data_Processed[Date],1),7)</f>
        <v>0</v>
      </c>
    </row>
    <row r="1784" spans="2:6" x14ac:dyDescent="0.2">
      <c r="B1784" s="6">
        <v>1781</v>
      </c>
      <c r="C1784" s="63">
        <v>38306</v>
      </c>
      <c r="D1784" s="6">
        <f t="shared" si="27"/>
        <v>11</v>
      </c>
      <c r="E1784" s="7">
        <f>INDEX(Data_Processed[],MATCH(Data_Export[[#This Row],[Date]],Data_Processed[Date],1),6)</f>
        <v>0</v>
      </c>
      <c r="F1784" s="7">
        <f>INDEX(Data_Processed[],MATCH(Data_Export[[#This Row],[Date]],Data_Processed[Date],1),7)</f>
        <v>0</v>
      </c>
    </row>
    <row r="1785" spans="2:6" x14ac:dyDescent="0.2">
      <c r="B1785" s="6">
        <v>1782</v>
      </c>
      <c r="C1785" s="63">
        <v>38307</v>
      </c>
      <c r="D1785" s="6">
        <f t="shared" si="27"/>
        <v>11</v>
      </c>
      <c r="E1785" s="7">
        <f>INDEX(Data_Processed[],MATCH(Data_Export[[#This Row],[Date]],Data_Processed[Date],1),6)</f>
        <v>0</v>
      </c>
      <c r="F1785" s="7">
        <f>INDEX(Data_Processed[],MATCH(Data_Export[[#This Row],[Date]],Data_Processed[Date],1),7)</f>
        <v>0</v>
      </c>
    </row>
    <row r="1786" spans="2:6" x14ac:dyDescent="0.2">
      <c r="B1786" s="6">
        <v>1783</v>
      </c>
      <c r="C1786" s="63">
        <v>38308</v>
      </c>
      <c r="D1786" s="6">
        <f t="shared" si="27"/>
        <v>11</v>
      </c>
      <c r="E1786" s="7">
        <f>INDEX(Data_Processed[],MATCH(Data_Export[[#This Row],[Date]],Data_Processed[Date],1),6)</f>
        <v>0</v>
      </c>
      <c r="F1786" s="7">
        <f>INDEX(Data_Processed[],MATCH(Data_Export[[#This Row],[Date]],Data_Processed[Date],1),7)</f>
        <v>0</v>
      </c>
    </row>
    <row r="1787" spans="2:6" x14ac:dyDescent="0.2">
      <c r="B1787" s="6">
        <v>1784</v>
      </c>
      <c r="C1787" s="63">
        <v>38309</v>
      </c>
      <c r="D1787" s="6">
        <f t="shared" si="27"/>
        <v>11</v>
      </c>
      <c r="E1787" s="7">
        <f>INDEX(Data_Processed[],MATCH(Data_Export[[#This Row],[Date]],Data_Processed[Date],1),6)</f>
        <v>0</v>
      </c>
      <c r="F1787" s="7">
        <f>INDEX(Data_Processed[],MATCH(Data_Export[[#This Row],[Date]],Data_Processed[Date],1),7)</f>
        <v>0</v>
      </c>
    </row>
    <row r="1788" spans="2:6" x14ac:dyDescent="0.2">
      <c r="B1788" s="6">
        <v>1785</v>
      </c>
      <c r="C1788" s="63">
        <v>38310</v>
      </c>
      <c r="D1788" s="6">
        <f t="shared" si="27"/>
        <v>11</v>
      </c>
      <c r="E1788" s="7">
        <f>INDEX(Data_Processed[],MATCH(Data_Export[[#This Row],[Date]],Data_Processed[Date],1),6)</f>
        <v>0</v>
      </c>
      <c r="F1788" s="7">
        <f>INDEX(Data_Processed[],MATCH(Data_Export[[#This Row],[Date]],Data_Processed[Date],1),7)</f>
        <v>0</v>
      </c>
    </row>
    <row r="1789" spans="2:6" x14ac:dyDescent="0.2">
      <c r="B1789" s="6">
        <v>1786</v>
      </c>
      <c r="C1789" s="63">
        <v>38311</v>
      </c>
      <c r="D1789" s="6">
        <f t="shared" si="27"/>
        <v>11</v>
      </c>
      <c r="E1789" s="7">
        <f>INDEX(Data_Processed[],MATCH(Data_Export[[#This Row],[Date]],Data_Processed[Date],1),6)</f>
        <v>0</v>
      </c>
      <c r="F1789" s="7">
        <f>INDEX(Data_Processed[],MATCH(Data_Export[[#This Row],[Date]],Data_Processed[Date],1),7)</f>
        <v>0</v>
      </c>
    </row>
    <row r="1790" spans="2:6" x14ac:dyDescent="0.2">
      <c r="B1790" s="6">
        <v>1787</v>
      </c>
      <c r="C1790" s="63">
        <v>38312</v>
      </c>
      <c r="D1790" s="6">
        <f t="shared" si="27"/>
        <v>11</v>
      </c>
      <c r="E1790" s="7">
        <f>INDEX(Data_Processed[],MATCH(Data_Export[[#This Row],[Date]],Data_Processed[Date],1),6)</f>
        <v>0</v>
      </c>
      <c r="F1790" s="7">
        <f>INDEX(Data_Processed[],MATCH(Data_Export[[#This Row],[Date]],Data_Processed[Date],1),7)</f>
        <v>0</v>
      </c>
    </row>
    <row r="1791" spans="2:6" x14ac:dyDescent="0.2">
      <c r="B1791" s="6">
        <v>1788</v>
      </c>
      <c r="C1791" s="63">
        <v>38313</v>
      </c>
      <c r="D1791" s="6">
        <f t="shared" si="27"/>
        <v>11</v>
      </c>
      <c r="E1791" s="7">
        <f>INDEX(Data_Processed[],MATCH(Data_Export[[#This Row],[Date]],Data_Processed[Date],1),6)</f>
        <v>0</v>
      </c>
      <c r="F1791" s="7">
        <f>INDEX(Data_Processed[],MATCH(Data_Export[[#This Row],[Date]],Data_Processed[Date],1),7)</f>
        <v>0</v>
      </c>
    </row>
    <row r="1792" spans="2:6" x14ac:dyDescent="0.2">
      <c r="B1792" s="6">
        <v>1789</v>
      </c>
      <c r="C1792" s="63">
        <v>38314</v>
      </c>
      <c r="D1792" s="6">
        <f t="shared" si="27"/>
        <v>11</v>
      </c>
      <c r="E1792" s="7">
        <f>INDEX(Data_Processed[],MATCH(Data_Export[[#This Row],[Date]],Data_Processed[Date],1),6)</f>
        <v>0</v>
      </c>
      <c r="F1792" s="7">
        <f>INDEX(Data_Processed[],MATCH(Data_Export[[#This Row],[Date]],Data_Processed[Date],1),7)</f>
        <v>0</v>
      </c>
    </row>
    <row r="1793" spans="2:6" x14ac:dyDescent="0.2">
      <c r="B1793" s="6">
        <v>1790</v>
      </c>
      <c r="C1793" s="63">
        <v>38315</v>
      </c>
      <c r="D1793" s="6">
        <f t="shared" si="27"/>
        <v>11</v>
      </c>
      <c r="E1793" s="7">
        <f>INDEX(Data_Processed[],MATCH(Data_Export[[#This Row],[Date]],Data_Processed[Date],1),6)</f>
        <v>0</v>
      </c>
      <c r="F1793" s="7">
        <f>INDEX(Data_Processed[],MATCH(Data_Export[[#This Row],[Date]],Data_Processed[Date],1),7)</f>
        <v>0</v>
      </c>
    </row>
    <row r="1794" spans="2:6" x14ac:dyDescent="0.2">
      <c r="B1794" s="6">
        <v>1791</v>
      </c>
      <c r="C1794" s="63">
        <v>38316</v>
      </c>
      <c r="D1794" s="6">
        <f t="shared" si="27"/>
        <v>11</v>
      </c>
      <c r="E1794" s="7">
        <f>INDEX(Data_Processed[],MATCH(Data_Export[[#This Row],[Date]],Data_Processed[Date],1),6)</f>
        <v>0</v>
      </c>
      <c r="F1794" s="7">
        <f>INDEX(Data_Processed[],MATCH(Data_Export[[#This Row],[Date]],Data_Processed[Date],1),7)</f>
        <v>0</v>
      </c>
    </row>
    <row r="1795" spans="2:6" x14ac:dyDescent="0.2">
      <c r="B1795" s="6">
        <v>1792</v>
      </c>
      <c r="C1795" s="63">
        <v>38317</v>
      </c>
      <c r="D1795" s="6">
        <f t="shared" si="27"/>
        <v>11</v>
      </c>
      <c r="E1795" s="7">
        <f>INDEX(Data_Processed[],MATCH(Data_Export[[#This Row],[Date]],Data_Processed[Date],1),6)</f>
        <v>0</v>
      </c>
      <c r="F1795" s="7">
        <f>INDEX(Data_Processed[],MATCH(Data_Export[[#This Row],[Date]],Data_Processed[Date],1),7)</f>
        <v>0</v>
      </c>
    </row>
    <row r="1796" spans="2:6" x14ac:dyDescent="0.2">
      <c r="B1796" s="6">
        <v>1793</v>
      </c>
      <c r="C1796" s="63">
        <v>38318</v>
      </c>
      <c r="D1796" s="6">
        <f t="shared" si="27"/>
        <v>11</v>
      </c>
      <c r="E1796" s="7">
        <f>INDEX(Data_Processed[],MATCH(Data_Export[[#This Row],[Date]],Data_Processed[Date],1),6)</f>
        <v>0</v>
      </c>
      <c r="F1796" s="7">
        <f>INDEX(Data_Processed[],MATCH(Data_Export[[#This Row],[Date]],Data_Processed[Date],1),7)</f>
        <v>0</v>
      </c>
    </row>
    <row r="1797" spans="2:6" x14ac:dyDescent="0.2">
      <c r="B1797" s="6">
        <v>1794</v>
      </c>
      <c r="C1797" s="63">
        <v>38319</v>
      </c>
      <c r="D1797" s="6">
        <f t="shared" ref="D1797:D1860" si="28">MONTH(C1797)</f>
        <v>11</v>
      </c>
      <c r="E1797" s="7">
        <f>INDEX(Data_Processed[],MATCH(Data_Export[[#This Row],[Date]],Data_Processed[Date],1),6)</f>
        <v>0</v>
      </c>
      <c r="F1797" s="7">
        <f>INDEX(Data_Processed[],MATCH(Data_Export[[#This Row],[Date]],Data_Processed[Date],1),7)</f>
        <v>0</v>
      </c>
    </row>
    <row r="1798" spans="2:6" x14ac:dyDescent="0.2">
      <c r="B1798" s="6">
        <v>1795</v>
      </c>
      <c r="C1798" s="63">
        <v>38320</v>
      </c>
      <c r="D1798" s="6">
        <f t="shared" si="28"/>
        <v>11</v>
      </c>
      <c r="E1798" s="7">
        <f>INDEX(Data_Processed[],MATCH(Data_Export[[#This Row],[Date]],Data_Processed[Date],1),6)</f>
        <v>0</v>
      </c>
      <c r="F1798" s="7">
        <f>INDEX(Data_Processed[],MATCH(Data_Export[[#This Row],[Date]],Data_Processed[Date],1),7)</f>
        <v>0</v>
      </c>
    </row>
    <row r="1799" spans="2:6" x14ac:dyDescent="0.2">
      <c r="B1799" s="6">
        <v>1796</v>
      </c>
      <c r="C1799" s="63">
        <v>38321</v>
      </c>
      <c r="D1799" s="6">
        <f t="shared" si="28"/>
        <v>11</v>
      </c>
      <c r="E1799" s="7">
        <f>INDEX(Data_Processed[],MATCH(Data_Export[[#This Row],[Date]],Data_Processed[Date],1),6)</f>
        <v>0</v>
      </c>
      <c r="F1799" s="7">
        <f>INDEX(Data_Processed[],MATCH(Data_Export[[#This Row],[Date]],Data_Processed[Date],1),7)</f>
        <v>0</v>
      </c>
    </row>
    <row r="1800" spans="2:6" x14ac:dyDescent="0.2">
      <c r="B1800" s="6">
        <v>1797</v>
      </c>
      <c r="C1800" s="63">
        <v>38322</v>
      </c>
      <c r="D1800" s="6">
        <f t="shared" si="28"/>
        <v>12</v>
      </c>
      <c r="E1800" s="7">
        <f>INDEX(Data_Processed[],MATCH(Data_Export[[#This Row],[Date]],Data_Processed[Date],1),6)</f>
        <v>0</v>
      </c>
      <c r="F1800" s="7">
        <f>INDEX(Data_Processed[],MATCH(Data_Export[[#This Row],[Date]],Data_Processed[Date],1),7)</f>
        <v>0</v>
      </c>
    </row>
    <row r="1801" spans="2:6" x14ac:dyDescent="0.2">
      <c r="B1801" s="6">
        <v>1798</v>
      </c>
      <c r="C1801" s="63">
        <v>38323</v>
      </c>
      <c r="D1801" s="6">
        <f t="shared" si="28"/>
        <v>12</v>
      </c>
      <c r="E1801" s="7">
        <f>INDEX(Data_Processed[],MATCH(Data_Export[[#This Row],[Date]],Data_Processed[Date],1),6)</f>
        <v>0</v>
      </c>
      <c r="F1801" s="7">
        <f>INDEX(Data_Processed[],MATCH(Data_Export[[#This Row],[Date]],Data_Processed[Date],1),7)</f>
        <v>0</v>
      </c>
    </row>
    <row r="1802" spans="2:6" x14ac:dyDescent="0.2">
      <c r="B1802" s="6">
        <v>1799</v>
      </c>
      <c r="C1802" s="63">
        <v>38324</v>
      </c>
      <c r="D1802" s="6">
        <f t="shared" si="28"/>
        <v>12</v>
      </c>
      <c r="E1802" s="7">
        <f>INDEX(Data_Processed[],MATCH(Data_Export[[#This Row],[Date]],Data_Processed[Date],1),6)</f>
        <v>0</v>
      </c>
      <c r="F1802" s="7">
        <f>INDEX(Data_Processed[],MATCH(Data_Export[[#This Row],[Date]],Data_Processed[Date],1),7)</f>
        <v>0</v>
      </c>
    </row>
    <row r="1803" spans="2:6" x14ac:dyDescent="0.2">
      <c r="B1803" s="6">
        <v>1800</v>
      </c>
      <c r="C1803" s="63">
        <v>38325</v>
      </c>
      <c r="D1803" s="6">
        <f t="shared" si="28"/>
        <v>12</v>
      </c>
      <c r="E1803" s="7">
        <f>INDEX(Data_Processed[],MATCH(Data_Export[[#This Row],[Date]],Data_Processed[Date],1),6)</f>
        <v>0</v>
      </c>
      <c r="F1803" s="7">
        <f>INDEX(Data_Processed[],MATCH(Data_Export[[#This Row],[Date]],Data_Processed[Date],1),7)</f>
        <v>0</v>
      </c>
    </row>
    <row r="1804" spans="2:6" x14ac:dyDescent="0.2">
      <c r="B1804" s="6">
        <v>1801</v>
      </c>
      <c r="C1804" s="63">
        <v>38326</v>
      </c>
      <c r="D1804" s="6">
        <f t="shared" si="28"/>
        <v>12</v>
      </c>
      <c r="E1804" s="7">
        <f>INDEX(Data_Processed[],MATCH(Data_Export[[#This Row],[Date]],Data_Processed[Date],1),6)</f>
        <v>0</v>
      </c>
      <c r="F1804" s="7">
        <f>INDEX(Data_Processed[],MATCH(Data_Export[[#This Row],[Date]],Data_Processed[Date],1),7)</f>
        <v>0</v>
      </c>
    </row>
    <row r="1805" spans="2:6" x14ac:dyDescent="0.2">
      <c r="B1805" s="6">
        <v>1802</v>
      </c>
      <c r="C1805" s="63">
        <v>38327</v>
      </c>
      <c r="D1805" s="6">
        <f t="shared" si="28"/>
        <v>12</v>
      </c>
      <c r="E1805" s="7">
        <f>INDEX(Data_Processed[],MATCH(Data_Export[[#This Row],[Date]],Data_Processed[Date],1),6)</f>
        <v>0</v>
      </c>
      <c r="F1805" s="7">
        <f>INDEX(Data_Processed[],MATCH(Data_Export[[#This Row],[Date]],Data_Processed[Date],1),7)</f>
        <v>0</v>
      </c>
    </row>
    <row r="1806" spans="2:6" x14ac:dyDescent="0.2">
      <c r="B1806" s="6">
        <v>1803</v>
      </c>
      <c r="C1806" s="63">
        <v>38328</v>
      </c>
      <c r="D1806" s="6">
        <f t="shared" si="28"/>
        <v>12</v>
      </c>
      <c r="E1806" s="7">
        <f>INDEX(Data_Processed[],MATCH(Data_Export[[#This Row],[Date]],Data_Processed[Date],1),6)</f>
        <v>0</v>
      </c>
      <c r="F1806" s="7">
        <f>INDEX(Data_Processed[],MATCH(Data_Export[[#This Row],[Date]],Data_Processed[Date],1),7)</f>
        <v>0</v>
      </c>
    </row>
    <row r="1807" spans="2:6" x14ac:dyDescent="0.2">
      <c r="B1807" s="6">
        <v>1804</v>
      </c>
      <c r="C1807" s="63">
        <v>38329</v>
      </c>
      <c r="D1807" s="6">
        <f t="shared" si="28"/>
        <v>12</v>
      </c>
      <c r="E1807" s="7">
        <f>INDEX(Data_Processed[],MATCH(Data_Export[[#This Row],[Date]],Data_Processed[Date],1),6)</f>
        <v>0</v>
      </c>
      <c r="F1807" s="7">
        <f>INDEX(Data_Processed[],MATCH(Data_Export[[#This Row],[Date]],Data_Processed[Date],1),7)</f>
        <v>0</v>
      </c>
    </row>
    <row r="1808" spans="2:6" x14ac:dyDescent="0.2">
      <c r="B1808" s="6">
        <v>1805</v>
      </c>
      <c r="C1808" s="63">
        <v>38330</v>
      </c>
      <c r="D1808" s="6">
        <f t="shared" si="28"/>
        <v>12</v>
      </c>
      <c r="E1808" s="7">
        <f>INDEX(Data_Processed[],MATCH(Data_Export[[#This Row],[Date]],Data_Processed[Date],1),6)</f>
        <v>0</v>
      </c>
      <c r="F1808" s="7">
        <f>INDEX(Data_Processed[],MATCH(Data_Export[[#This Row],[Date]],Data_Processed[Date],1),7)</f>
        <v>0</v>
      </c>
    </row>
    <row r="1809" spans="2:6" x14ac:dyDescent="0.2">
      <c r="B1809" s="6">
        <v>1806</v>
      </c>
      <c r="C1809" s="63">
        <v>38331</v>
      </c>
      <c r="D1809" s="6">
        <f t="shared" si="28"/>
        <v>12</v>
      </c>
      <c r="E1809" s="7">
        <f>INDEX(Data_Processed[],MATCH(Data_Export[[#This Row],[Date]],Data_Processed[Date],1),6)</f>
        <v>0</v>
      </c>
      <c r="F1809" s="7">
        <f>INDEX(Data_Processed[],MATCH(Data_Export[[#This Row],[Date]],Data_Processed[Date],1),7)</f>
        <v>0</v>
      </c>
    </row>
    <row r="1810" spans="2:6" x14ac:dyDescent="0.2">
      <c r="B1810" s="6">
        <v>1807</v>
      </c>
      <c r="C1810" s="63">
        <v>38332</v>
      </c>
      <c r="D1810" s="6">
        <f t="shared" si="28"/>
        <v>12</v>
      </c>
      <c r="E1810" s="7">
        <f>INDEX(Data_Processed[],MATCH(Data_Export[[#This Row],[Date]],Data_Processed[Date],1),6)</f>
        <v>0</v>
      </c>
      <c r="F1810" s="7">
        <f>INDEX(Data_Processed[],MATCH(Data_Export[[#This Row],[Date]],Data_Processed[Date],1),7)</f>
        <v>0</v>
      </c>
    </row>
    <row r="1811" spans="2:6" x14ac:dyDescent="0.2">
      <c r="B1811" s="6">
        <v>1808</v>
      </c>
      <c r="C1811" s="63">
        <v>38333</v>
      </c>
      <c r="D1811" s="6">
        <f t="shared" si="28"/>
        <v>12</v>
      </c>
      <c r="E1811" s="7">
        <f>INDEX(Data_Processed[],MATCH(Data_Export[[#This Row],[Date]],Data_Processed[Date],1),6)</f>
        <v>0</v>
      </c>
      <c r="F1811" s="7">
        <f>INDEX(Data_Processed[],MATCH(Data_Export[[#This Row],[Date]],Data_Processed[Date],1),7)</f>
        <v>0</v>
      </c>
    </row>
    <row r="1812" spans="2:6" x14ac:dyDescent="0.2">
      <c r="B1812" s="6">
        <v>1809</v>
      </c>
      <c r="C1812" s="63">
        <v>38334</v>
      </c>
      <c r="D1812" s="6">
        <f t="shared" si="28"/>
        <v>12</v>
      </c>
      <c r="E1812" s="7">
        <f>INDEX(Data_Processed[],MATCH(Data_Export[[#This Row],[Date]],Data_Processed[Date],1),6)</f>
        <v>0</v>
      </c>
      <c r="F1812" s="7">
        <f>INDEX(Data_Processed[],MATCH(Data_Export[[#This Row],[Date]],Data_Processed[Date],1),7)</f>
        <v>0</v>
      </c>
    </row>
    <row r="1813" spans="2:6" x14ac:dyDescent="0.2">
      <c r="B1813" s="6">
        <v>1810</v>
      </c>
      <c r="C1813" s="63">
        <v>38335</v>
      </c>
      <c r="D1813" s="6">
        <f t="shared" si="28"/>
        <v>12</v>
      </c>
      <c r="E1813" s="7">
        <f>INDEX(Data_Processed[],MATCH(Data_Export[[#This Row],[Date]],Data_Processed[Date],1),6)</f>
        <v>0</v>
      </c>
      <c r="F1813" s="7">
        <f>INDEX(Data_Processed[],MATCH(Data_Export[[#This Row],[Date]],Data_Processed[Date],1),7)</f>
        <v>0</v>
      </c>
    </row>
    <row r="1814" spans="2:6" x14ac:dyDescent="0.2">
      <c r="B1814" s="6">
        <v>1811</v>
      </c>
      <c r="C1814" s="63">
        <v>38336</v>
      </c>
      <c r="D1814" s="6">
        <f t="shared" si="28"/>
        <v>12</v>
      </c>
      <c r="E1814" s="7">
        <f>INDEX(Data_Processed[],MATCH(Data_Export[[#This Row],[Date]],Data_Processed[Date],1),6)</f>
        <v>0</v>
      </c>
      <c r="F1814" s="7">
        <f>INDEX(Data_Processed[],MATCH(Data_Export[[#This Row],[Date]],Data_Processed[Date],1),7)</f>
        <v>0</v>
      </c>
    </row>
    <row r="1815" spans="2:6" x14ac:dyDescent="0.2">
      <c r="B1815" s="6">
        <v>1812</v>
      </c>
      <c r="C1815" s="63">
        <v>38337</v>
      </c>
      <c r="D1815" s="6">
        <f t="shared" si="28"/>
        <v>12</v>
      </c>
      <c r="E1815" s="7">
        <f>INDEX(Data_Processed[],MATCH(Data_Export[[#This Row],[Date]],Data_Processed[Date],1),6)</f>
        <v>0</v>
      </c>
      <c r="F1815" s="7">
        <f>INDEX(Data_Processed[],MATCH(Data_Export[[#This Row],[Date]],Data_Processed[Date],1),7)</f>
        <v>0</v>
      </c>
    </row>
    <row r="1816" spans="2:6" x14ac:dyDescent="0.2">
      <c r="B1816" s="6">
        <v>1813</v>
      </c>
      <c r="C1816" s="63">
        <v>38338</v>
      </c>
      <c r="D1816" s="6">
        <f t="shared" si="28"/>
        <v>12</v>
      </c>
      <c r="E1816" s="7">
        <f>INDEX(Data_Processed[],MATCH(Data_Export[[#This Row],[Date]],Data_Processed[Date],1),6)</f>
        <v>0</v>
      </c>
      <c r="F1816" s="7">
        <f>INDEX(Data_Processed[],MATCH(Data_Export[[#This Row],[Date]],Data_Processed[Date],1),7)</f>
        <v>0</v>
      </c>
    </row>
    <row r="1817" spans="2:6" x14ac:dyDescent="0.2">
      <c r="B1817" s="6">
        <v>1814</v>
      </c>
      <c r="C1817" s="63">
        <v>38339</v>
      </c>
      <c r="D1817" s="6">
        <f t="shared" si="28"/>
        <v>12</v>
      </c>
      <c r="E1817" s="7">
        <f>INDEX(Data_Processed[],MATCH(Data_Export[[#This Row],[Date]],Data_Processed[Date],1),6)</f>
        <v>0</v>
      </c>
      <c r="F1817" s="7">
        <f>INDEX(Data_Processed[],MATCH(Data_Export[[#This Row],[Date]],Data_Processed[Date],1),7)</f>
        <v>0</v>
      </c>
    </row>
    <row r="1818" spans="2:6" x14ac:dyDescent="0.2">
      <c r="B1818" s="6">
        <v>1815</v>
      </c>
      <c r="C1818" s="63">
        <v>38340</v>
      </c>
      <c r="D1818" s="6">
        <f t="shared" si="28"/>
        <v>12</v>
      </c>
      <c r="E1818" s="7">
        <f>INDEX(Data_Processed[],MATCH(Data_Export[[#This Row],[Date]],Data_Processed[Date],1),6)</f>
        <v>0</v>
      </c>
      <c r="F1818" s="7">
        <f>INDEX(Data_Processed[],MATCH(Data_Export[[#This Row],[Date]],Data_Processed[Date],1),7)</f>
        <v>0</v>
      </c>
    </row>
    <row r="1819" spans="2:6" x14ac:dyDescent="0.2">
      <c r="B1819" s="6">
        <v>1816</v>
      </c>
      <c r="C1819" s="63">
        <v>38341</v>
      </c>
      <c r="D1819" s="6">
        <f t="shared" si="28"/>
        <v>12</v>
      </c>
      <c r="E1819" s="7">
        <f>INDEX(Data_Processed[],MATCH(Data_Export[[#This Row],[Date]],Data_Processed[Date],1),6)</f>
        <v>0</v>
      </c>
      <c r="F1819" s="7">
        <f>INDEX(Data_Processed[],MATCH(Data_Export[[#This Row],[Date]],Data_Processed[Date],1),7)</f>
        <v>0</v>
      </c>
    </row>
    <row r="1820" spans="2:6" x14ac:dyDescent="0.2">
      <c r="B1820" s="6">
        <v>1817</v>
      </c>
      <c r="C1820" s="63">
        <v>38342</v>
      </c>
      <c r="D1820" s="6">
        <f t="shared" si="28"/>
        <v>12</v>
      </c>
      <c r="E1820" s="7">
        <f>INDEX(Data_Processed[],MATCH(Data_Export[[#This Row],[Date]],Data_Processed[Date],1),6)</f>
        <v>0</v>
      </c>
      <c r="F1820" s="7">
        <f>INDEX(Data_Processed[],MATCH(Data_Export[[#This Row],[Date]],Data_Processed[Date],1),7)</f>
        <v>0</v>
      </c>
    </row>
    <row r="1821" spans="2:6" x14ac:dyDescent="0.2">
      <c r="B1821" s="6">
        <v>1818</v>
      </c>
      <c r="C1821" s="63">
        <v>38343</v>
      </c>
      <c r="D1821" s="6">
        <f t="shared" si="28"/>
        <v>12</v>
      </c>
      <c r="E1821" s="7">
        <f>INDEX(Data_Processed[],MATCH(Data_Export[[#This Row],[Date]],Data_Processed[Date],1),6)</f>
        <v>0</v>
      </c>
      <c r="F1821" s="7">
        <f>INDEX(Data_Processed[],MATCH(Data_Export[[#This Row],[Date]],Data_Processed[Date],1),7)</f>
        <v>0</v>
      </c>
    </row>
    <row r="1822" spans="2:6" x14ac:dyDescent="0.2">
      <c r="B1822" s="6">
        <v>1819</v>
      </c>
      <c r="C1822" s="63">
        <v>38344</v>
      </c>
      <c r="D1822" s="6">
        <f t="shared" si="28"/>
        <v>12</v>
      </c>
      <c r="E1822" s="7">
        <f>INDEX(Data_Processed[],MATCH(Data_Export[[#This Row],[Date]],Data_Processed[Date],1),6)</f>
        <v>0</v>
      </c>
      <c r="F1822" s="7">
        <f>INDEX(Data_Processed[],MATCH(Data_Export[[#This Row],[Date]],Data_Processed[Date],1),7)</f>
        <v>0</v>
      </c>
    </row>
    <row r="1823" spans="2:6" x14ac:dyDescent="0.2">
      <c r="B1823" s="6">
        <v>1820</v>
      </c>
      <c r="C1823" s="63">
        <v>38345</v>
      </c>
      <c r="D1823" s="6">
        <f t="shared" si="28"/>
        <v>12</v>
      </c>
      <c r="E1823" s="7">
        <f>INDEX(Data_Processed[],MATCH(Data_Export[[#This Row],[Date]],Data_Processed[Date],1),6)</f>
        <v>0</v>
      </c>
      <c r="F1823" s="7">
        <f>INDEX(Data_Processed[],MATCH(Data_Export[[#This Row],[Date]],Data_Processed[Date],1),7)</f>
        <v>0</v>
      </c>
    </row>
    <row r="1824" spans="2:6" x14ac:dyDescent="0.2">
      <c r="B1824" s="6">
        <v>1821</v>
      </c>
      <c r="C1824" s="63">
        <v>38346</v>
      </c>
      <c r="D1824" s="6">
        <f t="shared" si="28"/>
        <v>12</v>
      </c>
      <c r="E1824" s="7">
        <f>INDEX(Data_Processed[],MATCH(Data_Export[[#This Row],[Date]],Data_Processed[Date],1),6)</f>
        <v>0</v>
      </c>
      <c r="F1824" s="7">
        <f>INDEX(Data_Processed[],MATCH(Data_Export[[#This Row],[Date]],Data_Processed[Date],1),7)</f>
        <v>0</v>
      </c>
    </row>
    <row r="1825" spans="2:6" x14ac:dyDescent="0.2">
      <c r="B1825" s="6">
        <v>1822</v>
      </c>
      <c r="C1825" s="63">
        <v>38347</v>
      </c>
      <c r="D1825" s="6">
        <f t="shared" si="28"/>
        <v>12</v>
      </c>
      <c r="E1825" s="7">
        <f>INDEX(Data_Processed[],MATCH(Data_Export[[#This Row],[Date]],Data_Processed[Date],1),6)</f>
        <v>0</v>
      </c>
      <c r="F1825" s="7">
        <f>INDEX(Data_Processed[],MATCH(Data_Export[[#This Row],[Date]],Data_Processed[Date],1),7)</f>
        <v>0</v>
      </c>
    </row>
    <row r="1826" spans="2:6" x14ac:dyDescent="0.2">
      <c r="B1826" s="6">
        <v>1823</v>
      </c>
      <c r="C1826" s="63">
        <v>38348</v>
      </c>
      <c r="D1826" s="6">
        <f t="shared" si="28"/>
        <v>12</v>
      </c>
      <c r="E1826" s="7">
        <f>INDEX(Data_Processed[],MATCH(Data_Export[[#This Row],[Date]],Data_Processed[Date],1),6)</f>
        <v>0</v>
      </c>
      <c r="F1826" s="7">
        <f>INDEX(Data_Processed[],MATCH(Data_Export[[#This Row],[Date]],Data_Processed[Date],1),7)</f>
        <v>0</v>
      </c>
    </row>
    <row r="1827" spans="2:6" x14ac:dyDescent="0.2">
      <c r="B1827" s="6">
        <v>1824</v>
      </c>
      <c r="C1827" s="63">
        <v>38349</v>
      </c>
      <c r="D1827" s="6">
        <f t="shared" si="28"/>
        <v>12</v>
      </c>
      <c r="E1827" s="7">
        <f>INDEX(Data_Processed[],MATCH(Data_Export[[#This Row],[Date]],Data_Processed[Date],1),6)</f>
        <v>0</v>
      </c>
      <c r="F1827" s="7">
        <f>INDEX(Data_Processed[],MATCH(Data_Export[[#This Row],[Date]],Data_Processed[Date],1),7)</f>
        <v>0</v>
      </c>
    </row>
    <row r="1828" spans="2:6" x14ac:dyDescent="0.2">
      <c r="B1828" s="6">
        <v>1825</v>
      </c>
      <c r="C1828" s="63">
        <v>38350</v>
      </c>
      <c r="D1828" s="6">
        <f t="shared" si="28"/>
        <v>12</v>
      </c>
      <c r="E1828" s="7">
        <f>INDEX(Data_Processed[],MATCH(Data_Export[[#This Row],[Date]],Data_Processed[Date],1),6)</f>
        <v>0</v>
      </c>
      <c r="F1828" s="7">
        <f>INDEX(Data_Processed[],MATCH(Data_Export[[#This Row],[Date]],Data_Processed[Date],1),7)</f>
        <v>0</v>
      </c>
    </row>
    <row r="1829" spans="2:6" x14ac:dyDescent="0.2">
      <c r="B1829" s="6">
        <v>1826</v>
      </c>
      <c r="C1829" s="63">
        <v>38351</v>
      </c>
      <c r="D1829" s="6">
        <f t="shared" si="28"/>
        <v>12</v>
      </c>
      <c r="E1829" s="7">
        <f>INDEX(Data_Processed[],MATCH(Data_Export[[#This Row],[Date]],Data_Processed[Date],1),6)</f>
        <v>0</v>
      </c>
      <c r="F1829" s="7">
        <f>INDEX(Data_Processed[],MATCH(Data_Export[[#This Row],[Date]],Data_Processed[Date],1),7)</f>
        <v>0</v>
      </c>
    </row>
    <row r="1830" spans="2:6" x14ac:dyDescent="0.2">
      <c r="B1830" s="6">
        <v>1827</v>
      </c>
      <c r="C1830" s="63">
        <v>38352</v>
      </c>
      <c r="D1830" s="6">
        <f t="shared" si="28"/>
        <v>12</v>
      </c>
      <c r="E1830" s="7">
        <f>INDEX(Data_Processed[],MATCH(Data_Export[[#This Row],[Date]],Data_Processed[Date],1),6)</f>
        <v>0</v>
      </c>
      <c r="F1830" s="7">
        <f>INDEX(Data_Processed[],MATCH(Data_Export[[#This Row],[Date]],Data_Processed[Date],1),7)</f>
        <v>0</v>
      </c>
    </row>
    <row r="1831" spans="2:6" x14ac:dyDescent="0.2">
      <c r="B1831" s="6">
        <v>1828</v>
      </c>
      <c r="C1831" s="63">
        <v>38353</v>
      </c>
      <c r="D1831" s="6">
        <f t="shared" si="28"/>
        <v>1</v>
      </c>
      <c r="E1831" s="7">
        <f>INDEX(Data_Processed[],MATCH(Data_Export[[#This Row],[Date]],Data_Processed[Date],1),6)</f>
        <v>0</v>
      </c>
      <c r="F1831" s="7">
        <f>INDEX(Data_Processed[],MATCH(Data_Export[[#This Row],[Date]],Data_Processed[Date],1),7)</f>
        <v>0</v>
      </c>
    </row>
    <row r="1832" spans="2:6" x14ac:dyDescent="0.2">
      <c r="B1832" s="6">
        <v>1829</v>
      </c>
      <c r="C1832" s="63">
        <v>38354</v>
      </c>
      <c r="D1832" s="6">
        <f t="shared" si="28"/>
        <v>1</v>
      </c>
      <c r="E1832" s="7">
        <f>INDEX(Data_Processed[],MATCH(Data_Export[[#This Row],[Date]],Data_Processed[Date],1),6)</f>
        <v>0</v>
      </c>
      <c r="F1832" s="7">
        <f>INDEX(Data_Processed[],MATCH(Data_Export[[#This Row],[Date]],Data_Processed[Date],1),7)</f>
        <v>0</v>
      </c>
    </row>
    <row r="1833" spans="2:6" x14ac:dyDescent="0.2">
      <c r="B1833" s="6">
        <v>1830</v>
      </c>
      <c r="C1833" s="63">
        <v>38355</v>
      </c>
      <c r="D1833" s="6">
        <f t="shared" si="28"/>
        <v>1</v>
      </c>
      <c r="E1833" s="7">
        <f>INDEX(Data_Processed[],MATCH(Data_Export[[#This Row],[Date]],Data_Processed[Date],1),6)</f>
        <v>0</v>
      </c>
      <c r="F1833" s="7">
        <f>INDEX(Data_Processed[],MATCH(Data_Export[[#This Row],[Date]],Data_Processed[Date],1),7)</f>
        <v>0</v>
      </c>
    </row>
    <row r="1834" spans="2:6" x14ac:dyDescent="0.2">
      <c r="B1834" s="6">
        <v>1831</v>
      </c>
      <c r="C1834" s="63">
        <v>38356</v>
      </c>
      <c r="D1834" s="6">
        <f t="shared" si="28"/>
        <v>1</v>
      </c>
      <c r="E1834" s="7">
        <f>INDEX(Data_Processed[],MATCH(Data_Export[[#This Row],[Date]],Data_Processed[Date],1),6)</f>
        <v>0</v>
      </c>
      <c r="F1834" s="7">
        <f>INDEX(Data_Processed[],MATCH(Data_Export[[#This Row],[Date]],Data_Processed[Date],1),7)</f>
        <v>0</v>
      </c>
    </row>
    <row r="1835" spans="2:6" x14ac:dyDescent="0.2">
      <c r="B1835" s="6">
        <v>1832</v>
      </c>
      <c r="C1835" s="63">
        <v>38357</v>
      </c>
      <c r="D1835" s="6">
        <f t="shared" si="28"/>
        <v>1</v>
      </c>
      <c r="E1835" s="7">
        <f>INDEX(Data_Processed[],MATCH(Data_Export[[#This Row],[Date]],Data_Processed[Date],1),6)</f>
        <v>0</v>
      </c>
      <c r="F1835" s="7">
        <f>INDEX(Data_Processed[],MATCH(Data_Export[[#This Row],[Date]],Data_Processed[Date],1),7)</f>
        <v>0</v>
      </c>
    </row>
    <row r="1836" spans="2:6" x14ac:dyDescent="0.2">
      <c r="B1836" s="6">
        <v>1833</v>
      </c>
      <c r="C1836" s="63">
        <v>38358</v>
      </c>
      <c r="D1836" s="6">
        <f t="shared" si="28"/>
        <v>1</v>
      </c>
      <c r="E1836" s="7">
        <f>INDEX(Data_Processed[],MATCH(Data_Export[[#This Row],[Date]],Data_Processed[Date],1),6)</f>
        <v>0</v>
      </c>
      <c r="F1836" s="7">
        <f>INDEX(Data_Processed[],MATCH(Data_Export[[#This Row],[Date]],Data_Processed[Date],1),7)</f>
        <v>0</v>
      </c>
    </row>
    <row r="1837" spans="2:6" x14ac:dyDescent="0.2">
      <c r="B1837" s="6">
        <v>1834</v>
      </c>
      <c r="C1837" s="63">
        <v>38359</v>
      </c>
      <c r="D1837" s="6">
        <f t="shared" si="28"/>
        <v>1</v>
      </c>
      <c r="E1837" s="7">
        <f>INDEX(Data_Processed[],MATCH(Data_Export[[#This Row],[Date]],Data_Processed[Date],1),6)</f>
        <v>0</v>
      </c>
      <c r="F1837" s="7">
        <f>INDEX(Data_Processed[],MATCH(Data_Export[[#This Row],[Date]],Data_Processed[Date],1),7)</f>
        <v>0</v>
      </c>
    </row>
    <row r="1838" spans="2:6" x14ac:dyDescent="0.2">
      <c r="B1838" s="6">
        <v>1835</v>
      </c>
      <c r="C1838" s="63">
        <v>38360</v>
      </c>
      <c r="D1838" s="6">
        <f t="shared" si="28"/>
        <v>1</v>
      </c>
      <c r="E1838" s="7">
        <f>INDEX(Data_Processed[],MATCH(Data_Export[[#This Row],[Date]],Data_Processed[Date],1),6)</f>
        <v>0</v>
      </c>
      <c r="F1838" s="7">
        <f>INDEX(Data_Processed[],MATCH(Data_Export[[#This Row],[Date]],Data_Processed[Date],1),7)</f>
        <v>0</v>
      </c>
    </row>
    <row r="1839" spans="2:6" x14ac:dyDescent="0.2">
      <c r="B1839" s="6">
        <v>1836</v>
      </c>
      <c r="C1839" s="63">
        <v>38361</v>
      </c>
      <c r="D1839" s="6">
        <f t="shared" si="28"/>
        <v>1</v>
      </c>
      <c r="E1839" s="7">
        <f>INDEX(Data_Processed[],MATCH(Data_Export[[#This Row],[Date]],Data_Processed[Date],1),6)</f>
        <v>0</v>
      </c>
      <c r="F1839" s="7">
        <f>INDEX(Data_Processed[],MATCH(Data_Export[[#This Row],[Date]],Data_Processed[Date],1),7)</f>
        <v>0</v>
      </c>
    </row>
    <row r="1840" spans="2:6" x14ac:dyDescent="0.2">
      <c r="B1840" s="6">
        <v>1837</v>
      </c>
      <c r="C1840" s="63">
        <v>38362</v>
      </c>
      <c r="D1840" s="6">
        <f t="shared" si="28"/>
        <v>1</v>
      </c>
      <c r="E1840" s="7">
        <f>INDEX(Data_Processed[],MATCH(Data_Export[[#This Row],[Date]],Data_Processed[Date],1),6)</f>
        <v>0</v>
      </c>
      <c r="F1840" s="7">
        <f>INDEX(Data_Processed[],MATCH(Data_Export[[#This Row],[Date]],Data_Processed[Date],1),7)</f>
        <v>0</v>
      </c>
    </row>
    <row r="1841" spans="2:6" x14ac:dyDescent="0.2">
      <c r="B1841" s="6">
        <v>1838</v>
      </c>
      <c r="C1841" s="63">
        <v>38363</v>
      </c>
      <c r="D1841" s="6">
        <f t="shared" si="28"/>
        <v>1</v>
      </c>
      <c r="E1841" s="7">
        <f>INDEX(Data_Processed[],MATCH(Data_Export[[#This Row],[Date]],Data_Processed[Date],1),6)</f>
        <v>0</v>
      </c>
      <c r="F1841" s="7">
        <f>INDEX(Data_Processed[],MATCH(Data_Export[[#This Row],[Date]],Data_Processed[Date],1),7)</f>
        <v>0</v>
      </c>
    </row>
    <row r="1842" spans="2:6" x14ac:dyDescent="0.2">
      <c r="B1842" s="6">
        <v>1839</v>
      </c>
      <c r="C1842" s="63">
        <v>38364</v>
      </c>
      <c r="D1842" s="6">
        <f t="shared" si="28"/>
        <v>1</v>
      </c>
      <c r="E1842" s="7">
        <f>INDEX(Data_Processed[],MATCH(Data_Export[[#This Row],[Date]],Data_Processed[Date],1),6)</f>
        <v>0</v>
      </c>
      <c r="F1842" s="7">
        <f>INDEX(Data_Processed[],MATCH(Data_Export[[#This Row],[Date]],Data_Processed[Date],1),7)</f>
        <v>0</v>
      </c>
    </row>
    <row r="1843" spans="2:6" x14ac:dyDescent="0.2">
      <c r="B1843" s="6">
        <v>1840</v>
      </c>
      <c r="C1843" s="63">
        <v>38365</v>
      </c>
      <c r="D1843" s="6">
        <f t="shared" si="28"/>
        <v>1</v>
      </c>
      <c r="E1843" s="7">
        <f>INDEX(Data_Processed[],MATCH(Data_Export[[#This Row],[Date]],Data_Processed[Date],1),6)</f>
        <v>0</v>
      </c>
      <c r="F1843" s="7">
        <f>INDEX(Data_Processed[],MATCH(Data_Export[[#This Row],[Date]],Data_Processed[Date],1),7)</f>
        <v>0</v>
      </c>
    </row>
    <row r="1844" spans="2:6" x14ac:dyDescent="0.2">
      <c r="B1844" s="6">
        <v>1841</v>
      </c>
      <c r="C1844" s="63">
        <v>38366</v>
      </c>
      <c r="D1844" s="6">
        <f t="shared" si="28"/>
        <v>1</v>
      </c>
      <c r="E1844" s="7">
        <f>INDEX(Data_Processed[],MATCH(Data_Export[[#This Row],[Date]],Data_Processed[Date],1),6)</f>
        <v>0</v>
      </c>
      <c r="F1844" s="7">
        <f>INDEX(Data_Processed[],MATCH(Data_Export[[#This Row],[Date]],Data_Processed[Date],1),7)</f>
        <v>0</v>
      </c>
    </row>
    <row r="1845" spans="2:6" x14ac:dyDescent="0.2">
      <c r="B1845" s="6">
        <v>1842</v>
      </c>
      <c r="C1845" s="63">
        <v>38367</v>
      </c>
      <c r="D1845" s="6">
        <f t="shared" si="28"/>
        <v>1</v>
      </c>
      <c r="E1845" s="7">
        <f>INDEX(Data_Processed[],MATCH(Data_Export[[#This Row],[Date]],Data_Processed[Date],1),6)</f>
        <v>0</v>
      </c>
      <c r="F1845" s="7">
        <f>INDEX(Data_Processed[],MATCH(Data_Export[[#This Row],[Date]],Data_Processed[Date],1),7)</f>
        <v>0</v>
      </c>
    </row>
    <row r="1846" spans="2:6" x14ac:dyDescent="0.2">
      <c r="B1846" s="6">
        <v>1843</v>
      </c>
      <c r="C1846" s="63">
        <v>38368</v>
      </c>
      <c r="D1846" s="6">
        <f t="shared" si="28"/>
        <v>1</v>
      </c>
      <c r="E1846" s="7">
        <f>INDEX(Data_Processed[],MATCH(Data_Export[[#This Row],[Date]],Data_Processed[Date],1),6)</f>
        <v>0</v>
      </c>
      <c r="F1846" s="7">
        <f>INDEX(Data_Processed[],MATCH(Data_Export[[#This Row],[Date]],Data_Processed[Date],1),7)</f>
        <v>0</v>
      </c>
    </row>
    <row r="1847" spans="2:6" x14ac:dyDescent="0.2">
      <c r="B1847" s="6">
        <v>1844</v>
      </c>
      <c r="C1847" s="63">
        <v>38369</v>
      </c>
      <c r="D1847" s="6">
        <f t="shared" si="28"/>
        <v>1</v>
      </c>
      <c r="E1847" s="7">
        <f>INDEX(Data_Processed[],MATCH(Data_Export[[#This Row],[Date]],Data_Processed[Date],1),6)</f>
        <v>0</v>
      </c>
      <c r="F1847" s="7">
        <f>INDEX(Data_Processed[],MATCH(Data_Export[[#This Row],[Date]],Data_Processed[Date],1),7)</f>
        <v>0</v>
      </c>
    </row>
    <row r="1848" spans="2:6" x14ac:dyDescent="0.2">
      <c r="B1848" s="6">
        <v>1845</v>
      </c>
      <c r="C1848" s="63">
        <v>38370</v>
      </c>
      <c r="D1848" s="6">
        <f t="shared" si="28"/>
        <v>1</v>
      </c>
      <c r="E1848" s="7">
        <f>INDEX(Data_Processed[],MATCH(Data_Export[[#This Row],[Date]],Data_Processed[Date],1),6)</f>
        <v>0</v>
      </c>
      <c r="F1848" s="7">
        <f>INDEX(Data_Processed[],MATCH(Data_Export[[#This Row],[Date]],Data_Processed[Date],1),7)</f>
        <v>0</v>
      </c>
    </row>
    <row r="1849" spans="2:6" x14ac:dyDescent="0.2">
      <c r="B1849" s="6">
        <v>1846</v>
      </c>
      <c r="C1849" s="63">
        <v>38371</v>
      </c>
      <c r="D1849" s="6">
        <f t="shared" si="28"/>
        <v>1</v>
      </c>
      <c r="E1849" s="7">
        <f>INDEX(Data_Processed[],MATCH(Data_Export[[#This Row],[Date]],Data_Processed[Date],1),6)</f>
        <v>0</v>
      </c>
      <c r="F1849" s="7">
        <f>INDEX(Data_Processed[],MATCH(Data_Export[[#This Row],[Date]],Data_Processed[Date],1),7)</f>
        <v>0</v>
      </c>
    </row>
    <row r="1850" spans="2:6" x14ac:dyDescent="0.2">
      <c r="B1850" s="6">
        <v>1847</v>
      </c>
      <c r="C1850" s="63">
        <v>38372</v>
      </c>
      <c r="D1850" s="6">
        <f t="shared" si="28"/>
        <v>1</v>
      </c>
      <c r="E1850" s="7">
        <f>INDEX(Data_Processed[],MATCH(Data_Export[[#This Row],[Date]],Data_Processed[Date],1),6)</f>
        <v>0</v>
      </c>
      <c r="F1850" s="7">
        <f>INDEX(Data_Processed[],MATCH(Data_Export[[#This Row],[Date]],Data_Processed[Date],1),7)</f>
        <v>0</v>
      </c>
    </row>
    <row r="1851" spans="2:6" x14ac:dyDescent="0.2">
      <c r="B1851" s="6">
        <v>1848</v>
      </c>
      <c r="C1851" s="63">
        <v>38373</v>
      </c>
      <c r="D1851" s="6">
        <f t="shared" si="28"/>
        <v>1</v>
      </c>
      <c r="E1851" s="7">
        <f>INDEX(Data_Processed[],MATCH(Data_Export[[#This Row],[Date]],Data_Processed[Date],1),6)</f>
        <v>0</v>
      </c>
      <c r="F1851" s="7">
        <f>INDEX(Data_Processed[],MATCH(Data_Export[[#This Row],[Date]],Data_Processed[Date],1),7)</f>
        <v>0</v>
      </c>
    </row>
    <row r="1852" spans="2:6" x14ac:dyDescent="0.2">
      <c r="B1852" s="6">
        <v>1849</v>
      </c>
      <c r="C1852" s="63">
        <v>38374</v>
      </c>
      <c r="D1852" s="6">
        <f t="shared" si="28"/>
        <v>1</v>
      </c>
      <c r="E1852" s="7">
        <f>INDEX(Data_Processed[],MATCH(Data_Export[[#This Row],[Date]],Data_Processed[Date],1),6)</f>
        <v>0</v>
      </c>
      <c r="F1852" s="7">
        <f>INDEX(Data_Processed[],MATCH(Data_Export[[#This Row],[Date]],Data_Processed[Date],1),7)</f>
        <v>0</v>
      </c>
    </row>
    <row r="1853" spans="2:6" x14ac:dyDescent="0.2">
      <c r="B1853" s="6">
        <v>1850</v>
      </c>
      <c r="C1853" s="63">
        <v>38375</v>
      </c>
      <c r="D1853" s="6">
        <f t="shared" si="28"/>
        <v>1</v>
      </c>
      <c r="E1853" s="7">
        <f>INDEX(Data_Processed[],MATCH(Data_Export[[#This Row],[Date]],Data_Processed[Date],1),6)</f>
        <v>0</v>
      </c>
      <c r="F1853" s="7">
        <f>INDEX(Data_Processed[],MATCH(Data_Export[[#This Row],[Date]],Data_Processed[Date],1),7)</f>
        <v>0</v>
      </c>
    </row>
    <row r="1854" spans="2:6" x14ac:dyDescent="0.2">
      <c r="B1854" s="6">
        <v>1851</v>
      </c>
      <c r="C1854" s="63">
        <v>38376</v>
      </c>
      <c r="D1854" s="6">
        <f t="shared" si="28"/>
        <v>1</v>
      </c>
      <c r="E1854" s="7">
        <f>INDEX(Data_Processed[],MATCH(Data_Export[[#This Row],[Date]],Data_Processed[Date],1),6)</f>
        <v>0</v>
      </c>
      <c r="F1854" s="7">
        <f>INDEX(Data_Processed[],MATCH(Data_Export[[#This Row],[Date]],Data_Processed[Date],1),7)</f>
        <v>0</v>
      </c>
    </row>
    <row r="1855" spans="2:6" x14ac:dyDescent="0.2">
      <c r="B1855" s="6">
        <v>1852</v>
      </c>
      <c r="C1855" s="63">
        <v>38377</v>
      </c>
      <c r="D1855" s="6">
        <f t="shared" si="28"/>
        <v>1</v>
      </c>
      <c r="E1855" s="7">
        <f>INDEX(Data_Processed[],MATCH(Data_Export[[#This Row],[Date]],Data_Processed[Date],1),6)</f>
        <v>0</v>
      </c>
      <c r="F1855" s="7">
        <f>INDEX(Data_Processed[],MATCH(Data_Export[[#This Row],[Date]],Data_Processed[Date],1),7)</f>
        <v>0</v>
      </c>
    </row>
    <row r="1856" spans="2:6" x14ac:dyDescent="0.2">
      <c r="B1856" s="6">
        <v>1853</v>
      </c>
      <c r="C1856" s="63">
        <v>38378</v>
      </c>
      <c r="D1856" s="6">
        <f t="shared" si="28"/>
        <v>1</v>
      </c>
      <c r="E1856" s="7">
        <f>INDEX(Data_Processed[],MATCH(Data_Export[[#This Row],[Date]],Data_Processed[Date],1),6)</f>
        <v>0</v>
      </c>
      <c r="F1856" s="7">
        <f>INDEX(Data_Processed[],MATCH(Data_Export[[#This Row],[Date]],Data_Processed[Date],1),7)</f>
        <v>0</v>
      </c>
    </row>
    <row r="1857" spans="2:6" x14ac:dyDescent="0.2">
      <c r="B1857" s="6">
        <v>1854</v>
      </c>
      <c r="C1857" s="63">
        <v>38379</v>
      </c>
      <c r="D1857" s="6">
        <f t="shared" si="28"/>
        <v>1</v>
      </c>
      <c r="E1857" s="7">
        <f>INDEX(Data_Processed[],MATCH(Data_Export[[#This Row],[Date]],Data_Processed[Date],1),6)</f>
        <v>0</v>
      </c>
      <c r="F1857" s="7">
        <f>INDEX(Data_Processed[],MATCH(Data_Export[[#This Row],[Date]],Data_Processed[Date],1),7)</f>
        <v>0</v>
      </c>
    </row>
    <row r="1858" spans="2:6" x14ac:dyDescent="0.2">
      <c r="B1858" s="6">
        <v>1855</v>
      </c>
      <c r="C1858" s="63">
        <v>38380</v>
      </c>
      <c r="D1858" s="6">
        <f t="shared" si="28"/>
        <v>1</v>
      </c>
      <c r="E1858" s="7">
        <f>INDEX(Data_Processed[],MATCH(Data_Export[[#This Row],[Date]],Data_Processed[Date],1),6)</f>
        <v>0</v>
      </c>
      <c r="F1858" s="7">
        <f>INDEX(Data_Processed[],MATCH(Data_Export[[#This Row],[Date]],Data_Processed[Date],1),7)</f>
        <v>0</v>
      </c>
    </row>
    <row r="1859" spans="2:6" x14ac:dyDescent="0.2">
      <c r="B1859" s="6">
        <v>1856</v>
      </c>
      <c r="C1859" s="63">
        <v>38381</v>
      </c>
      <c r="D1859" s="6">
        <f t="shared" si="28"/>
        <v>1</v>
      </c>
      <c r="E1859" s="7">
        <f>INDEX(Data_Processed[],MATCH(Data_Export[[#This Row],[Date]],Data_Processed[Date],1),6)</f>
        <v>0</v>
      </c>
      <c r="F1859" s="7">
        <f>INDEX(Data_Processed[],MATCH(Data_Export[[#This Row],[Date]],Data_Processed[Date],1),7)</f>
        <v>0</v>
      </c>
    </row>
    <row r="1860" spans="2:6" x14ac:dyDescent="0.2">
      <c r="B1860" s="6">
        <v>1857</v>
      </c>
      <c r="C1860" s="63">
        <v>38382</v>
      </c>
      <c r="D1860" s="6">
        <f t="shared" si="28"/>
        <v>1</v>
      </c>
      <c r="E1860" s="7">
        <f>INDEX(Data_Processed[],MATCH(Data_Export[[#This Row],[Date]],Data_Processed[Date],1),6)</f>
        <v>0</v>
      </c>
      <c r="F1860" s="7">
        <f>INDEX(Data_Processed[],MATCH(Data_Export[[#This Row],[Date]],Data_Processed[Date],1),7)</f>
        <v>0</v>
      </c>
    </row>
    <row r="1861" spans="2:6" x14ac:dyDescent="0.2">
      <c r="B1861" s="6">
        <v>1858</v>
      </c>
      <c r="C1861" s="63">
        <v>38383</v>
      </c>
      <c r="D1861" s="6">
        <f t="shared" ref="D1861:D1924" si="29">MONTH(C1861)</f>
        <v>1</v>
      </c>
      <c r="E1861" s="7">
        <f>INDEX(Data_Processed[],MATCH(Data_Export[[#This Row],[Date]],Data_Processed[Date],1),6)</f>
        <v>0</v>
      </c>
      <c r="F1861" s="7">
        <f>INDEX(Data_Processed[],MATCH(Data_Export[[#This Row],[Date]],Data_Processed[Date],1),7)</f>
        <v>0</v>
      </c>
    </row>
    <row r="1862" spans="2:6" x14ac:dyDescent="0.2">
      <c r="B1862" s="6">
        <v>1859</v>
      </c>
      <c r="C1862" s="63">
        <v>38384</v>
      </c>
      <c r="D1862" s="6">
        <f t="shared" si="29"/>
        <v>2</v>
      </c>
      <c r="E1862" s="7">
        <f>INDEX(Data_Processed[],MATCH(Data_Export[[#This Row],[Date]],Data_Processed[Date],1),6)</f>
        <v>0</v>
      </c>
      <c r="F1862" s="7">
        <f>INDEX(Data_Processed[],MATCH(Data_Export[[#This Row],[Date]],Data_Processed[Date],1),7)</f>
        <v>0</v>
      </c>
    </row>
    <row r="1863" spans="2:6" x14ac:dyDescent="0.2">
      <c r="B1863" s="6">
        <v>1860</v>
      </c>
      <c r="C1863" s="63">
        <v>38385</v>
      </c>
      <c r="D1863" s="6">
        <f t="shared" si="29"/>
        <v>2</v>
      </c>
      <c r="E1863" s="7">
        <f>INDEX(Data_Processed[],MATCH(Data_Export[[#This Row],[Date]],Data_Processed[Date],1),6)</f>
        <v>0</v>
      </c>
      <c r="F1863" s="7">
        <f>INDEX(Data_Processed[],MATCH(Data_Export[[#This Row],[Date]],Data_Processed[Date],1),7)</f>
        <v>0</v>
      </c>
    </row>
    <row r="1864" spans="2:6" x14ac:dyDescent="0.2">
      <c r="B1864" s="6">
        <v>1861</v>
      </c>
      <c r="C1864" s="63">
        <v>38386</v>
      </c>
      <c r="D1864" s="6">
        <f t="shared" si="29"/>
        <v>2</v>
      </c>
      <c r="E1864" s="7">
        <f>INDEX(Data_Processed[],MATCH(Data_Export[[#This Row],[Date]],Data_Processed[Date],1),6)</f>
        <v>0</v>
      </c>
      <c r="F1864" s="7">
        <f>INDEX(Data_Processed[],MATCH(Data_Export[[#This Row],[Date]],Data_Processed[Date],1),7)</f>
        <v>0</v>
      </c>
    </row>
    <row r="1865" spans="2:6" x14ac:dyDescent="0.2">
      <c r="B1865" s="6">
        <v>1862</v>
      </c>
      <c r="C1865" s="63">
        <v>38387</v>
      </c>
      <c r="D1865" s="6">
        <f t="shared" si="29"/>
        <v>2</v>
      </c>
      <c r="E1865" s="7">
        <f>INDEX(Data_Processed[],MATCH(Data_Export[[#This Row],[Date]],Data_Processed[Date],1),6)</f>
        <v>0</v>
      </c>
      <c r="F1865" s="7">
        <f>INDEX(Data_Processed[],MATCH(Data_Export[[#This Row],[Date]],Data_Processed[Date],1),7)</f>
        <v>0</v>
      </c>
    </row>
    <row r="1866" spans="2:6" x14ac:dyDescent="0.2">
      <c r="B1866" s="6">
        <v>1863</v>
      </c>
      <c r="C1866" s="63">
        <v>38388</v>
      </c>
      <c r="D1866" s="6">
        <f t="shared" si="29"/>
        <v>2</v>
      </c>
      <c r="E1866" s="7">
        <f>INDEX(Data_Processed[],MATCH(Data_Export[[#This Row],[Date]],Data_Processed[Date],1),6)</f>
        <v>0</v>
      </c>
      <c r="F1866" s="7">
        <f>INDEX(Data_Processed[],MATCH(Data_Export[[#This Row],[Date]],Data_Processed[Date],1),7)</f>
        <v>0</v>
      </c>
    </row>
    <row r="1867" spans="2:6" x14ac:dyDescent="0.2">
      <c r="B1867" s="6">
        <v>1864</v>
      </c>
      <c r="C1867" s="63">
        <v>38389</v>
      </c>
      <c r="D1867" s="6">
        <f t="shared" si="29"/>
        <v>2</v>
      </c>
      <c r="E1867" s="7">
        <f>INDEX(Data_Processed[],MATCH(Data_Export[[#This Row],[Date]],Data_Processed[Date],1),6)</f>
        <v>0</v>
      </c>
      <c r="F1867" s="7">
        <f>INDEX(Data_Processed[],MATCH(Data_Export[[#This Row],[Date]],Data_Processed[Date],1),7)</f>
        <v>0</v>
      </c>
    </row>
    <row r="1868" spans="2:6" x14ac:dyDescent="0.2">
      <c r="B1868" s="6">
        <v>1865</v>
      </c>
      <c r="C1868" s="63">
        <v>38390</v>
      </c>
      <c r="D1868" s="6">
        <f t="shared" si="29"/>
        <v>2</v>
      </c>
      <c r="E1868" s="7">
        <f>INDEX(Data_Processed[],MATCH(Data_Export[[#This Row],[Date]],Data_Processed[Date],1),6)</f>
        <v>0</v>
      </c>
      <c r="F1868" s="7">
        <f>INDEX(Data_Processed[],MATCH(Data_Export[[#This Row],[Date]],Data_Processed[Date],1),7)</f>
        <v>0</v>
      </c>
    </row>
    <row r="1869" spans="2:6" x14ac:dyDescent="0.2">
      <c r="B1869" s="6">
        <v>1866</v>
      </c>
      <c r="C1869" s="63">
        <v>38391</v>
      </c>
      <c r="D1869" s="6">
        <f t="shared" si="29"/>
        <v>2</v>
      </c>
      <c r="E1869" s="7">
        <f>INDEX(Data_Processed[],MATCH(Data_Export[[#This Row],[Date]],Data_Processed[Date],1),6)</f>
        <v>0</v>
      </c>
      <c r="F1869" s="7">
        <f>INDEX(Data_Processed[],MATCH(Data_Export[[#This Row],[Date]],Data_Processed[Date],1),7)</f>
        <v>0</v>
      </c>
    </row>
    <row r="1870" spans="2:6" x14ac:dyDescent="0.2">
      <c r="B1870" s="6">
        <v>1867</v>
      </c>
      <c r="C1870" s="63">
        <v>38392</v>
      </c>
      <c r="D1870" s="6">
        <f t="shared" si="29"/>
        <v>2</v>
      </c>
      <c r="E1870" s="7">
        <f>INDEX(Data_Processed[],MATCH(Data_Export[[#This Row],[Date]],Data_Processed[Date],1),6)</f>
        <v>0</v>
      </c>
      <c r="F1870" s="7">
        <f>INDEX(Data_Processed[],MATCH(Data_Export[[#This Row],[Date]],Data_Processed[Date],1),7)</f>
        <v>0</v>
      </c>
    </row>
    <row r="1871" spans="2:6" x14ac:dyDescent="0.2">
      <c r="B1871" s="6">
        <v>1868</v>
      </c>
      <c r="C1871" s="63">
        <v>38393</v>
      </c>
      <c r="D1871" s="6">
        <f t="shared" si="29"/>
        <v>2</v>
      </c>
      <c r="E1871" s="7">
        <f>INDEX(Data_Processed[],MATCH(Data_Export[[#This Row],[Date]],Data_Processed[Date],1),6)</f>
        <v>0</v>
      </c>
      <c r="F1871" s="7">
        <f>INDEX(Data_Processed[],MATCH(Data_Export[[#This Row],[Date]],Data_Processed[Date],1),7)</f>
        <v>0</v>
      </c>
    </row>
    <row r="1872" spans="2:6" x14ac:dyDescent="0.2">
      <c r="B1872" s="6">
        <v>1869</v>
      </c>
      <c r="C1872" s="63">
        <v>38394</v>
      </c>
      <c r="D1872" s="6">
        <f t="shared" si="29"/>
        <v>2</v>
      </c>
      <c r="E1872" s="7">
        <f>INDEX(Data_Processed[],MATCH(Data_Export[[#This Row],[Date]],Data_Processed[Date],1),6)</f>
        <v>0</v>
      </c>
      <c r="F1872" s="7">
        <f>INDEX(Data_Processed[],MATCH(Data_Export[[#This Row],[Date]],Data_Processed[Date],1),7)</f>
        <v>0</v>
      </c>
    </row>
    <row r="1873" spans="2:6" x14ac:dyDescent="0.2">
      <c r="B1873" s="6">
        <v>1870</v>
      </c>
      <c r="C1873" s="63">
        <v>38395</v>
      </c>
      <c r="D1873" s="6">
        <f t="shared" si="29"/>
        <v>2</v>
      </c>
      <c r="E1873" s="7">
        <f>INDEX(Data_Processed[],MATCH(Data_Export[[#This Row],[Date]],Data_Processed[Date],1),6)</f>
        <v>0</v>
      </c>
      <c r="F1873" s="7">
        <f>INDEX(Data_Processed[],MATCH(Data_Export[[#This Row],[Date]],Data_Processed[Date],1),7)</f>
        <v>0</v>
      </c>
    </row>
    <row r="1874" spans="2:6" x14ac:dyDescent="0.2">
      <c r="B1874" s="6">
        <v>1871</v>
      </c>
      <c r="C1874" s="63">
        <v>38396</v>
      </c>
      <c r="D1874" s="6">
        <f t="shared" si="29"/>
        <v>2</v>
      </c>
      <c r="E1874" s="7">
        <f>INDEX(Data_Processed[],MATCH(Data_Export[[#This Row],[Date]],Data_Processed[Date],1),6)</f>
        <v>0</v>
      </c>
      <c r="F1874" s="7">
        <f>INDEX(Data_Processed[],MATCH(Data_Export[[#This Row],[Date]],Data_Processed[Date],1),7)</f>
        <v>0</v>
      </c>
    </row>
    <row r="1875" spans="2:6" x14ac:dyDescent="0.2">
      <c r="B1875" s="6">
        <v>1872</v>
      </c>
      <c r="C1875" s="63">
        <v>38397</v>
      </c>
      <c r="D1875" s="6">
        <f t="shared" si="29"/>
        <v>2</v>
      </c>
      <c r="E1875" s="7">
        <f>INDEX(Data_Processed[],MATCH(Data_Export[[#This Row],[Date]],Data_Processed[Date],1),6)</f>
        <v>0</v>
      </c>
      <c r="F1875" s="7">
        <f>INDEX(Data_Processed[],MATCH(Data_Export[[#This Row],[Date]],Data_Processed[Date],1),7)</f>
        <v>0</v>
      </c>
    </row>
    <row r="1876" spans="2:6" x14ac:dyDescent="0.2">
      <c r="B1876" s="6">
        <v>1873</v>
      </c>
      <c r="C1876" s="63">
        <v>38398</v>
      </c>
      <c r="D1876" s="6">
        <f t="shared" si="29"/>
        <v>2</v>
      </c>
      <c r="E1876" s="7">
        <f>INDEX(Data_Processed[],MATCH(Data_Export[[#This Row],[Date]],Data_Processed[Date],1),6)</f>
        <v>0</v>
      </c>
      <c r="F1876" s="7">
        <f>INDEX(Data_Processed[],MATCH(Data_Export[[#This Row],[Date]],Data_Processed[Date],1),7)</f>
        <v>0</v>
      </c>
    </row>
    <row r="1877" spans="2:6" x14ac:dyDescent="0.2">
      <c r="B1877" s="6">
        <v>1874</v>
      </c>
      <c r="C1877" s="63">
        <v>38399</v>
      </c>
      <c r="D1877" s="6">
        <f t="shared" si="29"/>
        <v>2</v>
      </c>
      <c r="E1877" s="7">
        <f>INDEX(Data_Processed[],MATCH(Data_Export[[#This Row],[Date]],Data_Processed[Date],1),6)</f>
        <v>0</v>
      </c>
      <c r="F1877" s="7">
        <f>INDEX(Data_Processed[],MATCH(Data_Export[[#This Row],[Date]],Data_Processed[Date],1),7)</f>
        <v>0</v>
      </c>
    </row>
    <row r="1878" spans="2:6" x14ac:dyDescent="0.2">
      <c r="B1878" s="6">
        <v>1875</v>
      </c>
      <c r="C1878" s="63">
        <v>38400</v>
      </c>
      <c r="D1878" s="6">
        <f t="shared" si="29"/>
        <v>2</v>
      </c>
      <c r="E1878" s="7">
        <f>INDEX(Data_Processed[],MATCH(Data_Export[[#This Row],[Date]],Data_Processed[Date],1),6)</f>
        <v>0</v>
      </c>
      <c r="F1878" s="7">
        <f>INDEX(Data_Processed[],MATCH(Data_Export[[#This Row],[Date]],Data_Processed[Date],1),7)</f>
        <v>0</v>
      </c>
    </row>
    <row r="1879" spans="2:6" x14ac:dyDescent="0.2">
      <c r="B1879" s="6">
        <v>1876</v>
      </c>
      <c r="C1879" s="63">
        <v>38401</v>
      </c>
      <c r="D1879" s="6">
        <f t="shared" si="29"/>
        <v>2</v>
      </c>
      <c r="E1879" s="7">
        <f>INDEX(Data_Processed[],MATCH(Data_Export[[#This Row],[Date]],Data_Processed[Date],1),6)</f>
        <v>0</v>
      </c>
      <c r="F1879" s="7">
        <f>INDEX(Data_Processed[],MATCH(Data_Export[[#This Row],[Date]],Data_Processed[Date],1),7)</f>
        <v>0</v>
      </c>
    </row>
    <row r="1880" spans="2:6" x14ac:dyDescent="0.2">
      <c r="B1880" s="6">
        <v>1877</v>
      </c>
      <c r="C1880" s="63">
        <v>38402</v>
      </c>
      <c r="D1880" s="6">
        <f t="shared" si="29"/>
        <v>2</v>
      </c>
      <c r="E1880" s="7">
        <f>INDEX(Data_Processed[],MATCH(Data_Export[[#This Row],[Date]],Data_Processed[Date],1),6)</f>
        <v>0</v>
      </c>
      <c r="F1880" s="7">
        <f>INDEX(Data_Processed[],MATCH(Data_Export[[#This Row],[Date]],Data_Processed[Date],1),7)</f>
        <v>0</v>
      </c>
    </row>
    <row r="1881" spans="2:6" x14ac:dyDescent="0.2">
      <c r="B1881" s="6">
        <v>1878</v>
      </c>
      <c r="C1881" s="63">
        <v>38403</v>
      </c>
      <c r="D1881" s="6">
        <f t="shared" si="29"/>
        <v>2</v>
      </c>
      <c r="E1881" s="7">
        <f>INDEX(Data_Processed[],MATCH(Data_Export[[#This Row],[Date]],Data_Processed[Date],1),6)</f>
        <v>0</v>
      </c>
      <c r="F1881" s="7">
        <f>INDEX(Data_Processed[],MATCH(Data_Export[[#This Row],[Date]],Data_Processed[Date],1),7)</f>
        <v>0</v>
      </c>
    </row>
    <row r="1882" spans="2:6" x14ac:dyDescent="0.2">
      <c r="B1882" s="6">
        <v>1879</v>
      </c>
      <c r="C1882" s="63">
        <v>38404</v>
      </c>
      <c r="D1882" s="6">
        <f t="shared" si="29"/>
        <v>2</v>
      </c>
      <c r="E1882" s="7">
        <f>INDEX(Data_Processed[],MATCH(Data_Export[[#This Row],[Date]],Data_Processed[Date],1),6)</f>
        <v>0</v>
      </c>
      <c r="F1882" s="7">
        <f>INDEX(Data_Processed[],MATCH(Data_Export[[#This Row],[Date]],Data_Processed[Date],1),7)</f>
        <v>0</v>
      </c>
    </row>
    <row r="1883" spans="2:6" x14ac:dyDescent="0.2">
      <c r="B1883" s="6">
        <v>1880</v>
      </c>
      <c r="C1883" s="63">
        <v>38405</v>
      </c>
      <c r="D1883" s="6">
        <f t="shared" si="29"/>
        <v>2</v>
      </c>
      <c r="E1883" s="7">
        <f>INDEX(Data_Processed[],MATCH(Data_Export[[#This Row],[Date]],Data_Processed[Date],1),6)</f>
        <v>0</v>
      </c>
      <c r="F1883" s="7">
        <f>INDEX(Data_Processed[],MATCH(Data_Export[[#This Row],[Date]],Data_Processed[Date],1),7)</f>
        <v>0</v>
      </c>
    </row>
    <row r="1884" spans="2:6" x14ac:dyDescent="0.2">
      <c r="B1884" s="6">
        <v>1881</v>
      </c>
      <c r="C1884" s="63">
        <v>38406</v>
      </c>
      <c r="D1884" s="6">
        <f t="shared" si="29"/>
        <v>2</v>
      </c>
      <c r="E1884" s="7">
        <f>INDEX(Data_Processed[],MATCH(Data_Export[[#This Row],[Date]],Data_Processed[Date],1),6)</f>
        <v>0</v>
      </c>
      <c r="F1884" s="7">
        <f>INDEX(Data_Processed[],MATCH(Data_Export[[#This Row],[Date]],Data_Processed[Date],1),7)</f>
        <v>0</v>
      </c>
    </row>
    <row r="1885" spans="2:6" x14ac:dyDescent="0.2">
      <c r="B1885" s="6">
        <v>1882</v>
      </c>
      <c r="C1885" s="63">
        <v>38407</v>
      </c>
      <c r="D1885" s="6">
        <f t="shared" si="29"/>
        <v>2</v>
      </c>
      <c r="E1885" s="7">
        <f>INDEX(Data_Processed[],MATCH(Data_Export[[#This Row],[Date]],Data_Processed[Date],1),6)</f>
        <v>0</v>
      </c>
      <c r="F1885" s="7">
        <f>INDEX(Data_Processed[],MATCH(Data_Export[[#This Row],[Date]],Data_Processed[Date],1),7)</f>
        <v>0</v>
      </c>
    </row>
    <row r="1886" spans="2:6" x14ac:dyDescent="0.2">
      <c r="B1886" s="6">
        <v>1883</v>
      </c>
      <c r="C1886" s="63">
        <v>38408</v>
      </c>
      <c r="D1886" s="6">
        <f t="shared" si="29"/>
        <v>2</v>
      </c>
      <c r="E1886" s="7">
        <f>INDEX(Data_Processed[],MATCH(Data_Export[[#This Row],[Date]],Data_Processed[Date],1),6)</f>
        <v>0</v>
      </c>
      <c r="F1886" s="7">
        <f>INDEX(Data_Processed[],MATCH(Data_Export[[#This Row],[Date]],Data_Processed[Date],1),7)</f>
        <v>0</v>
      </c>
    </row>
    <row r="1887" spans="2:6" x14ac:dyDescent="0.2">
      <c r="B1887" s="6">
        <v>1884</v>
      </c>
      <c r="C1887" s="63">
        <v>38409</v>
      </c>
      <c r="D1887" s="6">
        <f t="shared" si="29"/>
        <v>2</v>
      </c>
      <c r="E1887" s="7">
        <f>INDEX(Data_Processed[],MATCH(Data_Export[[#This Row],[Date]],Data_Processed[Date],1),6)</f>
        <v>0</v>
      </c>
      <c r="F1887" s="7">
        <f>INDEX(Data_Processed[],MATCH(Data_Export[[#This Row],[Date]],Data_Processed[Date],1),7)</f>
        <v>0</v>
      </c>
    </row>
    <row r="1888" spans="2:6" x14ac:dyDescent="0.2">
      <c r="B1888" s="6">
        <v>1885</v>
      </c>
      <c r="C1888" s="63">
        <v>38410</v>
      </c>
      <c r="D1888" s="6">
        <f t="shared" si="29"/>
        <v>2</v>
      </c>
      <c r="E1888" s="7">
        <f>INDEX(Data_Processed[],MATCH(Data_Export[[#This Row],[Date]],Data_Processed[Date],1),6)</f>
        <v>0</v>
      </c>
      <c r="F1888" s="7">
        <f>INDEX(Data_Processed[],MATCH(Data_Export[[#This Row],[Date]],Data_Processed[Date],1),7)</f>
        <v>0</v>
      </c>
    </row>
    <row r="1889" spans="2:6" x14ac:dyDescent="0.2">
      <c r="B1889" s="6">
        <v>1886</v>
      </c>
      <c r="C1889" s="63">
        <v>38411</v>
      </c>
      <c r="D1889" s="6">
        <f t="shared" si="29"/>
        <v>2</v>
      </c>
      <c r="E1889" s="7">
        <f>INDEX(Data_Processed[],MATCH(Data_Export[[#This Row],[Date]],Data_Processed[Date],1),6)</f>
        <v>0</v>
      </c>
      <c r="F1889" s="7">
        <f>INDEX(Data_Processed[],MATCH(Data_Export[[#This Row],[Date]],Data_Processed[Date],1),7)</f>
        <v>0</v>
      </c>
    </row>
    <row r="1890" spans="2:6" x14ac:dyDescent="0.2">
      <c r="B1890" s="6">
        <v>1887</v>
      </c>
      <c r="C1890" s="63">
        <v>38412</v>
      </c>
      <c r="D1890" s="6">
        <f t="shared" si="29"/>
        <v>3</v>
      </c>
      <c r="E1890" s="7">
        <f>INDEX(Data_Processed[],MATCH(Data_Export[[#This Row],[Date]],Data_Processed[Date],1),6)</f>
        <v>0</v>
      </c>
      <c r="F1890" s="7">
        <f>INDEX(Data_Processed[],MATCH(Data_Export[[#This Row],[Date]],Data_Processed[Date],1),7)</f>
        <v>0</v>
      </c>
    </row>
    <row r="1891" spans="2:6" x14ac:dyDescent="0.2">
      <c r="B1891" s="6">
        <v>1888</v>
      </c>
      <c r="C1891" s="63">
        <v>38413</v>
      </c>
      <c r="D1891" s="6">
        <f t="shared" si="29"/>
        <v>3</v>
      </c>
      <c r="E1891" s="7">
        <f>INDEX(Data_Processed[],MATCH(Data_Export[[#This Row],[Date]],Data_Processed[Date],1),6)</f>
        <v>0</v>
      </c>
      <c r="F1891" s="7">
        <f>INDEX(Data_Processed[],MATCH(Data_Export[[#This Row],[Date]],Data_Processed[Date],1),7)</f>
        <v>0</v>
      </c>
    </row>
    <row r="1892" spans="2:6" x14ac:dyDescent="0.2">
      <c r="B1892" s="6">
        <v>1889</v>
      </c>
      <c r="C1892" s="63">
        <v>38414</v>
      </c>
      <c r="D1892" s="6">
        <f t="shared" si="29"/>
        <v>3</v>
      </c>
      <c r="E1892" s="7">
        <f>INDEX(Data_Processed[],MATCH(Data_Export[[#This Row],[Date]],Data_Processed[Date],1),6)</f>
        <v>0</v>
      </c>
      <c r="F1892" s="7">
        <f>INDEX(Data_Processed[],MATCH(Data_Export[[#This Row],[Date]],Data_Processed[Date],1),7)</f>
        <v>0</v>
      </c>
    </row>
    <row r="1893" spans="2:6" x14ac:dyDescent="0.2">
      <c r="B1893" s="6">
        <v>1890</v>
      </c>
      <c r="C1893" s="63">
        <v>38415</v>
      </c>
      <c r="D1893" s="6">
        <f t="shared" si="29"/>
        <v>3</v>
      </c>
      <c r="E1893" s="7">
        <f>INDEX(Data_Processed[],MATCH(Data_Export[[#This Row],[Date]],Data_Processed[Date],1),6)</f>
        <v>0</v>
      </c>
      <c r="F1893" s="7">
        <f>INDEX(Data_Processed[],MATCH(Data_Export[[#This Row],[Date]],Data_Processed[Date],1),7)</f>
        <v>0</v>
      </c>
    </row>
    <row r="1894" spans="2:6" x14ac:dyDescent="0.2">
      <c r="B1894" s="6">
        <v>1891</v>
      </c>
      <c r="C1894" s="63">
        <v>38416</v>
      </c>
      <c r="D1894" s="6">
        <f t="shared" si="29"/>
        <v>3</v>
      </c>
      <c r="E1894" s="7">
        <f>INDEX(Data_Processed[],MATCH(Data_Export[[#This Row],[Date]],Data_Processed[Date],1),6)</f>
        <v>0</v>
      </c>
      <c r="F1894" s="7">
        <f>INDEX(Data_Processed[],MATCH(Data_Export[[#This Row],[Date]],Data_Processed[Date],1),7)</f>
        <v>0</v>
      </c>
    </row>
    <row r="1895" spans="2:6" x14ac:dyDescent="0.2">
      <c r="B1895" s="6">
        <v>1892</v>
      </c>
      <c r="C1895" s="63">
        <v>38417</v>
      </c>
      <c r="D1895" s="6">
        <f t="shared" si="29"/>
        <v>3</v>
      </c>
      <c r="E1895" s="7">
        <f>INDEX(Data_Processed[],MATCH(Data_Export[[#This Row],[Date]],Data_Processed[Date],1),6)</f>
        <v>0</v>
      </c>
      <c r="F1895" s="7">
        <f>INDEX(Data_Processed[],MATCH(Data_Export[[#This Row],[Date]],Data_Processed[Date],1),7)</f>
        <v>0</v>
      </c>
    </row>
    <row r="1896" spans="2:6" x14ac:dyDescent="0.2">
      <c r="B1896" s="6">
        <v>1893</v>
      </c>
      <c r="C1896" s="63">
        <v>38418</v>
      </c>
      <c r="D1896" s="6">
        <f t="shared" si="29"/>
        <v>3</v>
      </c>
      <c r="E1896" s="7">
        <f>INDEX(Data_Processed[],MATCH(Data_Export[[#This Row],[Date]],Data_Processed[Date],1),6)</f>
        <v>0</v>
      </c>
      <c r="F1896" s="7">
        <f>INDEX(Data_Processed[],MATCH(Data_Export[[#This Row],[Date]],Data_Processed[Date],1),7)</f>
        <v>0</v>
      </c>
    </row>
    <row r="1897" spans="2:6" x14ac:dyDescent="0.2">
      <c r="B1897" s="6">
        <v>1894</v>
      </c>
      <c r="C1897" s="63">
        <v>38419</v>
      </c>
      <c r="D1897" s="6">
        <f t="shared" si="29"/>
        <v>3</v>
      </c>
      <c r="E1897" s="7">
        <f>INDEX(Data_Processed[],MATCH(Data_Export[[#This Row],[Date]],Data_Processed[Date],1),6)</f>
        <v>0</v>
      </c>
      <c r="F1897" s="7">
        <f>INDEX(Data_Processed[],MATCH(Data_Export[[#This Row],[Date]],Data_Processed[Date],1),7)</f>
        <v>0</v>
      </c>
    </row>
    <row r="1898" spans="2:6" x14ac:dyDescent="0.2">
      <c r="B1898" s="6">
        <v>1895</v>
      </c>
      <c r="C1898" s="63">
        <v>38420</v>
      </c>
      <c r="D1898" s="6">
        <f t="shared" si="29"/>
        <v>3</v>
      </c>
      <c r="E1898" s="7">
        <f>INDEX(Data_Processed[],MATCH(Data_Export[[#This Row],[Date]],Data_Processed[Date],1),6)</f>
        <v>0</v>
      </c>
      <c r="F1898" s="7">
        <f>INDEX(Data_Processed[],MATCH(Data_Export[[#This Row],[Date]],Data_Processed[Date],1),7)</f>
        <v>0</v>
      </c>
    </row>
    <row r="1899" spans="2:6" x14ac:dyDescent="0.2">
      <c r="B1899" s="6">
        <v>1896</v>
      </c>
      <c r="C1899" s="63">
        <v>38421</v>
      </c>
      <c r="D1899" s="6">
        <f t="shared" si="29"/>
        <v>3</v>
      </c>
      <c r="E1899" s="7">
        <f>INDEX(Data_Processed[],MATCH(Data_Export[[#This Row],[Date]],Data_Processed[Date],1),6)</f>
        <v>0</v>
      </c>
      <c r="F1899" s="7">
        <f>INDEX(Data_Processed[],MATCH(Data_Export[[#This Row],[Date]],Data_Processed[Date],1),7)</f>
        <v>0</v>
      </c>
    </row>
    <row r="1900" spans="2:6" x14ac:dyDescent="0.2">
      <c r="B1900" s="6">
        <v>1897</v>
      </c>
      <c r="C1900" s="63">
        <v>38422</v>
      </c>
      <c r="D1900" s="6">
        <f t="shared" si="29"/>
        <v>3</v>
      </c>
      <c r="E1900" s="7">
        <f>INDEX(Data_Processed[],MATCH(Data_Export[[#This Row],[Date]],Data_Processed[Date],1),6)</f>
        <v>0</v>
      </c>
      <c r="F1900" s="7">
        <f>INDEX(Data_Processed[],MATCH(Data_Export[[#This Row],[Date]],Data_Processed[Date],1),7)</f>
        <v>0</v>
      </c>
    </row>
    <row r="1901" spans="2:6" x14ac:dyDescent="0.2">
      <c r="B1901" s="6">
        <v>1898</v>
      </c>
      <c r="C1901" s="63">
        <v>38423</v>
      </c>
      <c r="D1901" s="6">
        <f t="shared" si="29"/>
        <v>3</v>
      </c>
      <c r="E1901" s="7">
        <f>INDEX(Data_Processed[],MATCH(Data_Export[[#This Row],[Date]],Data_Processed[Date],1),6)</f>
        <v>0</v>
      </c>
      <c r="F1901" s="7">
        <f>INDEX(Data_Processed[],MATCH(Data_Export[[#This Row],[Date]],Data_Processed[Date],1),7)</f>
        <v>0</v>
      </c>
    </row>
    <row r="1902" spans="2:6" x14ac:dyDescent="0.2">
      <c r="B1902" s="6">
        <v>1899</v>
      </c>
      <c r="C1902" s="63">
        <v>38424</v>
      </c>
      <c r="D1902" s="6">
        <f t="shared" si="29"/>
        <v>3</v>
      </c>
      <c r="E1902" s="7">
        <f>INDEX(Data_Processed[],MATCH(Data_Export[[#This Row],[Date]],Data_Processed[Date],1),6)</f>
        <v>0</v>
      </c>
      <c r="F1902" s="7">
        <f>INDEX(Data_Processed[],MATCH(Data_Export[[#This Row],[Date]],Data_Processed[Date],1),7)</f>
        <v>0</v>
      </c>
    </row>
    <row r="1903" spans="2:6" x14ac:dyDescent="0.2">
      <c r="B1903" s="6">
        <v>1900</v>
      </c>
      <c r="C1903" s="63">
        <v>38425</v>
      </c>
      <c r="D1903" s="6">
        <f t="shared" si="29"/>
        <v>3</v>
      </c>
      <c r="E1903" s="7">
        <f>INDEX(Data_Processed[],MATCH(Data_Export[[#This Row],[Date]],Data_Processed[Date],1),6)</f>
        <v>0</v>
      </c>
      <c r="F1903" s="7">
        <f>INDEX(Data_Processed[],MATCH(Data_Export[[#This Row],[Date]],Data_Processed[Date],1),7)</f>
        <v>0</v>
      </c>
    </row>
    <row r="1904" spans="2:6" x14ac:dyDescent="0.2">
      <c r="B1904" s="6">
        <v>1901</v>
      </c>
      <c r="C1904" s="63">
        <v>38426</v>
      </c>
      <c r="D1904" s="6">
        <f t="shared" si="29"/>
        <v>3</v>
      </c>
      <c r="E1904" s="7">
        <f>INDEX(Data_Processed[],MATCH(Data_Export[[#This Row],[Date]],Data_Processed[Date],1),6)</f>
        <v>0</v>
      </c>
      <c r="F1904" s="7">
        <f>INDEX(Data_Processed[],MATCH(Data_Export[[#This Row],[Date]],Data_Processed[Date],1),7)</f>
        <v>0</v>
      </c>
    </row>
    <row r="1905" spans="2:6" x14ac:dyDescent="0.2">
      <c r="B1905" s="6">
        <v>1902</v>
      </c>
      <c r="C1905" s="63">
        <v>38427</v>
      </c>
      <c r="D1905" s="6">
        <f t="shared" si="29"/>
        <v>3</v>
      </c>
      <c r="E1905" s="7">
        <f>INDEX(Data_Processed[],MATCH(Data_Export[[#This Row],[Date]],Data_Processed[Date],1),6)</f>
        <v>0</v>
      </c>
      <c r="F1905" s="7">
        <f>INDEX(Data_Processed[],MATCH(Data_Export[[#This Row],[Date]],Data_Processed[Date],1),7)</f>
        <v>0</v>
      </c>
    </row>
    <row r="1906" spans="2:6" x14ac:dyDescent="0.2">
      <c r="B1906" s="6">
        <v>1903</v>
      </c>
      <c r="C1906" s="63">
        <v>38428</v>
      </c>
      <c r="D1906" s="6">
        <f t="shared" si="29"/>
        <v>3</v>
      </c>
      <c r="E1906" s="7">
        <f>INDEX(Data_Processed[],MATCH(Data_Export[[#This Row],[Date]],Data_Processed[Date],1),6)</f>
        <v>0</v>
      </c>
      <c r="F1906" s="7">
        <f>INDEX(Data_Processed[],MATCH(Data_Export[[#This Row],[Date]],Data_Processed[Date],1),7)</f>
        <v>0</v>
      </c>
    </row>
    <row r="1907" spans="2:6" x14ac:dyDescent="0.2">
      <c r="B1907" s="6">
        <v>1904</v>
      </c>
      <c r="C1907" s="63">
        <v>38429</v>
      </c>
      <c r="D1907" s="6">
        <f t="shared" si="29"/>
        <v>3</v>
      </c>
      <c r="E1907" s="7">
        <f>INDEX(Data_Processed[],MATCH(Data_Export[[#This Row],[Date]],Data_Processed[Date],1),6)</f>
        <v>0</v>
      </c>
      <c r="F1907" s="7">
        <f>INDEX(Data_Processed[],MATCH(Data_Export[[#This Row],[Date]],Data_Processed[Date],1),7)</f>
        <v>0</v>
      </c>
    </row>
    <row r="1908" spans="2:6" x14ac:dyDescent="0.2">
      <c r="B1908" s="6">
        <v>1905</v>
      </c>
      <c r="C1908" s="63">
        <v>38430</v>
      </c>
      <c r="D1908" s="6">
        <f t="shared" si="29"/>
        <v>3</v>
      </c>
      <c r="E1908" s="7">
        <f>INDEX(Data_Processed[],MATCH(Data_Export[[#This Row],[Date]],Data_Processed[Date],1),6)</f>
        <v>0</v>
      </c>
      <c r="F1908" s="7">
        <f>INDEX(Data_Processed[],MATCH(Data_Export[[#This Row],[Date]],Data_Processed[Date],1),7)</f>
        <v>0</v>
      </c>
    </row>
    <row r="1909" spans="2:6" x14ac:dyDescent="0.2">
      <c r="B1909" s="6">
        <v>1906</v>
      </c>
      <c r="C1909" s="63">
        <v>38431</v>
      </c>
      <c r="D1909" s="6">
        <f t="shared" si="29"/>
        <v>3</v>
      </c>
      <c r="E1909" s="7">
        <f>INDEX(Data_Processed[],MATCH(Data_Export[[#This Row],[Date]],Data_Processed[Date],1),6)</f>
        <v>0</v>
      </c>
      <c r="F1909" s="7">
        <f>INDEX(Data_Processed[],MATCH(Data_Export[[#This Row],[Date]],Data_Processed[Date],1),7)</f>
        <v>0</v>
      </c>
    </row>
    <row r="1910" spans="2:6" x14ac:dyDescent="0.2">
      <c r="B1910" s="6">
        <v>1907</v>
      </c>
      <c r="C1910" s="63">
        <v>38432</v>
      </c>
      <c r="D1910" s="6">
        <f t="shared" si="29"/>
        <v>3</v>
      </c>
      <c r="E1910" s="7">
        <f>INDEX(Data_Processed[],MATCH(Data_Export[[#This Row],[Date]],Data_Processed[Date],1),6)</f>
        <v>0</v>
      </c>
      <c r="F1910" s="7">
        <f>INDEX(Data_Processed[],MATCH(Data_Export[[#This Row],[Date]],Data_Processed[Date],1),7)</f>
        <v>0</v>
      </c>
    </row>
    <row r="1911" spans="2:6" x14ac:dyDescent="0.2">
      <c r="B1911" s="6">
        <v>1908</v>
      </c>
      <c r="C1911" s="63">
        <v>38433</v>
      </c>
      <c r="D1911" s="6">
        <f t="shared" si="29"/>
        <v>3</v>
      </c>
      <c r="E1911" s="7">
        <f>INDEX(Data_Processed[],MATCH(Data_Export[[#This Row],[Date]],Data_Processed[Date],1),6)</f>
        <v>0</v>
      </c>
      <c r="F1911" s="7">
        <f>INDEX(Data_Processed[],MATCH(Data_Export[[#This Row],[Date]],Data_Processed[Date],1),7)</f>
        <v>0</v>
      </c>
    </row>
    <row r="1912" spans="2:6" x14ac:dyDescent="0.2">
      <c r="B1912" s="6">
        <v>1909</v>
      </c>
      <c r="C1912" s="63">
        <v>38434</v>
      </c>
      <c r="D1912" s="6">
        <f t="shared" si="29"/>
        <v>3</v>
      </c>
      <c r="E1912" s="7">
        <f>INDEX(Data_Processed[],MATCH(Data_Export[[#This Row],[Date]],Data_Processed[Date],1),6)</f>
        <v>0</v>
      </c>
      <c r="F1912" s="7">
        <f>INDEX(Data_Processed[],MATCH(Data_Export[[#This Row],[Date]],Data_Processed[Date],1),7)</f>
        <v>0</v>
      </c>
    </row>
    <row r="1913" spans="2:6" x14ac:dyDescent="0.2">
      <c r="B1913" s="6">
        <v>1910</v>
      </c>
      <c r="C1913" s="63">
        <v>38435</v>
      </c>
      <c r="D1913" s="6">
        <f t="shared" si="29"/>
        <v>3</v>
      </c>
      <c r="E1913" s="7">
        <f>INDEX(Data_Processed[],MATCH(Data_Export[[#This Row],[Date]],Data_Processed[Date],1),6)</f>
        <v>0</v>
      </c>
      <c r="F1913" s="7">
        <f>INDEX(Data_Processed[],MATCH(Data_Export[[#This Row],[Date]],Data_Processed[Date],1),7)</f>
        <v>0</v>
      </c>
    </row>
    <row r="1914" spans="2:6" x14ac:dyDescent="0.2">
      <c r="B1914" s="6">
        <v>1911</v>
      </c>
      <c r="C1914" s="63">
        <v>38436</v>
      </c>
      <c r="D1914" s="6">
        <f t="shared" si="29"/>
        <v>3</v>
      </c>
      <c r="E1914" s="7">
        <f>INDEX(Data_Processed[],MATCH(Data_Export[[#This Row],[Date]],Data_Processed[Date],1),6)</f>
        <v>0</v>
      </c>
      <c r="F1914" s="7">
        <f>INDEX(Data_Processed[],MATCH(Data_Export[[#This Row],[Date]],Data_Processed[Date],1),7)</f>
        <v>0</v>
      </c>
    </row>
    <row r="1915" spans="2:6" x14ac:dyDescent="0.2">
      <c r="B1915" s="6">
        <v>1912</v>
      </c>
      <c r="C1915" s="63">
        <v>38437</v>
      </c>
      <c r="D1915" s="6">
        <f t="shared" si="29"/>
        <v>3</v>
      </c>
      <c r="E1915" s="7">
        <f>INDEX(Data_Processed[],MATCH(Data_Export[[#This Row],[Date]],Data_Processed[Date],1),6)</f>
        <v>0</v>
      </c>
      <c r="F1915" s="7">
        <f>INDEX(Data_Processed[],MATCH(Data_Export[[#This Row],[Date]],Data_Processed[Date],1),7)</f>
        <v>0</v>
      </c>
    </row>
    <row r="1916" spans="2:6" x14ac:dyDescent="0.2">
      <c r="B1916" s="6">
        <v>1913</v>
      </c>
      <c r="C1916" s="63">
        <v>38438</v>
      </c>
      <c r="D1916" s="6">
        <f t="shared" si="29"/>
        <v>3</v>
      </c>
      <c r="E1916" s="7">
        <f>INDEX(Data_Processed[],MATCH(Data_Export[[#This Row],[Date]],Data_Processed[Date],1),6)</f>
        <v>0</v>
      </c>
      <c r="F1916" s="7">
        <f>INDEX(Data_Processed[],MATCH(Data_Export[[#This Row],[Date]],Data_Processed[Date],1),7)</f>
        <v>0</v>
      </c>
    </row>
    <row r="1917" spans="2:6" x14ac:dyDescent="0.2">
      <c r="B1917" s="6">
        <v>1914</v>
      </c>
      <c r="C1917" s="63">
        <v>38439</v>
      </c>
      <c r="D1917" s="6">
        <f t="shared" si="29"/>
        <v>3</v>
      </c>
      <c r="E1917" s="7">
        <f>INDEX(Data_Processed[],MATCH(Data_Export[[#This Row],[Date]],Data_Processed[Date],1),6)</f>
        <v>0</v>
      </c>
      <c r="F1917" s="7">
        <f>INDEX(Data_Processed[],MATCH(Data_Export[[#This Row],[Date]],Data_Processed[Date],1),7)</f>
        <v>0</v>
      </c>
    </row>
    <row r="1918" spans="2:6" x14ac:dyDescent="0.2">
      <c r="B1918" s="6">
        <v>1915</v>
      </c>
      <c r="C1918" s="63">
        <v>38440</v>
      </c>
      <c r="D1918" s="6">
        <f t="shared" si="29"/>
        <v>3</v>
      </c>
      <c r="E1918" s="7">
        <f>INDEX(Data_Processed[],MATCH(Data_Export[[#This Row],[Date]],Data_Processed[Date],1),6)</f>
        <v>0</v>
      </c>
      <c r="F1918" s="7">
        <f>INDEX(Data_Processed[],MATCH(Data_Export[[#This Row],[Date]],Data_Processed[Date],1),7)</f>
        <v>0</v>
      </c>
    </row>
    <row r="1919" spans="2:6" x14ac:dyDescent="0.2">
      <c r="B1919" s="6">
        <v>1916</v>
      </c>
      <c r="C1919" s="63">
        <v>38441</v>
      </c>
      <c r="D1919" s="6">
        <f t="shared" si="29"/>
        <v>3</v>
      </c>
      <c r="E1919" s="7">
        <f>INDEX(Data_Processed[],MATCH(Data_Export[[#This Row],[Date]],Data_Processed[Date],1),6)</f>
        <v>0</v>
      </c>
      <c r="F1919" s="7">
        <f>INDEX(Data_Processed[],MATCH(Data_Export[[#This Row],[Date]],Data_Processed[Date],1),7)</f>
        <v>0</v>
      </c>
    </row>
    <row r="1920" spans="2:6" x14ac:dyDescent="0.2">
      <c r="B1920" s="6">
        <v>1917</v>
      </c>
      <c r="C1920" s="63">
        <v>38442</v>
      </c>
      <c r="D1920" s="6">
        <f t="shared" si="29"/>
        <v>3</v>
      </c>
      <c r="E1920" s="7">
        <f>INDEX(Data_Processed[],MATCH(Data_Export[[#This Row],[Date]],Data_Processed[Date],1),6)</f>
        <v>0</v>
      </c>
      <c r="F1920" s="7">
        <f>INDEX(Data_Processed[],MATCH(Data_Export[[#This Row],[Date]],Data_Processed[Date],1),7)</f>
        <v>0</v>
      </c>
    </row>
    <row r="1921" spans="2:6" x14ac:dyDescent="0.2">
      <c r="B1921" s="6">
        <v>1918</v>
      </c>
      <c r="C1921" s="63">
        <v>38443</v>
      </c>
      <c r="D1921" s="6">
        <f t="shared" si="29"/>
        <v>4</v>
      </c>
      <c r="E1921" s="7">
        <f>INDEX(Data_Processed[],MATCH(Data_Export[[#This Row],[Date]],Data_Processed[Date],1),6)</f>
        <v>0</v>
      </c>
      <c r="F1921" s="7">
        <f>INDEX(Data_Processed[],MATCH(Data_Export[[#This Row],[Date]],Data_Processed[Date],1),7)</f>
        <v>0</v>
      </c>
    </row>
    <row r="1922" spans="2:6" x14ac:dyDescent="0.2">
      <c r="B1922" s="6">
        <v>1919</v>
      </c>
      <c r="C1922" s="63">
        <v>38444</v>
      </c>
      <c r="D1922" s="6">
        <f t="shared" si="29"/>
        <v>4</v>
      </c>
      <c r="E1922" s="7">
        <f>INDEX(Data_Processed[],MATCH(Data_Export[[#This Row],[Date]],Data_Processed[Date],1),6)</f>
        <v>0</v>
      </c>
      <c r="F1922" s="7">
        <f>INDEX(Data_Processed[],MATCH(Data_Export[[#This Row],[Date]],Data_Processed[Date],1),7)</f>
        <v>0</v>
      </c>
    </row>
    <row r="1923" spans="2:6" x14ac:dyDescent="0.2">
      <c r="B1923" s="6">
        <v>1920</v>
      </c>
      <c r="C1923" s="63">
        <v>38445</v>
      </c>
      <c r="D1923" s="6">
        <f t="shared" si="29"/>
        <v>4</v>
      </c>
      <c r="E1923" s="7">
        <f>INDEX(Data_Processed[],MATCH(Data_Export[[#This Row],[Date]],Data_Processed[Date],1),6)</f>
        <v>0</v>
      </c>
      <c r="F1923" s="7">
        <f>INDEX(Data_Processed[],MATCH(Data_Export[[#This Row],[Date]],Data_Processed[Date],1),7)</f>
        <v>0</v>
      </c>
    </row>
    <row r="1924" spans="2:6" x14ac:dyDescent="0.2">
      <c r="B1924" s="6">
        <v>1921</v>
      </c>
      <c r="C1924" s="63">
        <v>38446</v>
      </c>
      <c r="D1924" s="6">
        <f t="shared" si="29"/>
        <v>4</v>
      </c>
      <c r="E1924" s="7">
        <f>INDEX(Data_Processed[],MATCH(Data_Export[[#This Row],[Date]],Data_Processed[Date],1),6)</f>
        <v>0</v>
      </c>
      <c r="F1924" s="7">
        <f>INDEX(Data_Processed[],MATCH(Data_Export[[#This Row],[Date]],Data_Processed[Date],1),7)</f>
        <v>0</v>
      </c>
    </row>
    <row r="1925" spans="2:6" x14ac:dyDescent="0.2">
      <c r="B1925" s="6">
        <v>1922</v>
      </c>
      <c r="C1925" s="63">
        <v>38447</v>
      </c>
      <c r="D1925" s="6">
        <f t="shared" ref="D1925:D1988" si="30">MONTH(C1925)</f>
        <v>4</v>
      </c>
      <c r="E1925" s="7">
        <f>INDEX(Data_Processed[],MATCH(Data_Export[[#This Row],[Date]],Data_Processed[Date],1),6)</f>
        <v>0</v>
      </c>
      <c r="F1925" s="7">
        <f>INDEX(Data_Processed[],MATCH(Data_Export[[#This Row],[Date]],Data_Processed[Date],1),7)</f>
        <v>0</v>
      </c>
    </row>
    <row r="1926" spans="2:6" x14ac:dyDescent="0.2">
      <c r="B1926" s="6">
        <v>1923</v>
      </c>
      <c r="C1926" s="63">
        <v>38448</v>
      </c>
      <c r="D1926" s="6">
        <f t="shared" si="30"/>
        <v>4</v>
      </c>
      <c r="E1926" s="7">
        <f>INDEX(Data_Processed[],MATCH(Data_Export[[#This Row],[Date]],Data_Processed[Date],1),6)</f>
        <v>0</v>
      </c>
      <c r="F1926" s="7">
        <f>INDEX(Data_Processed[],MATCH(Data_Export[[#This Row],[Date]],Data_Processed[Date],1),7)</f>
        <v>0</v>
      </c>
    </row>
    <row r="1927" spans="2:6" x14ac:dyDescent="0.2">
      <c r="B1927" s="6">
        <v>1924</v>
      </c>
      <c r="C1927" s="63">
        <v>38449</v>
      </c>
      <c r="D1927" s="6">
        <f t="shared" si="30"/>
        <v>4</v>
      </c>
      <c r="E1927" s="7">
        <f>INDEX(Data_Processed[],MATCH(Data_Export[[#This Row],[Date]],Data_Processed[Date],1),6)</f>
        <v>0</v>
      </c>
      <c r="F1927" s="7">
        <f>INDEX(Data_Processed[],MATCH(Data_Export[[#This Row],[Date]],Data_Processed[Date],1),7)</f>
        <v>0</v>
      </c>
    </row>
    <row r="1928" spans="2:6" x14ac:dyDescent="0.2">
      <c r="B1928" s="6">
        <v>1925</v>
      </c>
      <c r="C1928" s="63">
        <v>38450</v>
      </c>
      <c r="D1928" s="6">
        <f t="shared" si="30"/>
        <v>4</v>
      </c>
      <c r="E1928" s="7">
        <f>INDEX(Data_Processed[],MATCH(Data_Export[[#This Row],[Date]],Data_Processed[Date],1),6)</f>
        <v>0</v>
      </c>
      <c r="F1928" s="7">
        <f>INDEX(Data_Processed[],MATCH(Data_Export[[#This Row],[Date]],Data_Processed[Date],1),7)</f>
        <v>0</v>
      </c>
    </row>
    <row r="1929" spans="2:6" x14ac:dyDescent="0.2">
      <c r="B1929" s="6">
        <v>1926</v>
      </c>
      <c r="C1929" s="63">
        <v>38451</v>
      </c>
      <c r="D1929" s="6">
        <f t="shared" si="30"/>
        <v>4</v>
      </c>
      <c r="E1929" s="7">
        <f>INDEX(Data_Processed[],MATCH(Data_Export[[#This Row],[Date]],Data_Processed[Date],1),6)</f>
        <v>0</v>
      </c>
      <c r="F1929" s="7">
        <f>INDEX(Data_Processed[],MATCH(Data_Export[[#This Row],[Date]],Data_Processed[Date],1),7)</f>
        <v>0</v>
      </c>
    </row>
    <row r="1930" spans="2:6" x14ac:dyDescent="0.2">
      <c r="B1930" s="6">
        <v>1927</v>
      </c>
      <c r="C1930" s="63">
        <v>38452</v>
      </c>
      <c r="D1930" s="6">
        <f t="shared" si="30"/>
        <v>4</v>
      </c>
      <c r="E1930" s="7">
        <f>INDEX(Data_Processed[],MATCH(Data_Export[[#This Row],[Date]],Data_Processed[Date],1),6)</f>
        <v>0</v>
      </c>
      <c r="F1930" s="7">
        <f>INDEX(Data_Processed[],MATCH(Data_Export[[#This Row],[Date]],Data_Processed[Date],1),7)</f>
        <v>0</v>
      </c>
    </row>
    <row r="1931" spans="2:6" x14ac:dyDescent="0.2">
      <c r="B1931" s="6">
        <v>1928</v>
      </c>
      <c r="C1931" s="63">
        <v>38453</v>
      </c>
      <c r="D1931" s="6">
        <f t="shared" si="30"/>
        <v>4</v>
      </c>
      <c r="E1931" s="7">
        <f>INDEX(Data_Processed[],MATCH(Data_Export[[#This Row],[Date]],Data_Processed[Date],1),6)</f>
        <v>0</v>
      </c>
      <c r="F1931" s="7">
        <f>INDEX(Data_Processed[],MATCH(Data_Export[[#This Row],[Date]],Data_Processed[Date],1),7)</f>
        <v>0</v>
      </c>
    </row>
    <row r="1932" spans="2:6" x14ac:dyDescent="0.2">
      <c r="B1932" s="6">
        <v>1929</v>
      </c>
      <c r="C1932" s="63">
        <v>38454</v>
      </c>
      <c r="D1932" s="6">
        <f t="shared" si="30"/>
        <v>4</v>
      </c>
      <c r="E1932" s="7">
        <f>INDEX(Data_Processed[],MATCH(Data_Export[[#This Row],[Date]],Data_Processed[Date],1),6)</f>
        <v>0</v>
      </c>
      <c r="F1932" s="7">
        <f>INDEX(Data_Processed[],MATCH(Data_Export[[#This Row],[Date]],Data_Processed[Date],1),7)</f>
        <v>0</v>
      </c>
    </row>
    <row r="1933" spans="2:6" x14ac:dyDescent="0.2">
      <c r="B1933" s="6">
        <v>1930</v>
      </c>
      <c r="C1933" s="63">
        <v>38455</v>
      </c>
      <c r="D1933" s="6">
        <f t="shared" si="30"/>
        <v>4</v>
      </c>
      <c r="E1933" s="7">
        <f>INDEX(Data_Processed[],MATCH(Data_Export[[#This Row],[Date]],Data_Processed[Date],1),6)</f>
        <v>0</v>
      </c>
      <c r="F1933" s="7">
        <f>INDEX(Data_Processed[],MATCH(Data_Export[[#This Row],[Date]],Data_Processed[Date],1),7)</f>
        <v>0</v>
      </c>
    </row>
    <row r="1934" spans="2:6" x14ac:dyDescent="0.2">
      <c r="B1934" s="6">
        <v>1931</v>
      </c>
      <c r="C1934" s="63">
        <v>38456</v>
      </c>
      <c r="D1934" s="6">
        <f t="shared" si="30"/>
        <v>4</v>
      </c>
      <c r="E1934" s="7">
        <f>INDEX(Data_Processed[],MATCH(Data_Export[[#This Row],[Date]],Data_Processed[Date],1),6)</f>
        <v>0</v>
      </c>
      <c r="F1934" s="7">
        <f>INDEX(Data_Processed[],MATCH(Data_Export[[#This Row],[Date]],Data_Processed[Date],1),7)</f>
        <v>0</v>
      </c>
    </row>
    <row r="1935" spans="2:6" x14ac:dyDescent="0.2">
      <c r="B1935" s="6">
        <v>1932</v>
      </c>
      <c r="C1935" s="63">
        <v>38457</v>
      </c>
      <c r="D1935" s="6">
        <f t="shared" si="30"/>
        <v>4</v>
      </c>
      <c r="E1935" s="7">
        <f>INDEX(Data_Processed[],MATCH(Data_Export[[#This Row],[Date]],Data_Processed[Date],1),6)</f>
        <v>0</v>
      </c>
      <c r="F1935" s="7">
        <f>INDEX(Data_Processed[],MATCH(Data_Export[[#This Row],[Date]],Data_Processed[Date],1),7)</f>
        <v>0</v>
      </c>
    </row>
    <row r="1936" spans="2:6" x14ac:dyDescent="0.2">
      <c r="B1936" s="6">
        <v>1933</v>
      </c>
      <c r="C1936" s="63">
        <v>38458</v>
      </c>
      <c r="D1936" s="6">
        <f t="shared" si="30"/>
        <v>4</v>
      </c>
      <c r="E1936" s="7">
        <f>INDEX(Data_Processed[],MATCH(Data_Export[[#This Row],[Date]],Data_Processed[Date],1),6)</f>
        <v>0</v>
      </c>
      <c r="F1936" s="7">
        <f>INDEX(Data_Processed[],MATCH(Data_Export[[#This Row],[Date]],Data_Processed[Date],1),7)</f>
        <v>0</v>
      </c>
    </row>
    <row r="1937" spans="2:6" x14ac:dyDescent="0.2">
      <c r="B1937" s="6">
        <v>1934</v>
      </c>
      <c r="C1937" s="63">
        <v>38459</v>
      </c>
      <c r="D1937" s="6">
        <f t="shared" si="30"/>
        <v>4</v>
      </c>
      <c r="E1937" s="7">
        <f>INDEX(Data_Processed[],MATCH(Data_Export[[#This Row],[Date]],Data_Processed[Date],1),6)</f>
        <v>0</v>
      </c>
      <c r="F1937" s="7">
        <f>INDEX(Data_Processed[],MATCH(Data_Export[[#This Row],[Date]],Data_Processed[Date],1),7)</f>
        <v>0</v>
      </c>
    </row>
    <row r="1938" spans="2:6" x14ac:dyDescent="0.2">
      <c r="B1938" s="6">
        <v>1935</v>
      </c>
      <c r="C1938" s="63">
        <v>38460</v>
      </c>
      <c r="D1938" s="6">
        <f t="shared" si="30"/>
        <v>4</v>
      </c>
      <c r="E1938" s="7">
        <f>INDEX(Data_Processed[],MATCH(Data_Export[[#This Row],[Date]],Data_Processed[Date],1),6)</f>
        <v>0</v>
      </c>
      <c r="F1938" s="7">
        <f>INDEX(Data_Processed[],MATCH(Data_Export[[#This Row],[Date]],Data_Processed[Date],1),7)</f>
        <v>0</v>
      </c>
    </row>
    <row r="1939" spans="2:6" x14ac:dyDescent="0.2">
      <c r="B1939" s="6">
        <v>1936</v>
      </c>
      <c r="C1939" s="63">
        <v>38461</v>
      </c>
      <c r="D1939" s="6">
        <f t="shared" si="30"/>
        <v>4</v>
      </c>
      <c r="E1939" s="7">
        <f>INDEX(Data_Processed[],MATCH(Data_Export[[#This Row],[Date]],Data_Processed[Date],1),6)</f>
        <v>0</v>
      </c>
      <c r="F1939" s="7">
        <f>INDEX(Data_Processed[],MATCH(Data_Export[[#This Row],[Date]],Data_Processed[Date],1),7)</f>
        <v>0</v>
      </c>
    </row>
    <row r="1940" spans="2:6" x14ac:dyDescent="0.2">
      <c r="B1940" s="6">
        <v>1937</v>
      </c>
      <c r="C1940" s="63">
        <v>38462</v>
      </c>
      <c r="D1940" s="6">
        <f t="shared" si="30"/>
        <v>4</v>
      </c>
      <c r="E1940" s="7">
        <f>INDEX(Data_Processed[],MATCH(Data_Export[[#This Row],[Date]],Data_Processed[Date],1),6)</f>
        <v>0</v>
      </c>
      <c r="F1940" s="7">
        <f>INDEX(Data_Processed[],MATCH(Data_Export[[#This Row],[Date]],Data_Processed[Date],1),7)</f>
        <v>0</v>
      </c>
    </row>
    <row r="1941" spans="2:6" x14ac:dyDescent="0.2">
      <c r="B1941" s="6">
        <v>1938</v>
      </c>
      <c r="C1941" s="63">
        <v>38463</v>
      </c>
      <c r="D1941" s="6">
        <f t="shared" si="30"/>
        <v>4</v>
      </c>
      <c r="E1941" s="7">
        <f>INDEX(Data_Processed[],MATCH(Data_Export[[#This Row],[Date]],Data_Processed[Date],1),6)</f>
        <v>0</v>
      </c>
      <c r="F1941" s="7">
        <f>INDEX(Data_Processed[],MATCH(Data_Export[[#This Row],[Date]],Data_Processed[Date],1),7)</f>
        <v>0</v>
      </c>
    </row>
    <row r="1942" spans="2:6" x14ac:dyDescent="0.2">
      <c r="B1942" s="6">
        <v>1939</v>
      </c>
      <c r="C1942" s="63">
        <v>38464</v>
      </c>
      <c r="D1942" s="6">
        <f t="shared" si="30"/>
        <v>4</v>
      </c>
      <c r="E1942" s="7">
        <f>INDEX(Data_Processed[],MATCH(Data_Export[[#This Row],[Date]],Data_Processed[Date],1),6)</f>
        <v>0</v>
      </c>
      <c r="F1942" s="7">
        <f>INDEX(Data_Processed[],MATCH(Data_Export[[#This Row],[Date]],Data_Processed[Date],1),7)</f>
        <v>0</v>
      </c>
    </row>
    <row r="1943" spans="2:6" x14ac:dyDescent="0.2">
      <c r="B1943" s="6">
        <v>1940</v>
      </c>
      <c r="C1943" s="63">
        <v>38465</v>
      </c>
      <c r="D1943" s="6">
        <f t="shared" si="30"/>
        <v>4</v>
      </c>
      <c r="E1943" s="7">
        <f>INDEX(Data_Processed[],MATCH(Data_Export[[#This Row],[Date]],Data_Processed[Date],1),6)</f>
        <v>0</v>
      </c>
      <c r="F1943" s="7">
        <f>INDEX(Data_Processed[],MATCH(Data_Export[[#This Row],[Date]],Data_Processed[Date],1),7)</f>
        <v>0</v>
      </c>
    </row>
    <row r="1944" spans="2:6" x14ac:dyDescent="0.2">
      <c r="B1944" s="6">
        <v>1941</v>
      </c>
      <c r="C1944" s="63">
        <v>38466</v>
      </c>
      <c r="D1944" s="6">
        <f t="shared" si="30"/>
        <v>4</v>
      </c>
      <c r="E1944" s="7">
        <f>INDEX(Data_Processed[],MATCH(Data_Export[[#This Row],[Date]],Data_Processed[Date],1),6)</f>
        <v>0</v>
      </c>
      <c r="F1944" s="7">
        <f>INDEX(Data_Processed[],MATCH(Data_Export[[#This Row],[Date]],Data_Processed[Date],1),7)</f>
        <v>0</v>
      </c>
    </row>
    <row r="1945" spans="2:6" x14ac:dyDescent="0.2">
      <c r="B1945" s="6">
        <v>1942</v>
      </c>
      <c r="C1945" s="63">
        <v>38467</v>
      </c>
      <c r="D1945" s="6">
        <f t="shared" si="30"/>
        <v>4</v>
      </c>
      <c r="E1945" s="7">
        <f>INDEX(Data_Processed[],MATCH(Data_Export[[#This Row],[Date]],Data_Processed[Date],1),6)</f>
        <v>0</v>
      </c>
      <c r="F1945" s="7">
        <f>INDEX(Data_Processed[],MATCH(Data_Export[[#This Row],[Date]],Data_Processed[Date],1),7)</f>
        <v>0</v>
      </c>
    </row>
    <row r="1946" spans="2:6" x14ac:dyDescent="0.2">
      <c r="B1946" s="6">
        <v>1943</v>
      </c>
      <c r="C1946" s="63">
        <v>38468</v>
      </c>
      <c r="D1946" s="6">
        <f t="shared" si="30"/>
        <v>4</v>
      </c>
      <c r="E1946" s="7">
        <f>INDEX(Data_Processed[],MATCH(Data_Export[[#This Row],[Date]],Data_Processed[Date],1),6)</f>
        <v>0</v>
      </c>
      <c r="F1946" s="7">
        <f>INDEX(Data_Processed[],MATCH(Data_Export[[#This Row],[Date]],Data_Processed[Date],1),7)</f>
        <v>0</v>
      </c>
    </row>
    <row r="1947" spans="2:6" x14ac:dyDescent="0.2">
      <c r="B1947" s="6">
        <v>1944</v>
      </c>
      <c r="C1947" s="63">
        <v>38469</v>
      </c>
      <c r="D1947" s="6">
        <f t="shared" si="30"/>
        <v>4</v>
      </c>
      <c r="E1947" s="7">
        <f>INDEX(Data_Processed[],MATCH(Data_Export[[#This Row],[Date]],Data_Processed[Date],1),6)</f>
        <v>0</v>
      </c>
      <c r="F1947" s="7">
        <f>INDEX(Data_Processed[],MATCH(Data_Export[[#This Row],[Date]],Data_Processed[Date],1),7)</f>
        <v>0</v>
      </c>
    </row>
    <row r="1948" spans="2:6" x14ac:dyDescent="0.2">
      <c r="B1948" s="6">
        <v>1945</v>
      </c>
      <c r="C1948" s="63">
        <v>38470</v>
      </c>
      <c r="D1948" s="6">
        <f t="shared" si="30"/>
        <v>4</v>
      </c>
      <c r="E1948" s="7">
        <f>INDEX(Data_Processed[],MATCH(Data_Export[[#This Row],[Date]],Data_Processed[Date],1),6)</f>
        <v>0</v>
      </c>
      <c r="F1948" s="7">
        <f>INDEX(Data_Processed[],MATCH(Data_Export[[#This Row],[Date]],Data_Processed[Date],1),7)</f>
        <v>0</v>
      </c>
    </row>
    <row r="1949" spans="2:6" x14ac:dyDescent="0.2">
      <c r="B1949" s="6">
        <v>1946</v>
      </c>
      <c r="C1949" s="63">
        <v>38471</v>
      </c>
      <c r="D1949" s="6">
        <f t="shared" si="30"/>
        <v>4</v>
      </c>
      <c r="E1949" s="7">
        <f>INDEX(Data_Processed[],MATCH(Data_Export[[#This Row],[Date]],Data_Processed[Date],1),6)</f>
        <v>0</v>
      </c>
      <c r="F1949" s="7">
        <f>INDEX(Data_Processed[],MATCH(Data_Export[[#This Row],[Date]],Data_Processed[Date],1),7)</f>
        <v>0</v>
      </c>
    </row>
    <row r="1950" spans="2:6" x14ac:dyDescent="0.2">
      <c r="B1950" s="6">
        <v>1947</v>
      </c>
      <c r="C1950" s="63">
        <v>38472</v>
      </c>
      <c r="D1950" s="6">
        <f t="shared" si="30"/>
        <v>4</v>
      </c>
      <c r="E1950" s="7">
        <f>INDEX(Data_Processed[],MATCH(Data_Export[[#This Row],[Date]],Data_Processed[Date],1),6)</f>
        <v>0</v>
      </c>
      <c r="F1950" s="7">
        <f>INDEX(Data_Processed[],MATCH(Data_Export[[#This Row],[Date]],Data_Processed[Date],1),7)</f>
        <v>0</v>
      </c>
    </row>
    <row r="1951" spans="2:6" x14ac:dyDescent="0.2">
      <c r="B1951" s="6">
        <v>1948</v>
      </c>
      <c r="C1951" s="63">
        <v>38473</v>
      </c>
      <c r="D1951" s="6">
        <f t="shared" si="30"/>
        <v>5</v>
      </c>
      <c r="E1951" s="7">
        <f>INDEX(Data_Processed[],MATCH(Data_Export[[#This Row],[Date]],Data_Processed[Date],1),6)</f>
        <v>0</v>
      </c>
      <c r="F1951" s="7">
        <f>INDEX(Data_Processed[],MATCH(Data_Export[[#This Row],[Date]],Data_Processed[Date],1),7)</f>
        <v>0</v>
      </c>
    </row>
    <row r="1952" spans="2:6" x14ac:dyDescent="0.2">
      <c r="B1952" s="6">
        <v>1949</v>
      </c>
      <c r="C1952" s="63">
        <v>38474</v>
      </c>
      <c r="D1952" s="6">
        <f t="shared" si="30"/>
        <v>5</v>
      </c>
      <c r="E1952" s="7">
        <f>INDEX(Data_Processed[],MATCH(Data_Export[[#This Row],[Date]],Data_Processed[Date],1),6)</f>
        <v>0</v>
      </c>
      <c r="F1952" s="7">
        <f>INDEX(Data_Processed[],MATCH(Data_Export[[#This Row],[Date]],Data_Processed[Date],1),7)</f>
        <v>0</v>
      </c>
    </row>
    <row r="1953" spans="2:6" x14ac:dyDescent="0.2">
      <c r="B1953" s="6">
        <v>1950</v>
      </c>
      <c r="C1953" s="63">
        <v>38475</v>
      </c>
      <c r="D1953" s="6">
        <f t="shared" si="30"/>
        <v>5</v>
      </c>
      <c r="E1953" s="7">
        <f>INDEX(Data_Processed[],MATCH(Data_Export[[#This Row],[Date]],Data_Processed[Date],1),6)</f>
        <v>0</v>
      </c>
      <c r="F1953" s="7">
        <f>INDEX(Data_Processed[],MATCH(Data_Export[[#This Row],[Date]],Data_Processed[Date],1),7)</f>
        <v>0</v>
      </c>
    </row>
    <row r="1954" spans="2:6" x14ac:dyDescent="0.2">
      <c r="B1954" s="6">
        <v>1951</v>
      </c>
      <c r="C1954" s="63">
        <v>38476</v>
      </c>
      <c r="D1954" s="6">
        <f t="shared" si="30"/>
        <v>5</v>
      </c>
      <c r="E1954" s="7">
        <f>INDEX(Data_Processed[],MATCH(Data_Export[[#This Row],[Date]],Data_Processed[Date],1),6)</f>
        <v>0</v>
      </c>
      <c r="F1954" s="7">
        <f>INDEX(Data_Processed[],MATCH(Data_Export[[#This Row],[Date]],Data_Processed[Date],1),7)</f>
        <v>0</v>
      </c>
    </row>
    <row r="1955" spans="2:6" x14ac:dyDescent="0.2">
      <c r="B1955" s="6">
        <v>1952</v>
      </c>
      <c r="C1955" s="63">
        <v>38477</v>
      </c>
      <c r="D1955" s="6">
        <f t="shared" si="30"/>
        <v>5</v>
      </c>
      <c r="E1955" s="7">
        <f>INDEX(Data_Processed[],MATCH(Data_Export[[#This Row],[Date]],Data_Processed[Date],1),6)</f>
        <v>0</v>
      </c>
      <c r="F1955" s="7">
        <f>INDEX(Data_Processed[],MATCH(Data_Export[[#This Row],[Date]],Data_Processed[Date],1),7)</f>
        <v>0</v>
      </c>
    </row>
    <row r="1956" spans="2:6" x14ac:dyDescent="0.2">
      <c r="B1956" s="6">
        <v>1953</v>
      </c>
      <c r="C1956" s="63">
        <v>38478</v>
      </c>
      <c r="D1956" s="6">
        <f t="shared" si="30"/>
        <v>5</v>
      </c>
      <c r="E1956" s="7">
        <f>INDEX(Data_Processed[],MATCH(Data_Export[[#This Row],[Date]],Data_Processed[Date],1),6)</f>
        <v>0</v>
      </c>
      <c r="F1956" s="7">
        <f>INDEX(Data_Processed[],MATCH(Data_Export[[#This Row],[Date]],Data_Processed[Date],1),7)</f>
        <v>0</v>
      </c>
    </row>
    <row r="1957" spans="2:6" x14ac:dyDescent="0.2">
      <c r="B1957" s="6">
        <v>1954</v>
      </c>
      <c r="C1957" s="63">
        <v>38479</v>
      </c>
      <c r="D1957" s="6">
        <f t="shared" si="30"/>
        <v>5</v>
      </c>
      <c r="E1957" s="7">
        <f>INDEX(Data_Processed[],MATCH(Data_Export[[#This Row],[Date]],Data_Processed[Date],1),6)</f>
        <v>0</v>
      </c>
      <c r="F1957" s="7">
        <f>INDEX(Data_Processed[],MATCH(Data_Export[[#This Row],[Date]],Data_Processed[Date],1),7)</f>
        <v>0</v>
      </c>
    </row>
    <row r="1958" spans="2:6" x14ac:dyDescent="0.2">
      <c r="B1958" s="6">
        <v>1955</v>
      </c>
      <c r="C1958" s="63">
        <v>38480</v>
      </c>
      <c r="D1958" s="6">
        <f t="shared" si="30"/>
        <v>5</v>
      </c>
      <c r="E1958" s="7">
        <f>INDEX(Data_Processed[],MATCH(Data_Export[[#This Row],[Date]],Data_Processed[Date],1),6)</f>
        <v>0</v>
      </c>
      <c r="F1958" s="7">
        <f>INDEX(Data_Processed[],MATCH(Data_Export[[#This Row],[Date]],Data_Processed[Date],1),7)</f>
        <v>0</v>
      </c>
    </row>
    <row r="1959" spans="2:6" x14ac:dyDescent="0.2">
      <c r="B1959" s="6">
        <v>1956</v>
      </c>
      <c r="C1959" s="63">
        <v>38481</v>
      </c>
      <c r="D1959" s="6">
        <f t="shared" si="30"/>
        <v>5</v>
      </c>
      <c r="E1959" s="7">
        <f>INDEX(Data_Processed[],MATCH(Data_Export[[#This Row],[Date]],Data_Processed[Date],1),6)</f>
        <v>0</v>
      </c>
      <c r="F1959" s="7">
        <f>INDEX(Data_Processed[],MATCH(Data_Export[[#This Row],[Date]],Data_Processed[Date],1),7)</f>
        <v>0</v>
      </c>
    </row>
    <row r="1960" spans="2:6" x14ac:dyDescent="0.2">
      <c r="B1960" s="6">
        <v>1957</v>
      </c>
      <c r="C1960" s="63">
        <v>38482</v>
      </c>
      <c r="D1960" s="6">
        <f t="shared" si="30"/>
        <v>5</v>
      </c>
      <c r="E1960" s="7">
        <f>INDEX(Data_Processed[],MATCH(Data_Export[[#This Row],[Date]],Data_Processed[Date],1),6)</f>
        <v>0</v>
      </c>
      <c r="F1960" s="7">
        <f>INDEX(Data_Processed[],MATCH(Data_Export[[#This Row],[Date]],Data_Processed[Date],1),7)</f>
        <v>0</v>
      </c>
    </row>
    <row r="1961" spans="2:6" x14ac:dyDescent="0.2">
      <c r="B1961" s="6">
        <v>1958</v>
      </c>
      <c r="C1961" s="63">
        <v>38483</v>
      </c>
      <c r="D1961" s="6">
        <f t="shared" si="30"/>
        <v>5</v>
      </c>
      <c r="E1961" s="7">
        <f>INDEX(Data_Processed[],MATCH(Data_Export[[#This Row],[Date]],Data_Processed[Date],1),6)</f>
        <v>0</v>
      </c>
      <c r="F1961" s="7">
        <f>INDEX(Data_Processed[],MATCH(Data_Export[[#This Row],[Date]],Data_Processed[Date],1),7)</f>
        <v>0</v>
      </c>
    </row>
    <row r="1962" spans="2:6" x14ac:dyDescent="0.2">
      <c r="B1962" s="6">
        <v>1959</v>
      </c>
      <c r="C1962" s="63">
        <v>38484</v>
      </c>
      <c r="D1962" s="6">
        <f t="shared" si="30"/>
        <v>5</v>
      </c>
      <c r="E1962" s="7">
        <f>INDEX(Data_Processed[],MATCH(Data_Export[[#This Row],[Date]],Data_Processed[Date],1),6)</f>
        <v>0</v>
      </c>
      <c r="F1962" s="7">
        <f>INDEX(Data_Processed[],MATCH(Data_Export[[#This Row],[Date]],Data_Processed[Date],1),7)</f>
        <v>0</v>
      </c>
    </row>
    <row r="1963" spans="2:6" x14ac:dyDescent="0.2">
      <c r="B1963" s="6">
        <v>1960</v>
      </c>
      <c r="C1963" s="63">
        <v>38485</v>
      </c>
      <c r="D1963" s="6">
        <f t="shared" si="30"/>
        <v>5</v>
      </c>
      <c r="E1963" s="7">
        <f>INDEX(Data_Processed[],MATCH(Data_Export[[#This Row],[Date]],Data_Processed[Date],1),6)</f>
        <v>0</v>
      </c>
      <c r="F1963" s="7">
        <f>INDEX(Data_Processed[],MATCH(Data_Export[[#This Row],[Date]],Data_Processed[Date],1),7)</f>
        <v>0</v>
      </c>
    </row>
    <row r="1964" spans="2:6" x14ac:dyDescent="0.2">
      <c r="B1964" s="6">
        <v>1961</v>
      </c>
      <c r="C1964" s="63">
        <v>38486</v>
      </c>
      <c r="D1964" s="6">
        <f t="shared" si="30"/>
        <v>5</v>
      </c>
      <c r="E1964" s="7">
        <f>INDEX(Data_Processed[],MATCH(Data_Export[[#This Row],[Date]],Data_Processed[Date],1),6)</f>
        <v>0</v>
      </c>
      <c r="F1964" s="7">
        <f>INDEX(Data_Processed[],MATCH(Data_Export[[#This Row],[Date]],Data_Processed[Date],1),7)</f>
        <v>0</v>
      </c>
    </row>
    <row r="1965" spans="2:6" x14ac:dyDescent="0.2">
      <c r="B1965" s="6">
        <v>1962</v>
      </c>
      <c r="C1965" s="63">
        <v>38487</v>
      </c>
      <c r="D1965" s="6">
        <f t="shared" si="30"/>
        <v>5</v>
      </c>
      <c r="E1965" s="7">
        <f>INDEX(Data_Processed[],MATCH(Data_Export[[#This Row],[Date]],Data_Processed[Date],1),6)</f>
        <v>0</v>
      </c>
      <c r="F1965" s="7">
        <f>INDEX(Data_Processed[],MATCH(Data_Export[[#This Row],[Date]],Data_Processed[Date],1),7)</f>
        <v>0</v>
      </c>
    </row>
    <row r="1966" spans="2:6" x14ac:dyDescent="0.2">
      <c r="B1966" s="6">
        <v>1963</v>
      </c>
      <c r="C1966" s="63">
        <v>38488</v>
      </c>
      <c r="D1966" s="6">
        <f t="shared" si="30"/>
        <v>5</v>
      </c>
      <c r="E1966" s="7">
        <f>INDEX(Data_Processed[],MATCH(Data_Export[[#This Row],[Date]],Data_Processed[Date],1),6)</f>
        <v>0</v>
      </c>
      <c r="F1966" s="7">
        <f>INDEX(Data_Processed[],MATCH(Data_Export[[#This Row],[Date]],Data_Processed[Date],1),7)</f>
        <v>0</v>
      </c>
    </row>
    <row r="1967" spans="2:6" x14ac:dyDescent="0.2">
      <c r="B1967" s="6">
        <v>1964</v>
      </c>
      <c r="C1967" s="63">
        <v>38489</v>
      </c>
      <c r="D1967" s="6">
        <f t="shared" si="30"/>
        <v>5</v>
      </c>
      <c r="E1967" s="7">
        <f>INDEX(Data_Processed[],MATCH(Data_Export[[#This Row],[Date]],Data_Processed[Date],1),6)</f>
        <v>0</v>
      </c>
      <c r="F1967" s="7">
        <f>INDEX(Data_Processed[],MATCH(Data_Export[[#This Row],[Date]],Data_Processed[Date],1),7)</f>
        <v>0</v>
      </c>
    </row>
    <row r="1968" spans="2:6" x14ac:dyDescent="0.2">
      <c r="B1968" s="6">
        <v>1965</v>
      </c>
      <c r="C1968" s="63">
        <v>38490</v>
      </c>
      <c r="D1968" s="6">
        <f t="shared" si="30"/>
        <v>5</v>
      </c>
      <c r="E1968" s="7">
        <f>INDEX(Data_Processed[],MATCH(Data_Export[[#This Row],[Date]],Data_Processed[Date],1),6)</f>
        <v>0</v>
      </c>
      <c r="F1968" s="7">
        <f>INDEX(Data_Processed[],MATCH(Data_Export[[#This Row],[Date]],Data_Processed[Date],1),7)</f>
        <v>0</v>
      </c>
    </row>
    <row r="1969" spans="2:6" x14ac:dyDescent="0.2">
      <c r="B1969" s="6">
        <v>1966</v>
      </c>
      <c r="C1969" s="63">
        <v>38491</v>
      </c>
      <c r="D1969" s="6">
        <f t="shared" si="30"/>
        <v>5</v>
      </c>
      <c r="E1969" s="7">
        <f>INDEX(Data_Processed[],MATCH(Data_Export[[#This Row],[Date]],Data_Processed[Date],1),6)</f>
        <v>0</v>
      </c>
      <c r="F1969" s="7">
        <f>INDEX(Data_Processed[],MATCH(Data_Export[[#This Row],[Date]],Data_Processed[Date],1),7)</f>
        <v>0</v>
      </c>
    </row>
    <row r="1970" spans="2:6" x14ac:dyDescent="0.2">
      <c r="B1970" s="6">
        <v>1967</v>
      </c>
      <c r="C1970" s="63">
        <v>38492</v>
      </c>
      <c r="D1970" s="6">
        <f t="shared" si="30"/>
        <v>5</v>
      </c>
      <c r="E1970" s="7">
        <f>INDEX(Data_Processed[],MATCH(Data_Export[[#This Row],[Date]],Data_Processed[Date],1),6)</f>
        <v>0</v>
      </c>
      <c r="F1970" s="7">
        <f>INDEX(Data_Processed[],MATCH(Data_Export[[#This Row],[Date]],Data_Processed[Date],1),7)</f>
        <v>0</v>
      </c>
    </row>
    <row r="1971" spans="2:6" x14ac:dyDescent="0.2">
      <c r="B1971" s="6">
        <v>1968</v>
      </c>
      <c r="C1971" s="63">
        <v>38493</v>
      </c>
      <c r="D1971" s="6">
        <f t="shared" si="30"/>
        <v>5</v>
      </c>
      <c r="E1971" s="7">
        <f>INDEX(Data_Processed[],MATCH(Data_Export[[#This Row],[Date]],Data_Processed[Date],1),6)</f>
        <v>0</v>
      </c>
      <c r="F1971" s="7">
        <f>INDEX(Data_Processed[],MATCH(Data_Export[[#This Row],[Date]],Data_Processed[Date],1),7)</f>
        <v>0</v>
      </c>
    </row>
    <row r="1972" spans="2:6" x14ac:dyDescent="0.2">
      <c r="B1972" s="6">
        <v>1969</v>
      </c>
      <c r="C1972" s="63">
        <v>38494</v>
      </c>
      <c r="D1972" s="6">
        <f t="shared" si="30"/>
        <v>5</v>
      </c>
      <c r="E1972" s="7">
        <f>INDEX(Data_Processed[],MATCH(Data_Export[[#This Row],[Date]],Data_Processed[Date],1),6)</f>
        <v>0</v>
      </c>
      <c r="F1972" s="7">
        <f>INDEX(Data_Processed[],MATCH(Data_Export[[#This Row],[Date]],Data_Processed[Date],1),7)</f>
        <v>0</v>
      </c>
    </row>
    <row r="1973" spans="2:6" x14ac:dyDescent="0.2">
      <c r="B1973" s="6">
        <v>1970</v>
      </c>
      <c r="C1973" s="63">
        <v>38495</v>
      </c>
      <c r="D1973" s="6">
        <f t="shared" si="30"/>
        <v>5</v>
      </c>
      <c r="E1973" s="7">
        <f>INDEX(Data_Processed[],MATCH(Data_Export[[#This Row],[Date]],Data_Processed[Date],1),6)</f>
        <v>0</v>
      </c>
      <c r="F1973" s="7">
        <f>INDEX(Data_Processed[],MATCH(Data_Export[[#This Row],[Date]],Data_Processed[Date],1),7)</f>
        <v>0</v>
      </c>
    </row>
    <row r="1974" spans="2:6" x14ac:dyDescent="0.2">
      <c r="B1974" s="6">
        <v>1971</v>
      </c>
      <c r="C1974" s="63">
        <v>38496</v>
      </c>
      <c r="D1974" s="6">
        <f t="shared" si="30"/>
        <v>5</v>
      </c>
      <c r="E1974" s="7">
        <f>INDEX(Data_Processed[],MATCH(Data_Export[[#This Row],[Date]],Data_Processed[Date],1),6)</f>
        <v>0</v>
      </c>
      <c r="F1974" s="7">
        <f>INDEX(Data_Processed[],MATCH(Data_Export[[#This Row],[Date]],Data_Processed[Date],1),7)</f>
        <v>0</v>
      </c>
    </row>
    <row r="1975" spans="2:6" x14ac:dyDescent="0.2">
      <c r="B1975" s="6">
        <v>1972</v>
      </c>
      <c r="C1975" s="63">
        <v>38497</v>
      </c>
      <c r="D1975" s="6">
        <f t="shared" si="30"/>
        <v>5</v>
      </c>
      <c r="E1975" s="7">
        <f>INDEX(Data_Processed[],MATCH(Data_Export[[#This Row],[Date]],Data_Processed[Date],1),6)</f>
        <v>0</v>
      </c>
      <c r="F1975" s="7">
        <f>INDEX(Data_Processed[],MATCH(Data_Export[[#This Row],[Date]],Data_Processed[Date],1),7)</f>
        <v>0</v>
      </c>
    </row>
    <row r="1976" spans="2:6" x14ac:dyDescent="0.2">
      <c r="B1976" s="6">
        <v>1973</v>
      </c>
      <c r="C1976" s="63">
        <v>38498</v>
      </c>
      <c r="D1976" s="6">
        <f t="shared" si="30"/>
        <v>5</v>
      </c>
      <c r="E1976" s="7">
        <f>INDEX(Data_Processed[],MATCH(Data_Export[[#This Row],[Date]],Data_Processed[Date],1),6)</f>
        <v>0</v>
      </c>
      <c r="F1976" s="7">
        <f>INDEX(Data_Processed[],MATCH(Data_Export[[#This Row],[Date]],Data_Processed[Date],1),7)</f>
        <v>0</v>
      </c>
    </row>
    <row r="1977" spans="2:6" x14ac:dyDescent="0.2">
      <c r="B1977" s="6">
        <v>1974</v>
      </c>
      <c r="C1977" s="63">
        <v>38499</v>
      </c>
      <c r="D1977" s="6">
        <f t="shared" si="30"/>
        <v>5</v>
      </c>
      <c r="E1977" s="7">
        <f>INDEX(Data_Processed[],MATCH(Data_Export[[#This Row],[Date]],Data_Processed[Date],1),6)</f>
        <v>0</v>
      </c>
      <c r="F1977" s="7">
        <f>INDEX(Data_Processed[],MATCH(Data_Export[[#This Row],[Date]],Data_Processed[Date],1),7)</f>
        <v>0</v>
      </c>
    </row>
    <row r="1978" spans="2:6" x14ac:dyDescent="0.2">
      <c r="B1978" s="6">
        <v>1975</v>
      </c>
      <c r="C1978" s="63">
        <v>38500</v>
      </c>
      <c r="D1978" s="6">
        <f t="shared" si="30"/>
        <v>5</v>
      </c>
      <c r="E1978" s="7">
        <f>INDEX(Data_Processed[],MATCH(Data_Export[[#This Row],[Date]],Data_Processed[Date],1),6)</f>
        <v>0</v>
      </c>
      <c r="F1978" s="7">
        <f>INDEX(Data_Processed[],MATCH(Data_Export[[#This Row],[Date]],Data_Processed[Date],1),7)</f>
        <v>0</v>
      </c>
    </row>
    <row r="1979" spans="2:6" x14ac:dyDescent="0.2">
      <c r="B1979" s="6">
        <v>1976</v>
      </c>
      <c r="C1979" s="63">
        <v>38501</v>
      </c>
      <c r="D1979" s="6">
        <f t="shared" si="30"/>
        <v>5</v>
      </c>
      <c r="E1979" s="7">
        <f>INDEX(Data_Processed[],MATCH(Data_Export[[#This Row],[Date]],Data_Processed[Date],1),6)</f>
        <v>0</v>
      </c>
      <c r="F1979" s="7">
        <f>INDEX(Data_Processed[],MATCH(Data_Export[[#This Row],[Date]],Data_Processed[Date],1),7)</f>
        <v>0</v>
      </c>
    </row>
    <row r="1980" spans="2:6" x14ac:dyDescent="0.2">
      <c r="B1980" s="6">
        <v>1977</v>
      </c>
      <c r="C1980" s="63">
        <v>38502</v>
      </c>
      <c r="D1980" s="6">
        <f t="shared" si="30"/>
        <v>5</v>
      </c>
      <c r="E1980" s="7">
        <f>INDEX(Data_Processed[],MATCH(Data_Export[[#This Row],[Date]],Data_Processed[Date],1),6)</f>
        <v>0</v>
      </c>
      <c r="F1980" s="7">
        <f>INDEX(Data_Processed[],MATCH(Data_Export[[#This Row],[Date]],Data_Processed[Date],1),7)</f>
        <v>0</v>
      </c>
    </row>
    <row r="1981" spans="2:6" x14ac:dyDescent="0.2">
      <c r="B1981" s="6">
        <v>1978</v>
      </c>
      <c r="C1981" s="63">
        <v>38503</v>
      </c>
      <c r="D1981" s="6">
        <f t="shared" si="30"/>
        <v>5</v>
      </c>
      <c r="E1981" s="7">
        <f>INDEX(Data_Processed[],MATCH(Data_Export[[#This Row],[Date]],Data_Processed[Date],1),6)</f>
        <v>0</v>
      </c>
      <c r="F1981" s="7">
        <f>INDEX(Data_Processed[],MATCH(Data_Export[[#This Row],[Date]],Data_Processed[Date],1),7)</f>
        <v>0</v>
      </c>
    </row>
    <row r="1982" spans="2:6" x14ac:dyDescent="0.2">
      <c r="B1982" s="6">
        <v>1979</v>
      </c>
      <c r="C1982" s="63">
        <v>38504</v>
      </c>
      <c r="D1982" s="6">
        <f t="shared" si="30"/>
        <v>6</v>
      </c>
      <c r="E1982" s="7">
        <f>INDEX(Data_Processed[],MATCH(Data_Export[[#This Row],[Date]],Data_Processed[Date],1),6)</f>
        <v>0</v>
      </c>
      <c r="F1982" s="7">
        <f>INDEX(Data_Processed[],MATCH(Data_Export[[#This Row],[Date]],Data_Processed[Date],1),7)</f>
        <v>0</v>
      </c>
    </row>
    <row r="1983" spans="2:6" x14ac:dyDescent="0.2">
      <c r="B1983" s="6">
        <v>1980</v>
      </c>
      <c r="C1983" s="63">
        <v>38505</v>
      </c>
      <c r="D1983" s="6">
        <f t="shared" si="30"/>
        <v>6</v>
      </c>
      <c r="E1983" s="7">
        <f>INDEX(Data_Processed[],MATCH(Data_Export[[#This Row],[Date]],Data_Processed[Date],1),6)</f>
        <v>0</v>
      </c>
      <c r="F1983" s="7">
        <f>INDEX(Data_Processed[],MATCH(Data_Export[[#This Row],[Date]],Data_Processed[Date],1),7)</f>
        <v>0</v>
      </c>
    </row>
    <row r="1984" spans="2:6" x14ac:dyDescent="0.2">
      <c r="B1984" s="6">
        <v>1981</v>
      </c>
      <c r="C1984" s="63">
        <v>38506</v>
      </c>
      <c r="D1984" s="6">
        <f t="shared" si="30"/>
        <v>6</v>
      </c>
      <c r="E1984" s="7">
        <f>INDEX(Data_Processed[],MATCH(Data_Export[[#This Row],[Date]],Data_Processed[Date],1),6)</f>
        <v>0</v>
      </c>
      <c r="F1984" s="7">
        <f>INDEX(Data_Processed[],MATCH(Data_Export[[#This Row],[Date]],Data_Processed[Date],1),7)</f>
        <v>0</v>
      </c>
    </row>
    <row r="1985" spans="2:6" x14ac:dyDescent="0.2">
      <c r="B1985" s="6">
        <v>1982</v>
      </c>
      <c r="C1985" s="63">
        <v>38507</v>
      </c>
      <c r="D1985" s="6">
        <f t="shared" si="30"/>
        <v>6</v>
      </c>
      <c r="E1985" s="7">
        <f>INDEX(Data_Processed[],MATCH(Data_Export[[#This Row],[Date]],Data_Processed[Date],1),6)</f>
        <v>0</v>
      </c>
      <c r="F1985" s="7">
        <f>INDEX(Data_Processed[],MATCH(Data_Export[[#This Row],[Date]],Data_Processed[Date],1),7)</f>
        <v>0</v>
      </c>
    </row>
    <row r="1986" spans="2:6" x14ac:dyDescent="0.2">
      <c r="B1986" s="6">
        <v>1983</v>
      </c>
      <c r="C1986" s="63">
        <v>38508</v>
      </c>
      <c r="D1986" s="6">
        <f t="shared" si="30"/>
        <v>6</v>
      </c>
      <c r="E1986" s="7">
        <f>INDEX(Data_Processed[],MATCH(Data_Export[[#This Row],[Date]],Data_Processed[Date],1),6)</f>
        <v>0</v>
      </c>
      <c r="F1986" s="7">
        <f>INDEX(Data_Processed[],MATCH(Data_Export[[#This Row],[Date]],Data_Processed[Date],1),7)</f>
        <v>0</v>
      </c>
    </row>
    <row r="1987" spans="2:6" x14ac:dyDescent="0.2">
      <c r="B1987" s="6">
        <v>1984</v>
      </c>
      <c r="C1987" s="63">
        <v>38509</v>
      </c>
      <c r="D1987" s="6">
        <f t="shared" si="30"/>
        <v>6</v>
      </c>
      <c r="E1987" s="7">
        <f>INDEX(Data_Processed[],MATCH(Data_Export[[#This Row],[Date]],Data_Processed[Date],1),6)</f>
        <v>0</v>
      </c>
      <c r="F1987" s="7">
        <f>INDEX(Data_Processed[],MATCH(Data_Export[[#This Row],[Date]],Data_Processed[Date],1),7)</f>
        <v>0</v>
      </c>
    </row>
    <row r="1988" spans="2:6" x14ac:dyDescent="0.2">
      <c r="B1988" s="6">
        <v>1985</v>
      </c>
      <c r="C1988" s="63">
        <v>38510</v>
      </c>
      <c r="D1988" s="6">
        <f t="shared" si="30"/>
        <v>6</v>
      </c>
      <c r="E1988" s="7">
        <f>INDEX(Data_Processed[],MATCH(Data_Export[[#This Row],[Date]],Data_Processed[Date],1),6)</f>
        <v>0</v>
      </c>
      <c r="F1988" s="7">
        <f>INDEX(Data_Processed[],MATCH(Data_Export[[#This Row],[Date]],Data_Processed[Date],1),7)</f>
        <v>0</v>
      </c>
    </row>
    <row r="1989" spans="2:6" x14ac:dyDescent="0.2">
      <c r="B1989" s="6">
        <v>1986</v>
      </c>
      <c r="C1989" s="63">
        <v>38511</v>
      </c>
      <c r="D1989" s="6">
        <f t="shared" ref="D1989:D2052" si="31">MONTH(C1989)</f>
        <v>6</v>
      </c>
      <c r="E1989" s="7">
        <f>INDEX(Data_Processed[],MATCH(Data_Export[[#This Row],[Date]],Data_Processed[Date],1),6)</f>
        <v>0</v>
      </c>
      <c r="F1989" s="7">
        <f>INDEX(Data_Processed[],MATCH(Data_Export[[#This Row],[Date]],Data_Processed[Date],1),7)</f>
        <v>0</v>
      </c>
    </row>
    <row r="1990" spans="2:6" x14ac:dyDescent="0.2">
      <c r="B1990" s="6">
        <v>1987</v>
      </c>
      <c r="C1990" s="63">
        <v>38512</v>
      </c>
      <c r="D1990" s="6">
        <f t="shared" si="31"/>
        <v>6</v>
      </c>
      <c r="E1990" s="7">
        <f>INDEX(Data_Processed[],MATCH(Data_Export[[#This Row],[Date]],Data_Processed[Date],1),6)</f>
        <v>0</v>
      </c>
      <c r="F1990" s="7">
        <f>INDEX(Data_Processed[],MATCH(Data_Export[[#This Row],[Date]],Data_Processed[Date],1),7)</f>
        <v>0</v>
      </c>
    </row>
    <row r="1991" spans="2:6" x14ac:dyDescent="0.2">
      <c r="B1991" s="6">
        <v>1988</v>
      </c>
      <c r="C1991" s="63">
        <v>38513</v>
      </c>
      <c r="D1991" s="6">
        <f t="shared" si="31"/>
        <v>6</v>
      </c>
      <c r="E1991" s="7">
        <f>INDEX(Data_Processed[],MATCH(Data_Export[[#This Row],[Date]],Data_Processed[Date],1),6)</f>
        <v>0</v>
      </c>
      <c r="F1991" s="7">
        <f>INDEX(Data_Processed[],MATCH(Data_Export[[#This Row],[Date]],Data_Processed[Date],1),7)</f>
        <v>0</v>
      </c>
    </row>
    <row r="1992" spans="2:6" x14ac:dyDescent="0.2">
      <c r="B1992" s="6">
        <v>1989</v>
      </c>
      <c r="C1992" s="63">
        <v>38514</v>
      </c>
      <c r="D1992" s="6">
        <f t="shared" si="31"/>
        <v>6</v>
      </c>
      <c r="E1992" s="7">
        <f>INDEX(Data_Processed[],MATCH(Data_Export[[#This Row],[Date]],Data_Processed[Date],1),6)</f>
        <v>0</v>
      </c>
      <c r="F1992" s="7">
        <f>INDEX(Data_Processed[],MATCH(Data_Export[[#This Row],[Date]],Data_Processed[Date],1),7)</f>
        <v>0</v>
      </c>
    </row>
    <row r="1993" spans="2:6" x14ac:dyDescent="0.2">
      <c r="B1993" s="6">
        <v>1990</v>
      </c>
      <c r="C1993" s="63">
        <v>38515</v>
      </c>
      <c r="D1993" s="6">
        <f t="shared" si="31"/>
        <v>6</v>
      </c>
      <c r="E1993" s="7">
        <f>INDEX(Data_Processed[],MATCH(Data_Export[[#This Row],[Date]],Data_Processed[Date],1),6)</f>
        <v>0</v>
      </c>
      <c r="F1993" s="7">
        <f>INDEX(Data_Processed[],MATCH(Data_Export[[#This Row],[Date]],Data_Processed[Date],1),7)</f>
        <v>0</v>
      </c>
    </row>
    <row r="1994" spans="2:6" x14ac:dyDescent="0.2">
      <c r="B1994" s="6">
        <v>1991</v>
      </c>
      <c r="C1994" s="63">
        <v>38516</v>
      </c>
      <c r="D1994" s="6">
        <f t="shared" si="31"/>
        <v>6</v>
      </c>
      <c r="E1994" s="7">
        <f>INDEX(Data_Processed[],MATCH(Data_Export[[#This Row],[Date]],Data_Processed[Date],1),6)</f>
        <v>0</v>
      </c>
      <c r="F1994" s="7">
        <f>INDEX(Data_Processed[],MATCH(Data_Export[[#This Row],[Date]],Data_Processed[Date],1),7)</f>
        <v>0</v>
      </c>
    </row>
    <row r="1995" spans="2:6" x14ac:dyDescent="0.2">
      <c r="B1995" s="6">
        <v>1992</v>
      </c>
      <c r="C1995" s="63">
        <v>38517</v>
      </c>
      <c r="D1995" s="6">
        <f t="shared" si="31"/>
        <v>6</v>
      </c>
      <c r="E1995" s="7">
        <f>INDEX(Data_Processed[],MATCH(Data_Export[[#This Row],[Date]],Data_Processed[Date],1),6)</f>
        <v>0</v>
      </c>
      <c r="F1995" s="7">
        <f>INDEX(Data_Processed[],MATCH(Data_Export[[#This Row],[Date]],Data_Processed[Date],1),7)</f>
        <v>0</v>
      </c>
    </row>
    <row r="1996" spans="2:6" x14ac:dyDescent="0.2">
      <c r="B1996" s="6">
        <v>1993</v>
      </c>
      <c r="C1996" s="63">
        <v>38518</v>
      </c>
      <c r="D1996" s="6">
        <f t="shared" si="31"/>
        <v>6</v>
      </c>
      <c r="E1996" s="7">
        <f>INDEX(Data_Processed[],MATCH(Data_Export[[#This Row],[Date]],Data_Processed[Date],1),6)</f>
        <v>0</v>
      </c>
      <c r="F1996" s="7">
        <f>INDEX(Data_Processed[],MATCH(Data_Export[[#This Row],[Date]],Data_Processed[Date],1),7)</f>
        <v>0</v>
      </c>
    </row>
    <row r="1997" spans="2:6" x14ac:dyDescent="0.2">
      <c r="B1997" s="6">
        <v>1994</v>
      </c>
      <c r="C1997" s="63">
        <v>38519</v>
      </c>
      <c r="D1997" s="6">
        <f t="shared" si="31"/>
        <v>6</v>
      </c>
      <c r="E1997" s="7">
        <f>INDEX(Data_Processed[],MATCH(Data_Export[[#This Row],[Date]],Data_Processed[Date],1),6)</f>
        <v>0</v>
      </c>
      <c r="F1997" s="7">
        <f>INDEX(Data_Processed[],MATCH(Data_Export[[#This Row],[Date]],Data_Processed[Date],1),7)</f>
        <v>0</v>
      </c>
    </row>
    <row r="1998" spans="2:6" x14ac:dyDescent="0.2">
      <c r="B1998" s="6">
        <v>1995</v>
      </c>
      <c r="C1998" s="63">
        <v>38520</v>
      </c>
      <c r="D1998" s="6">
        <f t="shared" si="31"/>
        <v>6</v>
      </c>
      <c r="E1998" s="7">
        <f>INDEX(Data_Processed[],MATCH(Data_Export[[#This Row],[Date]],Data_Processed[Date],1),6)</f>
        <v>0</v>
      </c>
      <c r="F1998" s="7">
        <f>INDEX(Data_Processed[],MATCH(Data_Export[[#This Row],[Date]],Data_Processed[Date],1),7)</f>
        <v>0</v>
      </c>
    </row>
    <row r="1999" spans="2:6" x14ac:dyDescent="0.2">
      <c r="B1999" s="6">
        <v>1996</v>
      </c>
      <c r="C1999" s="63">
        <v>38521</v>
      </c>
      <c r="D1999" s="6">
        <f t="shared" si="31"/>
        <v>6</v>
      </c>
      <c r="E1999" s="7">
        <f>INDEX(Data_Processed[],MATCH(Data_Export[[#This Row],[Date]],Data_Processed[Date],1),6)</f>
        <v>0</v>
      </c>
      <c r="F1999" s="7">
        <f>INDEX(Data_Processed[],MATCH(Data_Export[[#This Row],[Date]],Data_Processed[Date],1),7)</f>
        <v>0</v>
      </c>
    </row>
    <row r="2000" spans="2:6" x14ac:dyDescent="0.2">
      <c r="B2000" s="6">
        <v>1997</v>
      </c>
      <c r="C2000" s="63">
        <v>38522</v>
      </c>
      <c r="D2000" s="6">
        <f t="shared" si="31"/>
        <v>6</v>
      </c>
      <c r="E2000" s="7">
        <f>INDEX(Data_Processed[],MATCH(Data_Export[[#This Row],[Date]],Data_Processed[Date],1),6)</f>
        <v>0</v>
      </c>
      <c r="F2000" s="7">
        <f>INDEX(Data_Processed[],MATCH(Data_Export[[#This Row],[Date]],Data_Processed[Date],1),7)</f>
        <v>0</v>
      </c>
    </row>
    <row r="2001" spans="2:6" x14ac:dyDescent="0.2">
      <c r="B2001" s="6">
        <v>1998</v>
      </c>
      <c r="C2001" s="63">
        <v>38523</v>
      </c>
      <c r="D2001" s="6">
        <f t="shared" si="31"/>
        <v>6</v>
      </c>
      <c r="E2001" s="7">
        <f>INDEX(Data_Processed[],MATCH(Data_Export[[#This Row],[Date]],Data_Processed[Date],1),6)</f>
        <v>0</v>
      </c>
      <c r="F2001" s="7">
        <f>INDEX(Data_Processed[],MATCH(Data_Export[[#This Row],[Date]],Data_Processed[Date],1),7)</f>
        <v>0</v>
      </c>
    </row>
    <row r="2002" spans="2:6" x14ac:dyDescent="0.2">
      <c r="B2002" s="6">
        <v>1999</v>
      </c>
      <c r="C2002" s="63">
        <v>38524</v>
      </c>
      <c r="D2002" s="6">
        <f t="shared" si="31"/>
        <v>6</v>
      </c>
      <c r="E2002" s="7">
        <f>INDEX(Data_Processed[],MATCH(Data_Export[[#This Row],[Date]],Data_Processed[Date],1),6)</f>
        <v>0</v>
      </c>
      <c r="F2002" s="7">
        <f>INDEX(Data_Processed[],MATCH(Data_Export[[#This Row],[Date]],Data_Processed[Date],1),7)</f>
        <v>0</v>
      </c>
    </row>
    <row r="2003" spans="2:6" x14ac:dyDescent="0.2">
      <c r="B2003" s="6">
        <v>2000</v>
      </c>
      <c r="C2003" s="63">
        <v>38525</v>
      </c>
      <c r="D2003" s="6">
        <f t="shared" si="31"/>
        <v>6</v>
      </c>
      <c r="E2003" s="7">
        <f>INDEX(Data_Processed[],MATCH(Data_Export[[#This Row],[Date]],Data_Processed[Date],1),6)</f>
        <v>0</v>
      </c>
      <c r="F2003" s="7">
        <f>INDEX(Data_Processed[],MATCH(Data_Export[[#This Row],[Date]],Data_Processed[Date],1),7)</f>
        <v>0</v>
      </c>
    </row>
    <row r="2004" spans="2:6" x14ac:dyDescent="0.2">
      <c r="B2004" s="6">
        <v>2001</v>
      </c>
      <c r="C2004" s="63">
        <v>38526</v>
      </c>
      <c r="D2004" s="6">
        <f t="shared" si="31"/>
        <v>6</v>
      </c>
      <c r="E2004" s="7">
        <f>INDEX(Data_Processed[],MATCH(Data_Export[[#This Row],[Date]],Data_Processed[Date],1),6)</f>
        <v>0</v>
      </c>
      <c r="F2004" s="7">
        <f>INDEX(Data_Processed[],MATCH(Data_Export[[#This Row],[Date]],Data_Processed[Date],1),7)</f>
        <v>0</v>
      </c>
    </row>
    <row r="2005" spans="2:6" x14ac:dyDescent="0.2">
      <c r="B2005" s="6">
        <v>2002</v>
      </c>
      <c r="C2005" s="63">
        <v>38527</v>
      </c>
      <c r="D2005" s="6">
        <f t="shared" si="31"/>
        <v>6</v>
      </c>
      <c r="E2005" s="7">
        <f>INDEX(Data_Processed[],MATCH(Data_Export[[#This Row],[Date]],Data_Processed[Date],1),6)</f>
        <v>0</v>
      </c>
      <c r="F2005" s="7">
        <f>INDEX(Data_Processed[],MATCH(Data_Export[[#This Row],[Date]],Data_Processed[Date],1),7)</f>
        <v>0</v>
      </c>
    </row>
    <row r="2006" spans="2:6" x14ac:dyDescent="0.2">
      <c r="B2006" s="6">
        <v>2003</v>
      </c>
      <c r="C2006" s="63">
        <v>38528</v>
      </c>
      <c r="D2006" s="6">
        <f t="shared" si="31"/>
        <v>6</v>
      </c>
      <c r="E2006" s="7">
        <f>INDEX(Data_Processed[],MATCH(Data_Export[[#This Row],[Date]],Data_Processed[Date],1),6)</f>
        <v>0</v>
      </c>
      <c r="F2006" s="7">
        <f>INDEX(Data_Processed[],MATCH(Data_Export[[#This Row],[Date]],Data_Processed[Date],1),7)</f>
        <v>0</v>
      </c>
    </row>
    <row r="2007" spans="2:6" x14ac:dyDescent="0.2">
      <c r="B2007" s="6">
        <v>2004</v>
      </c>
      <c r="C2007" s="63">
        <v>38529</v>
      </c>
      <c r="D2007" s="6">
        <f t="shared" si="31"/>
        <v>6</v>
      </c>
      <c r="E2007" s="7">
        <f>INDEX(Data_Processed[],MATCH(Data_Export[[#This Row],[Date]],Data_Processed[Date],1),6)</f>
        <v>0</v>
      </c>
      <c r="F2007" s="7">
        <f>INDEX(Data_Processed[],MATCH(Data_Export[[#This Row],[Date]],Data_Processed[Date],1),7)</f>
        <v>0</v>
      </c>
    </row>
    <row r="2008" spans="2:6" x14ac:dyDescent="0.2">
      <c r="B2008" s="6">
        <v>2005</v>
      </c>
      <c r="C2008" s="63">
        <v>38530</v>
      </c>
      <c r="D2008" s="6">
        <f t="shared" si="31"/>
        <v>6</v>
      </c>
      <c r="E2008" s="7">
        <f>INDEX(Data_Processed[],MATCH(Data_Export[[#This Row],[Date]],Data_Processed[Date],1),6)</f>
        <v>0</v>
      </c>
      <c r="F2008" s="7">
        <f>INDEX(Data_Processed[],MATCH(Data_Export[[#This Row],[Date]],Data_Processed[Date],1),7)</f>
        <v>0</v>
      </c>
    </row>
    <row r="2009" spans="2:6" x14ac:dyDescent="0.2">
      <c r="B2009" s="6">
        <v>2006</v>
      </c>
      <c r="C2009" s="63">
        <v>38531</v>
      </c>
      <c r="D2009" s="6">
        <f t="shared" si="31"/>
        <v>6</v>
      </c>
      <c r="E2009" s="7">
        <f>INDEX(Data_Processed[],MATCH(Data_Export[[#This Row],[Date]],Data_Processed[Date],1),6)</f>
        <v>0</v>
      </c>
      <c r="F2009" s="7">
        <f>INDEX(Data_Processed[],MATCH(Data_Export[[#This Row],[Date]],Data_Processed[Date],1),7)</f>
        <v>0</v>
      </c>
    </row>
    <row r="2010" spans="2:6" x14ac:dyDescent="0.2">
      <c r="B2010" s="6">
        <v>2007</v>
      </c>
      <c r="C2010" s="63">
        <v>38532</v>
      </c>
      <c r="D2010" s="6">
        <f t="shared" si="31"/>
        <v>6</v>
      </c>
      <c r="E2010" s="7">
        <f>INDEX(Data_Processed[],MATCH(Data_Export[[#This Row],[Date]],Data_Processed[Date],1),6)</f>
        <v>0</v>
      </c>
      <c r="F2010" s="7">
        <f>INDEX(Data_Processed[],MATCH(Data_Export[[#This Row],[Date]],Data_Processed[Date],1),7)</f>
        <v>0</v>
      </c>
    </row>
    <row r="2011" spans="2:6" x14ac:dyDescent="0.2">
      <c r="B2011" s="6">
        <v>2008</v>
      </c>
      <c r="C2011" s="63">
        <v>38533</v>
      </c>
      <c r="D2011" s="6">
        <f t="shared" si="31"/>
        <v>6</v>
      </c>
      <c r="E2011" s="7">
        <f>INDEX(Data_Processed[],MATCH(Data_Export[[#This Row],[Date]],Data_Processed[Date],1),6)</f>
        <v>0</v>
      </c>
      <c r="F2011" s="7">
        <f>INDEX(Data_Processed[],MATCH(Data_Export[[#This Row],[Date]],Data_Processed[Date],1),7)</f>
        <v>0</v>
      </c>
    </row>
    <row r="2012" spans="2:6" x14ac:dyDescent="0.2">
      <c r="B2012" s="6">
        <v>2009</v>
      </c>
      <c r="C2012" s="63">
        <v>38534</v>
      </c>
      <c r="D2012" s="6">
        <f t="shared" si="31"/>
        <v>7</v>
      </c>
      <c r="E2012" s="7">
        <f>INDEX(Data_Processed[],MATCH(Data_Export[[#This Row],[Date]],Data_Processed[Date],1),6)</f>
        <v>0</v>
      </c>
      <c r="F2012" s="7">
        <f>INDEX(Data_Processed[],MATCH(Data_Export[[#This Row],[Date]],Data_Processed[Date],1),7)</f>
        <v>0</v>
      </c>
    </row>
    <row r="2013" spans="2:6" x14ac:dyDescent="0.2">
      <c r="B2013" s="6">
        <v>2010</v>
      </c>
      <c r="C2013" s="63">
        <v>38535</v>
      </c>
      <c r="D2013" s="6">
        <f t="shared" si="31"/>
        <v>7</v>
      </c>
      <c r="E2013" s="7">
        <f>INDEX(Data_Processed[],MATCH(Data_Export[[#This Row],[Date]],Data_Processed[Date],1),6)</f>
        <v>0</v>
      </c>
      <c r="F2013" s="7">
        <f>INDEX(Data_Processed[],MATCH(Data_Export[[#This Row],[Date]],Data_Processed[Date],1),7)</f>
        <v>0</v>
      </c>
    </row>
    <row r="2014" spans="2:6" x14ac:dyDescent="0.2">
      <c r="B2014" s="6">
        <v>2011</v>
      </c>
      <c r="C2014" s="63">
        <v>38536</v>
      </c>
      <c r="D2014" s="6">
        <f t="shared" si="31"/>
        <v>7</v>
      </c>
      <c r="E2014" s="7">
        <f>INDEX(Data_Processed[],MATCH(Data_Export[[#This Row],[Date]],Data_Processed[Date],1),6)</f>
        <v>0</v>
      </c>
      <c r="F2014" s="7">
        <f>INDEX(Data_Processed[],MATCH(Data_Export[[#This Row],[Date]],Data_Processed[Date],1),7)</f>
        <v>0</v>
      </c>
    </row>
    <row r="2015" spans="2:6" x14ac:dyDescent="0.2">
      <c r="B2015" s="6">
        <v>2012</v>
      </c>
      <c r="C2015" s="63">
        <v>38537</v>
      </c>
      <c r="D2015" s="6">
        <f t="shared" si="31"/>
        <v>7</v>
      </c>
      <c r="E2015" s="7">
        <f>INDEX(Data_Processed[],MATCH(Data_Export[[#This Row],[Date]],Data_Processed[Date],1),6)</f>
        <v>0</v>
      </c>
      <c r="F2015" s="7">
        <f>INDEX(Data_Processed[],MATCH(Data_Export[[#This Row],[Date]],Data_Processed[Date],1),7)</f>
        <v>0</v>
      </c>
    </row>
    <row r="2016" spans="2:6" x14ac:dyDescent="0.2">
      <c r="B2016" s="6">
        <v>2013</v>
      </c>
      <c r="C2016" s="63">
        <v>38538</v>
      </c>
      <c r="D2016" s="6">
        <f t="shared" si="31"/>
        <v>7</v>
      </c>
      <c r="E2016" s="7">
        <f>INDEX(Data_Processed[],MATCH(Data_Export[[#This Row],[Date]],Data_Processed[Date],1),6)</f>
        <v>0</v>
      </c>
      <c r="F2016" s="7">
        <f>INDEX(Data_Processed[],MATCH(Data_Export[[#This Row],[Date]],Data_Processed[Date],1),7)</f>
        <v>0</v>
      </c>
    </row>
    <row r="2017" spans="2:6" x14ac:dyDescent="0.2">
      <c r="B2017" s="6">
        <v>2014</v>
      </c>
      <c r="C2017" s="63">
        <v>38539</v>
      </c>
      <c r="D2017" s="6">
        <f t="shared" si="31"/>
        <v>7</v>
      </c>
      <c r="E2017" s="7">
        <f>INDEX(Data_Processed[],MATCH(Data_Export[[#This Row],[Date]],Data_Processed[Date],1),6)</f>
        <v>0</v>
      </c>
      <c r="F2017" s="7">
        <f>INDEX(Data_Processed[],MATCH(Data_Export[[#This Row],[Date]],Data_Processed[Date],1),7)</f>
        <v>0</v>
      </c>
    </row>
    <row r="2018" spans="2:6" x14ac:dyDescent="0.2">
      <c r="B2018" s="6">
        <v>2015</v>
      </c>
      <c r="C2018" s="63">
        <v>38540</v>
      </c>
      <c r="D2018" s="6">
        <f t="shared" si="31"/>
        <v>7</v>
      </c>
      <c r="E2018" s="7">
        <f>INDEX(Data_Processed[],MATCH(Data_Export[[#This Row],[Date]],Data_Processed[Date],1),6)</f>
        <v>0</v>
      </c>
      <c r="F2018" s="7">
        <f>INDEX(Data_Processed[],MATCH(Data_Export[[#This Row],[Date]],Data_Processed[Date],1),7)</f>
        <v>0</v>
      </c>
    </row>
    <row r="2019" spans="2:6" x14ac:dyDescent="0.2">
      <c r="B2019" s="6">
        <v>2016</v>
      </c>
      <c r="C2019" s="63">
        <v>38541</v>
      </c>
      <c r="D2019" s="6">
        <f t="shared" si="31"/>
        <v>7</v>
      </c>
      <c r="E2019" s="7">
        <f>INDEX(Data_Processed[],MATCH(Data_Export[[#This Row],[Date]],Data_Processed[Date],1),6)</f>
        <v>0</v>
      </c>
      <c r="F2019" s="7">
        <f>INDEX(Data_Processed[],MATCH(Data_Export[[#This Row],[Date]],Data_Processed[Date],1),7)</f>
        <v>0</v>
      </c>
    </row>
    <row r="2020" spans="2:6" x14ac:dyDescent="0.2">
      <c r="B2020" s="6">
        <v>2017</v>
      </c>
      <c r="C2020" s="63">
        <v>38542</v>
      </c>
      <c r="D2020" s="6">
        <f t="shared" si="31"/>
        <v>7</v>
      </c>
      <c r="E2020" s="7">
        <f>INDEX(Data_Processed[],MATCH(Data_Export[[#This Row],[Date]],Data_Processed[Date],1),6)</f>
        <v>0</v>
      </c>
      <c r="F2020" s="7">
        <f>INDEX(Data_Processed[],MATCH(Data_Export[[#This Row],[Date]],Data_Processed[Date],1),7)</f>
        <v>0</v>
      </c>
    </row>
    <row r="2021" spans="2:6" x14ac:dyDescent="0.2">
      <c r="B2021" s="6">
        <v>2018</v>
      </c>
      <c r="C2021" s="63">
        <v>38543</v>
      </c>
      <c r="D2021" s="6">
        <f t="shared" si="31"/>
        <v>7</v>
      </c>
      <c r="E2021" s="7">
        <f>INDEX(Data_Processed[],MATCH(Data_Export[[#This Row],[Date]],Data_Processed[Date],1),6)</f>
        <v>0</v>
      </c>
      <c r="F2021" s="7">
        <f>INDEX(Data_Processed[],MATCH(Data_Export[[#This Row],[Date]],Data_Processed[Date],1),7)</f>
        <v>0</v>
      </c>
    </row>
    <row r="2022" spans="2:6" x14ac:dyDescent="0.2">
      <c r="B2022" s="6">
        <v>2019</v>
      </c>
      <c r="C2022" s="63">
        <v>38544</v>
      </c>
      <c r="D2022" s="6">
        <f t="shared" si="31"/>
        <v>7</v>
      </c>
      <c r="E2022" s="7">
        <f>INDEX(Data_Processed[],MATCH(Data_Export[[#This Row],[Date]],Data_Processed[Date],1),6)</f>
        <v>0</v>
      </c>
      <c r="F2022" s="7">
        <f>INDEX(Data_Processed[],MATCH(Data_Export[[#This Row],[Date]],Data_Processed[Date],1),7)</f>
        <v>0</v>
      </c>
    </row>
    <row r="2023" spans="2:6" x14ac:dyDescent="0.2">
      <c r="B2023" s="6">
        <v>2020</v>
      </c>
      <c r="C2023" s="63">
        <v>38545</v>
      </c>
      <c r="D2023" s="6">
        <f t="shared" si="31"/>
        <v>7</v>
      </c>
      <c r="E2023" s="7">
        <f>INDEX(Data_Processed[],MATCH(Data_Export[[#This Row],[Date]],Data_Processed[Date],1),6)</f>
        <v>0</v>
      </c>
      <c r="F2023" s="7">
        <f>INDEX(Data_Processed[],MATCH(Data_Export[[#This Row],[Date]],Data_Processed[Date],1),7)</f>
        <v>0</v>
      </c>
    </row>
    <row r="2024" spans="2:6" x14ac:dyDescent="0.2">
      <c r="B2024" s="6">
        <v>2021</v>
      </c>
      <c r="C2024" s="63">
        <v>38546</v>
      </c>
      <c r="D2024" s="6">
        <f t="shared" si="31"/>
        <v>7</v>
      </c>
      <c r="E2024" s="7">
        <f>INDEX(Data_Processed[],MATCH(Data_Export[[#This Row],[Date]],Data_Processed[Date],1),6)</f>
        <v>0</v>
      </c>
      <c r="F2024" s="7">
        <f>INDEX(Data_Processed[],MATCH(Data_Export[[#This Row],[Date]],Data_Processed[Date],1),7)</f>
        <v>0</v>
      </c>
    </row>
    <row r="2025" spans="2:6" x14ac:dyDescent="0.2">
      <c r="B2025" s="6">
        <v>2022</v>
      </c>
      <c r="C2025" s="63">
        <v>38547</v>
      </c>
      <c r="D2025" s="6">
        <f t="shared" si="31"/>
        <v>7</v>
      </c>
      <c r="E2025" s="7">
        <f>INDEX(Data_Processed[],MATCH(Data_Export[[#This Row],[Date]],Data_Processed[Date],1),6)</f>
        <v>0</v>
      </c>
      <c r="F2025" s="7">
        <f>INDEX(Data_Processed[],MATCH(Data_Export[[#This Row],[Date]],Data_Processed[Date],1),7)</f>
        <v>0</v>
      </c>
    </row>
    <row r="2026" spans="2:6" x14ac:dyDescent="0.2">
      <c r="B2026" s="6">
        <v>2023</v>
      </c>
      <c r="C2026" s="63">
        <v>38548</v>
      </c>
      <c r="D2026" s="6">
        <f t="shared" si="31"/>
        <v>7</v>
      </c>
      <c r="E2026" s="7">
        <f>INDEX(Data_Processed[],MATCH(Data_Export[[#This Row],[Date]],Data_Processed[Date],1),6)</f>
        <v>0</v>
      </c>
      <c r="F2026" s="7">
        <f>INDEX(Data_Processed[],MATCH(Data_Export[[#This Row],[Date]],Data_Processed[Date],1),7)</f>
        <v>0</v>
      </c>
    </row>
    <row r="2027" spans="2:6" x14ac:dyDescent="0.2">
      <c r="B2027" s="6">
        <v>2024</v>
      </c>
      <c r="C2027" s="63">
        <v>38549</v>
      </c>
      <c r="D2027" s="6">
        <f t="shared" si="31"/>
        <v>7</v>
      </c>
      <c r="E2027" s="7">
        <f>INDEX(Data_Processed[],MATCH(Data_Export[[#This Row],[Date]],Data_Processed[Date],1),6)</f>
        <v>0</v>
      </c>
      <c r="F2027" s="7">
        <f>INDEX(Data_Processed[],MATCH(Data_Export[[#This Row],[Date]],Data_Processed[Date],1),7)</f>
        <v>0</v>
      </c>
    </row>
    <row r="2028" spans="2:6" x14ac:dyDescent="0.2">
      <c r="B2028" s="6">
        <v>2025</v>
      </c>
      <c r="C2028" s="63">
        <v>38550</v>
      </c>
      <c r="D2028" s="6">
        <f t="shared" si="31"/>
        <v>7</v>
      </c>
      <c r="E2028" s="7">
        <f>INDEX(Data_Processed[],MATCH(Data_Export[[#This Row],[Date]],Data_Processed[Date],1),6)</f>
        <v>0</v>
      </c>
      <c r="F2028" s="7">
        <f>INDEX(Data_Processed[],MATCH(Data_Export[[#This Row],[Date]],Data_Processed[Date],1),7)</f>
        <v>0</v>
      </c>
    </row>
    <row r="2029" spans="2:6" x14ac:dyDescent="0.2">
      <c r="B2029" s="6">
        <v>2026</v>
      </c>
      <c r="C2029" s="63">
        <v>38551</v>
      </c>
      <c r="D2029" s="6">
        <f t="shared" si="31"/>
        <v>7</v>
      </c>
      <c r="E2029" s="7">
        <f>INDEX(Data_Processed[],MATCH(Data_Export[[#This Row],[Date]],Data_Processed[Date],1),6)</f>
        <v>0</v>
      </c>
      <c r="F2029" s="7">
        <f>INDEX(Data_Processed[],MATCH(Data_Export[[#This Row],[Date]],Data_Processed[Date],1),7)</f>
        <v>0</v>
      </c>
    </row>
    <row r="2030" spans="2:6" x14ac:dyDescent="0.2">
      <c r="B2030" s="6">
        <v>2027</v>
      </c>
      <c r="C2030" s="63">
        <v>38552</v>
      </c>
      <c r="D2030" s="6">
        <f t="shared" si="31"/>
        <v>7</v>
      </c>
      <c r="E2030" s="7">
        <f>INDEX(Data_Processed[],MATCH(Data_Export[[#This Row],[Date]],Data_Processed[Date],1),6)</f>
        <v>0</v>
      </c>
      <c r="F2030" s="7">
        <f>INDEX(Data_Processed[],MATCH(Data_Export[[#This Row],[Date]],Data_Processed[Date],1),7)</f>
        <v>0</v>
      </c>
    </row>
    <row r="2031" spans="2:6" x14ac:dyDescent="0.2">
      <c r="B2031" s="6">
        <v>2028</v>
      </c>
      <c r="C2031" s="63">
        <v>38553</v>
      </c>
      <c r="D2031" s="6">
        <f t="shared" si="31"/>
        <v>7</v>
      </c>
      <c r="E2031" s="7">
        <f>INDEX(Data_Processed[],MATCH(Data_Export[[#This Row],[Date]],Data_Processed[Date],1),6)</f>
        <v>0</v>
      </c>
      <c r="F2031" s="7">
        <f>INDEX(Data_Processed[],MATCH(Data_Export[[#This Row],[Date]],Data_Processed[Date],1),7)</f>
        <v>0</v>
      </c>
    </row>
    <row r="2032" spans="2:6" x14ac:dyDescent="0.2">
      <c r="B2032" s="6">
        <v>2029</v>
      </c>
      <c r="C2032" s="63">
        <v>38554</v>
      </c>
      <c r="D2032" s="6">
        <f t="shared" si="31"/>
        <v>7</v>
      </c>
      <c r="E2032" s="7">
        <f>INDEX(Data_Processed[],MATCH(Data_Export[[#This Row],[Date]],Data_Processed[Date],1),6)</f>
        <v>0</v>
      </c>
      <c r="F2032" s="7">
        <f>INDEX(Data_Processed[],MATCH(Data_Export[[#This Row],[Date]],Data_Processed[Date],1),7)</f>
        <v>0</v>
      </c>
    </row>
    <row r="2033" spans="2:6" x14ac:dyDescent="0.2">
      <c r="B2033" s="6">
        <v>2030</v>
      </c>
      <c r="C2033" s="63">
        <v>38555</v>
      </c>
      <c r="D2033" s="6">
        <f t="shared" si="31"/>
        <v>7</v>
      </c>
      <c r="E2033" s="7">
        <f>INDEX(Data_Processed[],MATCH(Data_Export[[#This Row],[Date]],Data_Processed[Date],1),6)</f>
        <v>0</v>
      </c>
      <c r="F2033" s="7">
        <f>INDEX(Data_Processed[],MATCH(Data_Export[[#This Row],[Date]],Data_Processed[Date],1),7)</f>
        <v>0</v>
      </c>
    </row>
    <row r="2034" spans="2:6" x14ac:dyDescent="0.2">
      <c r="B2034" s="6">
        <v>2031</v>
      </c>
      <c r="C2034" s="63">
        <v>38556</v>
      </c>
      <c r="D2034" s="6">
        <f t="shared" si="31"/>
        <v>7</v>
      </c>
      <c r="E2034" s="7">
        <f>INDEX(Data_Processed[],MATCH(Data_Export[[#This Row],[Date]],Data_Processed[Date],1),6)</f>
        <v>0</v>
      </c>
      <c r="F2034" s="7">
        <f>INDEX(Data_Processed[],MATCH(Data_Export[[#This Row],[Date]],Data_Processed[Date],1),7)</f>
        <v>0</v>
      </c>
    </row>
    <row r="2035" spans="2:6" x14ac:dyDescent="0.2">
      <c r="B2035" s="6">
        <v>2032</v>
      </c>
      <c r="C2035" s="63">
        <v>38557</v>
      </c>
      <c r="D2035" s="6">
        <f t="shared" si="31"/>
        <v>7</v>
      </c>
      <c r="E2035" s="7">
        <f>INDEX(Data_Processed[],MATCH(Data_Export[[#This Row],[Date]],Data_Processed[Date],1),6)</f>
        <v>0</v>
      </c>
      <c r="F2035" s="7">
        <f>INDEX(Data_Processed[],MATCH(Data_Export[[#This Row],[Date]],Data_Processed[Date],1),7)</f>
        <v>0</v>
      </c>
    </row>
    <row r="2036" spans="2:6" x14ac:dyDescent="0.2">
      <c r="B2036" s="6">
        <v>2033</v>
      </c>
      <c r="C2036" s="63">
        <v>38558</v>
      </c>
      <c r="D2036" s="6">
        <f t="shared" si="31"/>
        <v>7</v>
      </c>
      <c r="E2036" s="7">
        <f>INDEX(Data_Processed[],MATCH(Data_Export[[#This Row],[Date]],Data_Processed[Date],1),6)</f>
        <v>0</v>
      </c>
      <c r="F2036" s="7">
        <f>INDEX(Data_Processed[],MATCH(Data_Export[[#This Row],[Date]],Data_Processed[Date],1),7)</f>
        <v>0</v>
      </c>
    </row>
    <row r="2037" spans="2:6" x14ac:dyDescent="0.2">
      <c r="B2037" s="6">
        <v>2034</v>
      </c>
      <c r="C2037" s="63">
        <v>38559</v>
      </c>
      <c r="D2037" s="6">
        <f t="shared" si="31"/>
        <v>7</v>
      </c>
      <c r="E2037" s="7">
        <f>INDEX(Data_Processed[],MATCH(Data_Export[[#This Row],[Date]],Data_Processed[Date],1),6)</f>
        <v>0</v>
      </c>
      <c r="F2037" s="7">
        <f>INDEX(Data_Processed[],MATCH(Data_Export[[#This Row],[Date]],Data_Processed[Date],1),7)</f>
        <v>0</v>
      </c>
    </row>
    <row r="2038" spans="2:6" x14ac:dyDescent="0.2">
      <c r="B2038" s="6">
        <v>2035</v>
      </c>
      <c r="C2038" s="63">
        <v>38560</v>
      </c>
      <c r="D2038" s="6">
        <f t="shared" si="31"/>
        <v>7</v>
      </c>
      <c r="E2038" s="7">
        <f>INDEX(Data_Processed[],MATCH(Data_Export[[#This Row],[Date]],Data_Processed[Date],1),6)</f>
        <v>0</v>
      </c>
      <c r="F2038" s="7">
        <f>INDEX(Data_Processed[],MATCH(Data_Export[[#This Row],[Date]],Data_Processed[Date],1),7)</f>
        <v>0</v>
      </c>
    </row>
    <row r="2039" spans="2:6" x14ac:dyDescent="0.2">
      <c r="B2039" s="6">
        <v>2036</v>
      </c>
      <c r="C2039" s="63">
        <v>38561</v>
      </c>
      <c r="D2039" s="6">
        <f t="shared" si="31"/>
        <v>7</v>
      </c>
      <c r="E2039" s="7">
        <f>INDEX(Data_Processed[],MATCH(Data_Export[[#This Row],[Date]],Data_Processed[Date],1),6)</f>
        <v>0</v>
      </c>
      <c r="F2039" s="7">
        <f>INDEX(Data_Processed[],MATCH(Data_Export[[#This Row],[Date]],Data_Processed[Date],1),7)</f>
        <v>0</v>
      </c>
    </row>
    <row r="2040" spans="2:6" x14ac:dyDescent="0.2">
      <c r="B2040" s="6">
        <v>2037</v>
      </c>
      <c r="C2040" s="63">
        <v>38562</v>
      </c>
      <c r="D2040" s="6">
        <f t="shared" si="31"/>
        <v>7</v>
      </c>
      <c r="E2040" s="7">
        <f>INDEX(Data_Processed[],MATCH(Data_Export[[#This Row],[Date]],Data_Processed[Date],1),6)</f>
        <v>0</v>
      </c>
      <c r="F2040" s="7">
        <f>INDEX(Data_Processed[],MATCH(Data_Export[[#This Row],[Date]],Data_Processed[Date],1),7)</f>
        <v>0</v>
      </c>
    </row>
    <row r="2041" spans="2:6" x14ac:dyDescent="0.2">
      <c r="B2041" s="6">
        <v>2038</v>
      </c>
      <c r="C2041" s="63">
        <v>38563</v>
      </c>
      <c r="D2041" s="6">
        <f t="shared" si="31"/>
        <v>7</v>
      </c>
      <c r="E2041" s="7">
        <f>INDEX(Data_Processed[],MATCH(Data_Export[[#This Row],[Date]],Data_Processed[Date],1),6)</f>
        <v>0</v>
      </c>
      <c r="F2041" s="7">
        <f>INDEX(Data_Processed[],MATCH(Data_Export[[#This Row],[Date]],Data_Processed[Date],1),7)</f>
        <v>0</v>
      </c>
    </row>
    <row r="2042" spans="2:6" x14ac:dyDescent="0.2">
      <c r="B2042" s="6">
        <v>2039</v>
      </c>
      <c r="C2042" s="63">
        <v>38564</v>
      </c>
      <c r="D2042" s="6">
        <f t="shared" si="31"/>
        <v>7</v>
      </c>
      <c r="E2042" s="7">
        <f>INDEX(Data_Processed[],MATCH(Data_Export[[#This Row],[Date]],Data_Processed[Date],1),6)</f>
        <v>0</v>
      </c>
      <c r="F2042" s="7">
        <f>INDEX(Data_Processed[],MATCH(Data_Export[[#This Row],[Date]],Data_Processed[Date],1),7)</f>
        <v>0</v>
      </c>
    </row>
    <row r="2043" spans="2:6" x14ac:dyDescent="0.2">
      <c r="B2043" s="6">
        <v>2040</v>
      </c>
      <c r="C2043" s="63">
        <v>38565</v>
      </c>
      <c r="D2043" s="6">
        <f t="shared" si="31"/>
        <v>8</v>
      </c>
      <c r="E2043" s="7">
        <f>INDEX(Data_Processed[],MATCH(Data_Export[[#This Row],[Date]],Data_Processed[Date],1),6)</f>
        <v>0</v>
      </c>
      <c r="F2043" s="7">
        <f>INDEX(Data_Processed[],MATCH(Data_Export[[#This Row],[Date]],Data_Processed[Date],1),7)</f>
        <v>0</v>
      </c>
    </row>
    <row r="2044" spans="2:6" x14ac:dyDescent="0.2">
      <c r="B2044" s="6">
        <v>2041</v>
      </c>
      <c r="C2044" s="63">
        <v>38566</v>
      </c>
      <c r="D2044" s="6">
        <f t="shared" si="31"/>
        <v>8</v>
      </c>
      <c r="E2044" s="7">
        <f>INDEX(Data_Processed[],MATCH(Data_Export[[#This Row],[Date]],Data_Processed[Date],1),6)</f>
        <v>0</v>
      </c>
      <c r="F2044" s="7">
        <f>INDEX(Data_Processed[],MATCH(Data_Export[[#This Row],[Date]],Data_Processed[Date],1),7)</f>
        <v>0</v>
      </c>
    </row>
    <row r="2045" spans="2:6" x14ac:dyDescent="0.2">
      <c r="B2045" s="6">
        <v>2042</v>
      </c>
      <c r="C2045" s="63">
        <v>38567</v>
      </c>
      <c r="D2045" s="6">
        <f t="shared" si="31"/>
        <v>8</v>
      </c>
      <c r="E2045" s="7">
        <f>INDEX(Data_Processed[],MATCH(Data_Export[[#This Row],[Date]],Data_Processed[Date],1),6)</f>
        <v>0</v>
      </c>
      <c r="F2045" s="7">
        <f>INDEX(Data_Processed[],MATCH(Data_Export[[#This Row],[Date]],Data_Processed[Date],1),7)</f>
        <v>0</v>
      </c>
    </row>
    <row r="2046" spans="2:6" x14ac:dyDescent="0.2">
      <c r="B2046" s="6">
        <v>2043</v>
      </c>
      <c r="C2046" s="63">
        <v>38568</v>
      </c>
      <c r="D2046" s="6">
        <f t="shared" si="31"/>
        <v>8</v>
      </c>
      <c r="E2046" s="7">
        <f>INDEX(Data_Processed[],MATCH(Data_Export[[#This Row],[Date]],Data_Processed[Date],1),6)</f>
        <v>0</v>
      </c>
      <c r="F2046" s="7">
        <f>INDEX(Data_Processed[],MATCH(Data_Export[[#This Row],[Date]],Data_Processed[Date],1),7)</f>
        <v>0</v>
      </c>
    </row>
    <row r="2047" spans="2:6" x14ac:dyDescent="0.2">
      <c r="B2047" s="6">
        <v>2044</v>
      </c>
      <c r="C2047" s="63">
        <v>38569</v>
      </c>
      <c r="D2047" s="6">
        <f t="shared" si="31"/>
        <v>8</v>
      </c>
      <c r="E2047" s="7">
        <f>INDEX(Data_Processed[],MATCH(Data_Export[[#This Row],[Date]],Data_Processed[Date],1),6)</f>
        <v>0</v>
      </c>
      <c r="F2047" s="7">
        <f>INDEX(Data_Processed[],MATCH(Data_Export[[#This Row],[Date]],Data_Processed[Date],1),7)</f>
        <v>0</v>
      </c>
    </row>
    <row r="2048" spans="2:6" x14ac:dyDescent="0.2">
      <c r="B2048" s="6">
        <v>2045</v>
      </c>
      <c r="C2048" s="63">
        <v>38570</v>
      </c>
      <c r="D2048" s="6">
        <f t="shared" si="31"/>
        <v>8</v>
      </c>
      <c r="E2048" s="7">
        <f>INDEX(Data_Processed[],MATCH(Data_Export[[#This Row],[Date]],Data_Processed[Date],1),6)</f>
        <v>0</v>
      </c>
      <c r="F2048" s="7">
        <f>INDEX(Data_Processed[],MATCH(Data_Export[[#This Row],[Date]],Data_Processed[Date],1),7)</f>
        <v>0</v>
      </c>
    </row>
    <row r="2049" spans="2:6" x14ac:dyDescent="0.2">
      <c r="B2049" s="6">
        <v>2046</v>
      </c>
      <c r="C2049" s="63">
        <v>38571</v>
      </c>
      <c r="D2049" s="6">
        <f t="shared" si="31"/>
        <v>8</v>
      </c>
      <c r="E2049" s="7">
        <f>INDEX(Data_Processed[],MATCH(Data_Export[[#This Row],[Date]],Data_Processed[Date],1),6)</f>
        <v>0</v>
      </c>
      <c r="F2049" s="7">
        <f>INDEX(Data_Processed[],MATCH(Data_Export[[#This Row],[Date]],Data_Processed[Date],1),7)</f>
        <v>0</v>
      </c>
    </row>
    <row r="2050" spans="2:6" x14ac:dyDescent="0.2">
      <c r="B2050" s="6">
        <v>2047</v>
      </c>
      <c r="C2050" s="63">
        <v>38572</v>
      </c>
      <c r="D2050" s="6">
        <f t="shared" si="31"/>
        <v>8</v>
      </c>
      <c r="E2050" s="7">
        <f>INDEX(Data_Processed[],MATCH(Data_Export[[#This Row],[Date]],Data_Processed[Date],1),6)</f>
        <v>0</v>
      </c>
      <c r="F2050" s="7">
        <f>INDEX(Data_Processed[],MATCH(Data_Export[[#This Row],[Date]],Data_Processed[Date],1),7)</f>
        <v>0</v>
      </c>
    </row>
    <row r="2051" spans="2:6" x14ac:dyDescent="0.2">
      <c r="B2051" s="6">
        <v>2048</v>
      </c>
      <c r="C2051" s="63">
        <v>38573</v>
      </c>
      <c r="D2051" s="6">
        <f t="shared" si="31"/>
        <v>8</v>
      </c>
      <c r="E2051" s="7">
        <f>INDEX(Data_Processed[],MATCH(Data_Export[[#This Row],[Date]],Data_Processed[Date],1),6)</f>
        <v>0</v>
      </c>
      <c r="F2051" s="7">
        <f>INDEX(Data_Processed[],MATCH(Data_Export[[#This Row],[Date]],Data_Processed[Date],1),7)</f>
        <v>0</v>
      </c>
    </row>
    <row r="2052" spans="2:6" x14ac:dyDescent="0.2">
      <c r="B2052" s="6">
        <v>2049</v>
      </c>
      <c r="C2052" s="63">
        <v>38574</v>
      </c>
      <c r="D2052" s="6">
        <f t="shared" si="31"/>
        <v>8</v>
      </c>
      <c r="E2052" s="7">
        <f>INDEX(Data_Processed[],MATCH(Data_Export[[#This Row],[Date]],Data_Processed[Date],1),6)</f>
        <v>0</v>
      </c>
      <c r="F2052" s="7">
        <f>INDEX(Data_Processed[],MATCH(Data_Export[[#This Row],[Date]],Data_Processed[Date],1),7)</f>
        <v>0</v>
      </c>
    </row>
    <row r="2053" spans="2:6" x14ac:dyDescent="0.2">
      <c r="B2053" s="6">
        <v>2050</v>
      </c>
      <c r="C2053" s="63">
        <v>38575</v>
      </c>
      <c r="D2053" s="6">
        <f t="shared" ref="D2053:D2116" si="32">MONTH(C2053)</f>
        <v>8</v>
      </c>
      <c r="E2053" s="7">
        <f>INDEX(Data_Processed[],MATCH(Data_Export[[#This Row],[Date]],Data_Processed[Date],1),6)</f>
        <v>0</v>
      </c>
      <c r="F2053" s="7">
        <f>INDEX(Data_Processed[],MATCH(Data_Export[[#This Row],[Date]],Data_Processed[Date],1),7)</f>
        <v>0</v>
      </c>
    </row>
    <row r="2054" spans="2:6" x14ac:dyDescent="0.2">
      <c r="B2054" s="6">
        <v>2051</v>
      </c>
      <c r="C2054" s="63">
        <v>38576</v>
      </c>
      <c r="D2054" s="6">
        <f t="shared" si="32"/>
        <v>8</v>
      </c>
      <c r="E2054" s="7">
        <f>INDEX(Data_Processed[],MATCH(Data_Export[[#This Row],[Date]],Data_Processed[Date],1),6)</f>
        <v>0</v>
      </c>
      <c r="F2054" s="7">
        <f>INDEX(Data_Processed[],MATCH(Data_Export[[#This Row],[Date]],Data_Processed[Date],1),7)</f>
        <v>0</v>
      </c>
    </row>
    <row r="2055" spans="2:6" x14ac:dyDescent="0.2">
      <c r="B2055" s="6">
        <v>2052</v>
      </c>
      <c r="C2055" s="63">
        <v>38577</v>
      </c>
      <c r="D2055" s="6">
        <f t="shared" si="32"/>
        <v>8</v>
      </c>
      <c r="E2055" s="7">
        <f>INDEX(Data_Processed[],MATCH(Data_Export[[#This Row],[Date]],Data_Processed[Date],1),6)</f>
        <v>0</v>
      </c>
      <c r="F2055" s="7">
        <f>INDEX(Data_Processed[],MATCH(Data_Export[[#This Row],[Date]],Data_Processed[Date],1),7)</f>
        <v>0</v>
      </c>
    </row>
    <row r="2056" spans="2:6" x14ac:dyDescent="0.2">
      <c r="B2056" s="6">
        <v>2053</v>
      </c>
      <c r="C2056" s="63">
        <v>38578</v>
      </c>
      <c r="D2056" s="6">
        <f t="shared" si="32"/>
        <v>8</v>
      </c>
      <c r="E2056" s="7">
        <f>INDEX(Data_Processed[],MATCH(Data_Export[[#This Row],[Date]],Data_Processed[Date],1),6)</f>
        <v>0</v>
      </c>
      <c r="F2056" s="7">
        <f>INDEX(Data_Processed[],MATCH(Data_Export[[#This Row],[Date]],Data_Processed[Date],1),7)</f>
        <v>0</v>
      </c>
    </row>
    <row r="2057" spans="2:6" x14ac:dyDescent="0.2">
      <c r="B2057" s="6">
        <v>2054</v>
      </c>
      <c r="C2057" s="63">
        <v>38579</v>
      </c>
      <c r="D2057" s="6">
        <f t="shared" si="32"/>
        <v>8</v>
      </c>
      <c r="E2057" s="7">
        <f>INDEX(Data_Processed[],MATCH(Data_Export[[#This Row],[Date]],Data_Processed[Date],1),6)</f>
        <v>0</v>
      </c>
      <c r="F2057" s="7">
        <f>INDEX(Data_Processed[],MATCH(Data_Export[[#This Row],[Date]],Data_Processed[Date],1),7)</f>
        <v>0</v>
      </c>
    </row>
    <row r="2058" spans="2:6" x14ac:dyDescent="0.2">
      <c r="B2058" s="6">
        <v>2055</v>
      </c>
      <c r="C2058" s="63">
        <v>38580</v>
      </c>
      <c r="D2058" s="6">
        <f t="shared" si="32"/>
        <v>8</v>
      </c>
      <c r="E2058" s="7">
        <f>INDEX(Data_Processed[],MATCH(Data_Export[[#This Row],[Date]],Data_Processed[Date],1),6)</f>
        <v>0</v>
      </c>
      <c r="F2058" s="7">
        <f>INDEX(Data_Processed[],MATCH(Data_Export[[#This Row],[Date]],Data_Processed[Date],1),7)</f>
        <v>0</v>
      </c>
    </row>
    <row r="2059" spans="2:6" x14ac:dyDescent="0.2">
      <c r="B2059" s="6">
        <v>2056</v>
      </c>
      <c r="C2059" s="63">
        <v>38581</v>
      </c>
      <c r="D2059" s="6">
        <f t="shared" si="32"/>
        <v>8</v>
      </c>
      <c r="E2059" s="7">
        <f>INDEX(Data_Processed[],MATCH(Data_Export[[#This Row],[Date]],Data_Processed[Date],1),6)</f>
        <v>0</v>
      </c>
      <c r="F2059" s="7">
        <f>INDEX(Data_Processed[],MATCH(Data_Export[[#This Row],[Date]],Data_Processed[Date],1),7)</f>
        <v>0</v>
      </c>
    </row>
    <row r="2060" spans="2:6" x14ac:dyDescent="0.2">
      <c r="B2060" s="6">
        <v>2057</v>
      </c>
      <c r="C2060" s="63">
        <v>38582</v>
      </c>
      <c r="D2060" s="6">
        <f t="shared" si="32"/>
        <v>8</v>
      </c>
      <c r="E2060" s="7">
        <f>INDEX(Data_Processed[],MATCH(Data_Export[[#This Row],[Date]],Data_Processed[Date],1),6)</f>
        <v>0</v>
      </c>
      <c r="F2060" s="7">
        <f>INDEX(Data_Processed[],MATCH(Data_Export[[#This Row],[Date]],Data_Processed[Date],1),7)</f>
        <v>0</v>
      </c>
    </row>
    <row r="2061" spans="2:6" x14ac:dyDescent="0.2">
      <c r="B2061" s="6">
        <v>2058</v>
      </c>
      <c r="C2061" s="63">
        <v>38583</v>
      </c>
      <c r="D2061" s="6">
        <f t="shared" si="32"/>
        <v>8</v>
      </c>
      <c r="E2061" s="7">
        <f>INDEX(Data_Processed[],MATCH(Data_Export[[#This Row],[Date]],Data_Processed[Date],1),6)</f>
        <v>0</v>
      </c>
      <c r="F2061" s="7">
        <f>INDEX(Data_Processed[],MATCH(Data_Export[[#This Row],[Date]],Data_Processed[Date],1),7)</f>
        <v>0</v>
      </c>
    </row>
    <row r="2062" spans="2:6" x14ac:dyDescent="0.2">
      <c r="B2062" s="6">
        <v>2059</v>
      </c>
      <c r="C2062" s="63">
        <v>38584</v>
      </c>
      <c r="D2062" s="6">
        <f t="shared" si="32"/>
        <v>8</v>
      </c>
      <c r="E2062" s="7">
        <f>INDEX(Data_Processed[],MATCH(Data_Export[[#This Row],[Date]],Data_Processed[Date],1),6)</f>
        <v>0</v>
      </c>
      <c r="F2062" s="7">
        <f>INDEX(Data_Processed[],MATCH(Data_Export[[#This Row],[Date]],Data_Processed[Date],1),7)</f>
        <v>0</v>
      </c>
    </row>
    <row r="2063" spans="2:6" x14ac:dyDescent="0.2">
      <c r="B2063" s="6">
        <v>2060</v>
      </c>
      <c r="C2063" s="63">
        <v>38585</v>
      </c>
      <c r="D2063" s="6">
        <f t="shared" si="32"/>
        <v>8</v>
      </c>
      <c r="E2063" s="7">
        <f>INDEX(Data_Processed[],MATCH(Data_Export[[#This Row],[Date]],Data_Processed[Date],1),6)</f>
        <v>0</v>
      </c>
      <c r="F2063" s="7">
        <f>INDEX(Data_Processed[],MATCH(Data_Export[[#This Row],[Date]],Data_Processed[Date],1),7)</f>
        <v>0</v>
      </c>
    </row>
    <row r="2064" spans="2:6" x14ac:dyDescent="0.2">
      <c r="B2064" s="6">
        <v>2061</v>
      </c>
      <c r="C2064" s="63">
        <v>38586</v>
      </c>
      <c r="D2064" s="6">
        <f t="shared" si="32"/>
        <v>8</v>
      </c>
      <c r="E2064" s="7">
        <f>INDEX(Data_Processed[],MATCH(Data_Export[[#This Row],[Date]],Data_Processed[Date],1),6)</f>
        <v>0</v>
      </c>
      <c r="F2064" s="7">
        <f>INDEX(Data_Processed[],MATCH(Data_Export[[#This Row],[Date]],Data_Processed[Date],1),7)</f>
        <v>0</v>
      </c>
    </row>
    <row r="2065" spans="2:6" x14ac:dyDescent="0.2">
      <c r="B2065" s="6">
        <v>2062</v>
      </c>
      <c r="C2065" s="63">
        <v>38587</v>
      </c>
      <c r="D2065" s="6">
        <f t="shared" si="32"/>
        <v>8</v>
      </c>
      <c r="E2065" s="7">
        <f>INDEX(Data_Processed[],MATCH(Data_Export[[#This Row],[Date]],Data_Processed[Date],1),6)</f>
        <v>0</v>
      </c>
      <c r="F2065" s="7">
        <f>INDEX(Data_Processed[],MATCH(Data_Export[[#This Row],[Date]],Data_Processed[Date],1),7)</f>
        <v>0</v>
      </c>
    </row>
    <row r="2066" spans="2:6" x14ac:dyDescent="0.2">
      <c r="B2066" s="6">
        <v>2063</v>
      </c>
      <c r="C2066" s="63">
        <v>38588</v>
      </c>
      <c r="D2066" s="6">
        <f t="shared" si="32"/>
        <v>8</v>
      </c>
      <c r="E2066" s="7">
        <f>INDEX(Data_Processed[],MATCH(Data_Export[[#This Row],[Date]],Data_Processed[Date],1),6)</f>
        <v>0</v>
      </c>
      <c r="F2066" s="7">
        <f>INDEX(Data_Processed[],MATCH(Data_Export[[#This Row],[Date]],Data_Processed[Date],1),7)</f>
        <v>0</v>
      </c>
    </row>
    <row r="2067" spans="2:6" x14ac:dyDescent="0.2">
      <c r="B2067" s="6">
        <v>2064</v>
      </c>
      <c r="C2067" s="63">
        <v>38589</v>
      </c>
      <c r="D2067" s="6">
        <f t="shared" si="32"/>
        <v>8</v>
      </c>
      <c r="E2067" s="7">
        <f>INDEX(Data_Processed[],MATCH(Data_Export[[#This Row],[Date]],Data_Processed[Date],1),6)</f>
        <v>0</v>
      </c>
      <c r="F2067" s="7">
        <f>INDEX(Data_Processed[],MATCH(Data_Export[[#This Row],[Date]],Data_Processed[Date],1),7)</f>
        <v>0</v>
      </c>
    </row>
    <row r="2068" spans="2:6" x14ac:dyDescent="0.2">
      <c r="B2068" s="6">
        <v>2065</v>
      </c>
      <c r="C2068" s="63">
        <v>38590</v>
      </c>
      <c r="D2068" s="6">
        <f t="shared" si="32"/>
        <v>8</v>
      </c>
      <c r="E2068" s="7">
        <f>INDEX(Data_Processed[],MATCH(Data_Export[[#This Row],[Date]],Data_Processed[Date],1),6)</f>
        <v>0</v>
      </c>
      <c r="F2068" s="7">
        <f>INDEX(Data_Processed[],MATCH(Data_Export[[#This Row],[Date]],Data_Processed[Date],1),7)</f>
        <v>0</v>
      </c>
    </row>
    <row r="2069" spans="2:6" x14ac:dyDescent="0.2">
      <c r="B2069" s="6">
        <v>2066</v>
      </c>
      <c r="C2069" s="63">
        <v>38591</v>
      </c>
      <c r="D2069" s="6">
        <f t="shared" si="32"/>
        <v>8</v>
      </c>
      <c r="E2069" s="7">
        <f>INDEX(Data_Processed[],MATCH(Data_Export[[#This Row],[Date]],Data_Processed[Date],1),6)</f>
        <v>0</v>
      </c>
      <c r="F2069" s="7">
        <f>INDEX(Data_Processed[],MATCH(Data_Export[[#This Row],[Date]],Data_Processed[Date],1),7)</f>
        <v>0</v>
      </c>
    </row>
    <row r="2070" spans="2:6" x14ac:dyDescent="0.2">
      <c r="B2070" s="6">
        <v>2067</v>
      </c>
      <c r="C2070" s="63">
        <v>38592</v>
      </c>
      <c r="D2070" s="6">
        <f t="shared" si="32"/>
        <v>8</v>
      </c>
      <c r="E2070" s="7">
        <f>INDEX(Data_Processed[],MATCH(Data_Export[[#This Row],[Date]],Data_Processed[Date],1),6)</f>
        <v>0</v>
      </c>
      <c r="F2070" s="7">
        <f>INDEX(Data_Processed[],MATCH(Data_Export[[#This Row],[Date]],Data_Processed[Date],1),7)</f>
        <v>0</v>
      </c>
    </row>
    <row r="2071" spans="2:6" x14ac:dyDescent="0.2">
      <c r="B2071" s="6">
        <v>2068</v>
      </c>
      <c r="C2071" s="63">
        <v>38593</v>
      </c>
      <c r="D2071" s="6">
        <f t="shared" si="32"/>
        <v>8</v>
      </c>
      <c r="E2071" s="7">
        <f>INDEX(Data_Processed[],MATCH(Data_Export[[#This Row],[Date]],Data_Processed[Date],1),6)</f>
        <v>0</v>
      </c>
      <c r="F2071" s="7">
        <f>INDEX(Data_Processed[],MATCH(Data_Export[[#This Row],[Date]],Data_Processed[Date],1),7)</f>
        <v>0</v>
      </c>
    </row>
    <row r="2072" spans="2:6" x14ac:dyDescent="0.2">
      <c r="B2072" s="6">
        <v>2069</v>
      </c>
      <c r="C2072" s="63">
        <v>38594</v>
      </c>
      <c r="D2072" s="6">
        <f t="shared" si="32"/>
        <v>8</v>
      </c>
      <c r="E2072" s="7">
        <f>INDEX(Data_Processed[],MATCH(Data_Export[[#This Row],[Date]],Data_Processed[Date],1),6)</f>
        <v>0</v>
      </c>
      <c r="F2072" s="7">
        <f>INDEX(Data_Processed[],MATCH(Data_Export[[#This Row],[Date]],Data_Processed[Date],1),7)</f>
        <v>0</v>
      </c>
    </row>
    <row r="2073" spans="2:6" x14ac:dyDescent="0.2">
      <c r="B2073" s="6">
        <v>2070</v>
      </c>
      <c r="C2073" s="63">
        <v>38595</v>
      </c>
      <c r="D2073" s="6">
        <f t="shared" si="32"/>
        <v>8</v>
      </c>
      <c r="E2073" s="7">
        <f>INDEX(Data_Processed[],MATCH(Data_Export[[#This Row],[Date]],Data_Processed[Date],1),6)</f>
        <v>0</v>
      </c>
      <c r="F2073" s="7">
        <f>INDEX(Data_Processed[],MATCH(Data_Export[[#This Row],[Date]],Data_Processed[Date],1),7)</f>
        <v>0</v>
      </c>
    </row>
    <row r="2074" spans="2:6" x14ac:dyDescent="0.2">
      <c r="B2074" s="6">
        <v>2071</v>
      </c>
      <c r="C2074" s="63">
        <v>38596</v>
      </c>
      <c r="D2074" s="6">
        <f t="shared" si="32"/>
        <v>9</v>
      </c>
      <c r="E2074" s="7">
        <f>INDEX(Data_Processed[],MATCH(Data_Export[[#This Row],[Date]],Data_Processed[Date],1),6)</f>
        <v>0</v>
      </c>
      <c r="F2074" s="7">
        <f>INDEX(Data_Processed[],MATCH(Data_Export[[#This Row],[Date]],Data_Processed[Date],1),7)</f>
        <v>0</v>
      </c>
    </row>
    <row r="2075" spans="2:6" x14ac:dyDescent="0.2">
      <c r="B2075" s="6">
        <v>2072</v>
      </c>
      <c r="C2075" s="63">
        <v>38597</v>
      </c>
      <c r="D2075" s="6">
        <f t="shared" si="32"/>
        <v>9</v>
      </c>
      <c r="E2075" s="7">
        <f>INDEX(Data_Processed[],MATCH(Data_Export[[#This Row],[Date]],Data_Processed[Date],1),6)</f>
        <v>0</v>
      </c>
      <c r="F2075" s="7">
        <f>INDEX(Data_Processed[],MATCH(Data_Export[[#This Row],[Date]],Data_Processed[Date],1),7)</f>
        <v>0</v>
      </c>
    </row>
    <row r="2076" spans="2:6" x14ac:dyDescent="0.2">
      <c r="B2076" s="6">
        <v>2073</v>
      </c>
      <c r="C2076" s="63">
        <v>38598</v>
      </c>
      <c r="D2076" s="6">
        <f t="shared" si="32"/>
        <v>9</v>
      </c>
      <c r="E2076" s="7">
        <f>INDEX(Data_Processed[],MATCH(Data_Export[[#This Row],[Date]],Data_Processed[Date],1),6)</f>
        <v>0</v>
      </c>
      <c r="F2076" s="7">
        <f>INDEX(Data_Processed[],MATCH(Data_Export[[#This Row],[Date]],Data_Processed[Date],1),7)</f>
        <v>0</v>
      </c>
    </row>
    <row r="2077" spans="2:6" x14ac:dyDescent="0.2">
      <c r="B2077" s="6">
        <v>2074</v>
      </c>
      <c r="C2077" s="63">
        <v>38599</v>
      </c>
      <c r="D2077" s="6">
        <f t="shared" si="32"/>
        <v>9</v>
      </c>
      <c r="E2077" s="7">
        <f>INDEX(Data_Processed[],MATCH(Data_Export[[#This Row],[Date]],Data_Processed[Date],1),6)</f>
        <v>0</v>
      </c>
      <c r="F2077" s="7">
        <f>INDEX(Data_Processed[],MATCH(Data_Export[[#This Row],[Date]],Data_Processed[Date],1),7)</f>
        <v>0</v>
      </c>
    </row>
    <row r="2078" spans="2:6" x14ac:dyDescent="0.2">
      <c r="B2078" s="6">
        <v>2075</v>
      </c>
      <c r="C2078" s="63">
        <v>38600</v>
      </c>
      <c r="D2078" s="6">
        <f t="shared" si="32"/>
        <v>9</v>
      </c>
      <c r="E2078" s="7">
        <f>INDEX(Data_Processed[],MATCH(Data_Export[[#This Row],[Date]],Data_Processed[Date],1),6)</f>
        <v>0</v>
      </c>
      <c r="F2078" s="7">
        <f>INDEX(Data_Processed[],MATCH(Data_Export[[#This Row],[Date]],Data_Processed[Date],1),7)</f>
        <v>0</v>
      </c>
    </row>
    <row r="2079" spans="2:6" x14ac:dyDescent="0.2">
      <c r="B2079" s="6">
        <v>2076</v>
      </c>
      <c r="C2079" s="63">
        <v>38601</v>
      </c>
      <c r="D2079" s="6">
        <f t="shared" si="32"/>
        <v>9</v>
      </c>
      <c r="E2079" s="7">
        <f>INDEX(Data_Processed[],MATCH(Data_Export[[#This Row],[Date]],Data_Processed[Date],1),6)</f>
        <v>0</v>
      </c>
      <c r="F2079" s="7">
        <f>INDEX(Data_Processed[],MATCH(Data_Export[[#This Row],[Date]],Data_Processed[Date],1),7)</f>
        <v>0</v>
      </c>
    </row>
    <row r="2080" spans="2:6" x14ac:dyDescent="0.2">
      <c r="B2080" s="6">
        <v>2077</v>
      </c>
      <c r="C2080" s="63">
        <v>38602</v>
      </c>
      <c r="D2080" s="6">
        <f t="shared" si="32"/>
        <v>9</v>
      </c>
      <c r="E2080" s="7">
        <f>INDEX(Data_Processed[],MATCH(Data_Export[[#This Row],[Date]],Data_Processed[Date],1),6)</f>
        <v>0</v>
      </c>
      <c r="F2080" s="7">
        <f>INDEX(Data_Processed[],MATCH(Data_Export[[#This Row],[Date]],Data_Processed[Date],1),7)</f>
        <v>0</v>
      </c>
    </row>
    <row r="2081" spans="2:6" x14ac:dyDescent="0.2">
      <c r="B2081" s="6">
        <v>2078</v>
      </c>
      <c r="C2081" s="63">
        <v>38603</v>
      </c>
      <c r="D2081" s="6">
        <f t="shared" si="32"/>
        <v>9</v>
      </c>
      <c r="E2081" s="7">
        <f>INDEX(Data_Processed[],MATCH(Data_Export[[#This Row],[Date]],Data_Processed[Date],1),6)</f>
        <v>0</v>
      </c>
      <c r="F2081" s="7">
        <f>INDEX(Data_Processed[],MATCH(Data_Export[[#This Row],[Date]],Data_Processed[Date],1),7)</f>
        <v>0</v>
      </c>
    </row>
    <row r="2082" spans="2:6" x14ac:dyDescent="0.2">
      <c r="B2082" s="6">
        <v>2079</v>
      </c>
      <c r="C2082" s="63">
        <v>38604</v>
      </c>
      <c r="D2082" s="6">
        <f t="shared" si="32"/>
        <v>9</v>
      </c>
      <c r="E2082" s="7">
        <f>INDEX(Data_Processed[],MATCH(Data_Export[[#This Row],[Date]],Data_Processed[Date],1),6)</f>
        <v>0</v>
      </c>
      <c r="F2082" s="7">
        <f>INDEX(Data_Processed[],MATCH(Data_Export[[#This Row],[Date]],Data_Processed[Date],1),7)</f>
        <v>0</v>
      </c>
    </row>
    <row r="2083" spans="2:6" x14ac:dyDescent="0.2">
      <c r="B2083" s="6">
        <v>2080</v>
      </c>
      <c r="C2083" s="63">
        <v>38605</v>
      </c>
      <c r="D2083" s="6">
        <f t="shared" si="32"/>
        <v>9</v>
      </c>
      <c r="E2083" s="7">
        <f>INDEX(Data_Processed[],MATCH(Data_Export[[#This Row],[Date]],Data_Processed[Date],1),6)</f>
        <v>0</v>
      </c>
      <c r="F2083" s="7">
        <f>INDEX(Data_Processed[],MATCH(Data_Export[[#This Row],[Date]],Data_Processed[Date],1),7)</f>
        <v>0</v>
      </c>
    </row>
    <row r="2084" spans="2:6" x14ac:dyDescent="0.2">
      <c r="B2084" s="6">
        <v>2081</v>
      </c>
      <c r="C2084" s="63">
        <v>38606</v>
      </c>
      <c r="D2084" s="6">
        <f t="shared" si="32"/>
        <v>9</v>
      </c>
      <c r="E2084" s="7">
        <f>INDEX(Data_Processed[],MATCH(Data_Export[[#This Row],[Date]],Data_Processed[Date],1),6)</f>
        <v>0</v>
      </c>
      <c r="F2084" s="7">
        <f>INDEX(Data_Processed[],MATCH(Data_Export[[#This Row],[Date]],Data_Processed[Date],1),7)</f>
        <v>0</v>
      </c>
    </row>
    <row r="2085" spans="2:6" x14ac:dyDescent="0.2">
      <c r="B2085" s="6">
        <v>2082</v>
      </c>
      <c r="C2085" s="63">
        <v>38607</v>
      </c>
      <c r="D2085" s="6">
        <f t="shared" si="32"/>
        <v>9</v>
      </c>
      <c r="E2085" s="7">
        <f>INDEX(Data_Processed[],MATCH(Data_Export[[#This Row],[Date]],Data_Processed[Date],1),6)</f>
        <v>0</v>
      </c>
      <c r="F2085" s="7">
        <f>INDEX(Data_Processed[],MATCH(Data_Export[[#This Row],[Date]],Data_Processed[Date],1),7)</f>
        <v>0</v>
      </c>
    </row>
    <row r="2086" spans="2:6" x14ac:dyDescent="0.2">
      <c r="B2086" s="6">
        <v>2083</v>
      </c>
      <c r="C2086" s="63">
        <v>38608</v>
      </c>
      <c r="D2086" s="6">
        <f t="shared" si="32"/>
        <v>9</v>
      </c>
      <c r="E2086" s="7">
        <f>INDEX(Data_Processed[],MATCH(Data_Export[[#This Row],[Date]],Data_Processed[Date],1),6)</f>
        <v>0</v>
      </c>
      <c r="F2086" s="7">
        <f>INDEX(Data_Processed[],MATCH(Data_Export[[#This Row],[Date]],Data_Processed[Date],1),7)</f>
        <v>0</v>
      </c>
    </row>
    <row r="2087" spans="2:6" x14ac:dyDescent="0.2">
      <c r="B2087" s="6">
        <v>2084</v>
      </c>
      <c r="C2087" s="63">
        <v>38609</v>
      </c>
      <c r="D2087" s="6">
        <f t="shared" si="32"/>
        <v>9</v>
      </c>
      <c r="E2087" s="7">
        <f>INDEX(Data_Processed[],MATCH(Data_Export[[#This Row],[Date]],Data_Processed[Date],1),6)</f>
        <v>0</v>
      </c>
      <c r="F2087" s="7">
        <f>INDEX(Data_Processed[],MATCH(Data_Export[[#This Row],[Date]],Data_Processed[Date],1),7)</f>
        <v>0</v>
      </c>
    </row>
    <row r="2088" spans="2:6" x14ac:dyDescent="0.2">
      <c r="B2088" s="6">
        <v>2085</v>
      </c>
      <c r="C2088" s="63">
        <v>38610</v>
      </c>
      <c r="D2088" s="6">
        <f t="shared" si="32"/>
        <v>9</v>
      </c>
      <c r="E2088" s="7">
        <f>INDEX(Data_Processed[],MATCH(Data_Export[[#This Row],[Date]],Data_Processed[Date],1),6)</f>
        <v>0</v>
      </c>
      <c r="F2088" s="7">
        <f>INDEX(Data_Processed[],MATCH(Data_Export[[#This Row],[Date]],Data_Processed[Date],1),7)</f>
        <v>0</v>
      </c>
    </row>
    <row r="2089" spans="2:6" x14ac:dyDescent="0.2">
      <c r="B2089" s="6">
        <v>2086</v>
      </c>
      <c r="C2089" s="63">
        <v>38611</v>
      </c>
      <c r="D2089" s="6">
        <f t="shared" si="32"/>
        <v>9</v>
      </c>
      <c r="E2089" s="7">
        <f>INDEX(Data_Processed[],MATCH(Data_Export[[#This Row],[Date]],Data_Processed[Date],1),6)</f>
        <v>0</v>
      </c>
      <c r="F2089" s="7">
        <f>INDEX(Data_Processed[],MATCH(Data_Export[[#This Row],[Date]],Data_Processed[Date],1),7)</f>
        <v>0</v>
      </c>
    </row>
    <row r="2090" spans="2:6" x14ac:dyDescent="0.2">
      <c r="B2090" s="6">
        <v>2087</v>
      </c>
      <c r="C2090" s="63">
        <v>38612</v>
      </c>
      <c r="D2090" s="6">
        <f t="shared" si="32"/>
        <v>9</v>
      </c>
      <c r="E2090" s="7">
        <f>INDEX(Data_Processed[],MATCH(Data_Export[[#This Row],[Date]],Data_Processed[Date],1),6)</f>
        <v>0</v>
      </c>
      <c r="F2090" s="7">
        <f>INDEX(Data_Processed[],MATCH(Data_Export[[#This Row],[Date]],Data_Processed[Date],1),7)</f>
        <v>0</v>
      </c>
    </row>
    <row r="2091" spans="2:6" x14ac:dyDescent="0.2">
      <c r="B2091" s="6">
        <v>2088</v>
      </c>
      <c r="C2091" s="63">
        <v>38613</v>
      </c>
      <c r="D2091" s="6">
        <f t="shared" si="32"/>
        <v>9</v>
      </c>
      <c r="E2091" s="7">
        <f>INDEX(Data_Processed[],MATCH(Data_Export[[#This Row],[Date]],Data_Processed[Date],1),6)</f>
        <v>0</v>
      </c>
      <c r="F2091" s="7">
        <f>INDEX(Data_Processed[],MATCH(Data_Export[[#This Row],[Date]],Data_Processed[Date],1),7)</f>
        <v>0</v>
      </c>
    </row>
    <row r="2092" spans="2:6" x14ac:dyDescent="0.2">
      <c r="B2092" s="6">
        <v>2089</v>
      </c>
      <c r="C2092" s="63">
        <v>38614</v>
      </c>
      <c r="D2092" s="6">
        <f t="shared" si="32"/>
        <v>9</v>
      </c>
      <c r="E2092" s="7">
        <f>INDEX(Data_Processed[],MATCH(Data_Export[[#This Row],[Date]],Data_Processed[Date],1),6)</f>
        <v>0</v>
      </c>
      <c r="F2092" s="7">
        <f>INDEX(Data_Processed[],MATCH(Data_Export[[#This Row],[Date]],Data_Processed[Date],1),7)</f>
        <v>0</v>
      </c>
    </row>
    <row r="2093" spans="2:6" x14ac:dyDescent="0.2">
      <c r="B2093" s="6">
        <v>2090</v>
      </c>
      <c r="C2093" s="63">
        <v>38615</v>
      </c>
      <c r="D2093" s="6">
        <f t="shared" si="32"/>
        <v>9</v>
      </c>
      <c r="E2093" s="7">
        <f>INDEX(Data_Processed[],MATCH(Data_Export[[#This Row],[Date]],Data_Processed[Date],1),6)</f>
        <v>0</v>
      </c>
      <c r="F2093" s="7">
        <f>INDEX(Data_Processed[],MATCH(Data_Export[[#This Row],[Date]],Data_Processed[Date],1),7)</f>
        <v>0</v>
      </c>
    </row>
    <row r="2094" spans="2:6" x14ac:dyDescent="0.2">
      <c r="B2094" s="6">
        <v>2091</v>
      </c>
      <c r="C2094" s="63">
        <v>38616</v>
      </c>
      <c r="D2094" s="6">
        <f t="shared" si="32"/>
        <v>9</v>
      </c>
      <c r="E2094" s="7">
        <f>INDEX(Data_Processed[],MATCH(Data_Export[[#This Row],[Date]],Data_Processed[Date],1),6)</f>
        <v>0</v>
      </c>
      <c r="F2094" s="7">
        <f>INDEX(Data_Processed[],MATCH(Data_Export[[#This Row],[Date]],Data_Processed[Date],1),7)</f>
        <v>0</v>
      </c>
    </row>
    <row r="2095" spans="2:6" x14ac:dyDescent="0.2">
      <c r="B2095" s="6">
        <v>2092</v>
      </c>
      <c r="C2095" s="63">
        <v>38617</v>
      </c>
      <c r="D2095" s="6">
        <f t="shared" si="32"/>
        <v>9</v>
      </c>
      <c r="E2095" s="7">
        <f>INDEX(Data_Processed[],MATCH(Data_Export[[#This Row],[Date]],Data_Processed[Date],1),6)</f>
        <v>0</v>
      </c>
      <c r="F2095" s="7">
        <f>INDEX(Data_Processed[],MATCH(Data_Export[[#This Row],[Date]],Data_Processed[Date],1),7)</f>
        <v>0</v>
      </c>
    </row>
    <row r="2096" spans="2:6" x14ac:dyDescent="0.2">
      <c r="B2096" s="6">
        <v>2093</v>
      </c>
      <c r="C2096" s="63">
        <v>38618</v>
      </c>
      <c r="D2096" s="6">
        <f t="shared" si="32"/>
        <v>9</v>
      </c>
      <c r="E2096" s="7">
        <f>INDEX(Data_Processed[],MATCH(Data_Export[[#This Row],[Date]],Data_Processed[Date],1),6)</f>
        <v>0</v>
      </c>
      <c r="F2096" s="7">
        <f>INDEX(Data_Processed[],MATCH(Data_Export[[#This Row],[Date]],Data_Processed[Date],1),7)</f>
        <v>0</v>
      </c>
    </row>
    <row r="2097" spans="2:6" x14ac:dyDescent="0.2">
      <c r="B2097" s="6">
        <v>2094</v>
      </c>
      <c r="C2097" s="63">
        <v>38619</v>
      </c>
      <c r="D2097" s="6">
        <f t="shared" si="32"/>
        <v>9</v>
      </c>
      <c r="E2097" s="7">
        <f>INDEX(Data_Processed[],MATCH(Data_Export[[#This Row],[Date]],Data_Processed[Date],1),6)</f>
        <v>0</v>
      </c>
      <c r="F2097" s="7">
        <f>INDEX(Data_Processed[],MATCH(Data_Export[[#This Row],[Date]],Data_Processed[Date],1),7)</f>
        <v>0</v>
      </c>
    </row>
    <row r="2098" spans="2:6" x14ac:dyDescent="0.2">
      <c r="B2098" s="6">
        <v>2095</v>
      </c>
      <c r="C2098" s="63">
        <v>38620</v>
      </c>
      <c r="D2098" s="6">
        <f t="shared" si="32"/>
        <v>9</v>
      </c>
      <c r="E2098" s="7">
        <f>INDEX(Data_Processed[],MATCH(Data_Export[[#This Row],[Date]],Data_Processed[Date],1),6)</f>
        <v>0</v>
      </c>
      <c r="F2098" s="7">
        <f>INDEX(Data_Processed[],MATCH(Data_Export[[#This Row],[Date]],Data_Processed[Date],1),7)</f>
        <v>0</v>
      </c>
    </row>
    <row r="2099" spans="2:6" x14ac:dyDescent="0.2">
      <c r="B2099" s="6">
        <v>2096</v>
      </c>
      <c r="C2099" s="63">
        <v>38621</v>
      </c>
      <c r="D2099" s="6">
        <f t="shared" si="32"/>
        <v>9</v>
      </c>
      <c r="E2099" s="7">
        <f>INDEX(Data_Processed[],MATCH(Data_Export[[#This Row],[Date]],Data_Processed[Date],1),6)</f>
        <v>0</v>
      </c>
      <c r="F2099" s="7">
        <f>INDEX(Data_Processed[],MATCH(Data_Export[[#This Row],[Date]],Data_Processed[Date],1),7)</f>
        <v>0</v>
      </c>
    </row>
    <row r="2100" spans="2:6" x14ac:dyDescent="0.2">
      <c r="B2100" s="6">
        <v>2097</v>
      </c>
      <c r="C2100" s="63">
        <v>38622</v>
      </c>
      <c r="D2100" s="6">
        <f t="shared" si="32"/>
        <v>9</v>
      </c>
      <c r="E2100" s="7">
        <f>INDEX(Data_Processed[],MATCH(Data_Export[[#This Row],[Date]],Data_Processed[Date],1),6)</f>
        <v>0</v>
      </c>
      <c r="F2100" s="7">
        <f>INDEX(Data_Processed[],MATCH(Data_Export[[#This Row],[Date]],Data_Processed[Date],1),7)</f>
        <v>0</v>
      </c>
    </row>
    <row r="2101" spans="2:6" x14ac:dyDescent="0.2">
      <c r="B2101" s="6">
        <v>2098</v>
      </c>
      <c r="C2101" s="63">
        <v>38623</v>
      </c>
      <c r="D2101" s="6">
        <f t="shared" si="32"/>
        <v>9</v>
      </c>
      <c r="E2101" s="7">
        <f>INDEX(Data_Processed[],MATCH(Data_Export[[#This Row],[Date]],Data_Processed[Date],1),6)</f>
        <v>0</v>
      </c>
      <c r="F2101" s="7">
        <f>INDEX(Data_Processed[],MATCH(Data_Export[[#This Row],[Date]],Data_Processed[Date],1),7)</f>
        <v>0</v>
      </c>
    </row>
    <row r="2102" spans="2:6" x14ac:dyDescent="0.2">
      <c r="B2102" s="6">
        <v>2099</v>
      </c>
      <c r="C2102" s="63">
        <v>38624</v>
      </c>
      <c r="D2102" s="6">
        <f t="shared" si="32"/>
        <v>9</v>
      </c>
      <c r="E2102" s="7">
        <f>INDEX(Data_Processed[],MATCH(Data_Export[[#This Row],[Date]],Data_Processed[Date],1),6)</f>
        <v>0</v>
      </c>
      <c r="F2102" s="7">
        <f>INDEX(Data_Processed[],MATCH(Data_Export[[#This Row],[Date]],Data_Processed[Date],1),7)</f>
        <v>0</v>
      </c>
    </row>
    <row r="2103" spans="2:6" x14ac:dyDescent="0.2">
      <c r="B2103" s="6">
        <v>2100</v>
      </c>
      <c r="C2103" s="63">
        <v>38625</v>
      </c>
      <c r="D2103" s="6">
        <f t="shared" si="32"/>
        <v>9</v>
      </c>
      <c r="E2103" s="7">
        <f>INDEX(Data_Processed[],MATCH(Data_Export[[#This Row],[Date]],Data_Processed[Date],1),6)</f>
        <v>0</v>
      </c>
      <c r="F2103" s="7">
        <f>INDEX(Data_Processed[],MATCH(Data_Export[[#This Row],[Date]],Data_Processed[Date],1),7)</f>
        <v>0</v>
      </c>
    </row>
    <row r="2104" spans="2:6" x14ac:dyDescent="0.2">
      <c r="B2104" s="6">
        <v>2101</v>
      </c>
      <c r="C2104" s="63">
        <v>38626</v>
      </c>
      <c r="D2104" s="6">
        <f t="shared" si="32"/>
        <v>10</v>
      </c>
      <c r="E2104" s="7">
        <f>INDEX(Data_Processed[],MATCH(Data_Export[[#This Row],[Date]],Data_Processed[Date],1),6)</f>
        <v>0</v>
      </c>
      <c r="F2104" s="7">
        <f>INDEX(Data_Processed[],MATCH(Data_Export[[#This Row],[Date]],Data_Processed[Date],1),7)</f>
        <v>0</v>
      </c>
    </row>
    <row r="2105" spans="2:6" x14ac:dyDescent="0.2">
      <c r="B2105" s="6">
        <v>2102</v>
      </c>
      <c r="C2105" s="63">
        <v>38627</v>
      </c>
      <c r="D2105" s="6">
        <f t="shared" si="32"/>
        <v>10</v>
      </c>
      <c r="E2105" s="7">
        <f>INDEX(Data_Processed[],MATCH(Data_Export[[#This Row],[Date]],Data_Processed[Date],1),6)</f>
        <v>0</v>
      </c>
      <c r="F2105" s="7">
        <f>INDEX(Data_Processed[],MATCH(Data_Export[[#This Row],[Date]],Data_Processed[Date],1),7)</f>
        <v>0</v>
      </c>
    </row>
    <row r="2106" spans="2:6" x14ac:dyDescent="0.2">
      <c r="B2106" s="6">
        <v>2103</v>
      </c>
      <c r="C2106" s="63">
        <v>38628</v>
      </c>
      <c r="D2106" s="6">
        <f t="shared" si="32"/>
        <v>10</v>
      </c>
      <c r="E2106" s="7">
        <f>INDEX(Data_Processed[],MATCH(Data_Export[[#This Row],[Date]],Data_Processed[Date],1),6)</f>
        <v>0</v>
      </c>
      <c r="F2106" s="7">
        <f>INDEX(Data_Processed[],MATCH(Data_Export[[#This Row],[Date]],Data_Processed[Date],1),7)</f>
        <v>0</v>
      </c>
    </row>
    <row r="2107" spans="2:6" x14ac:dyDescent="0.2">
      <c r="B2107" s="6">
        <v>2104</v>
      </c>
      <c r="C2107" s="63">
        <v>38629</v>
      </c>
      <c r="D2107" s="6">
        <f t="shared" si="32"/>
        <v>10</v>
      </c>
      <c r="E2107" s="7">
        <f>INDEX(Data_Processed[],MATCH(Data_Export[[#This Row],[Date]],Data_Processed[Date],1),6)</f>
        <v>0</v>
      </c>
      <c r="F2107" s="7">
        <f>INDEX(Data_Processed[],MATCH(Data_Export[[#This Row],[Date]],Data_Processed[Date],1),7)</f>
        <v>0</v>
      </c>
    </row>
    <row r="2108" spans="2:6" x14ac:dyDescent="0.2">
      <c r="B2108" s="6">
        <v>2105</v>
      </c>
      <c r="C2108" s="63">
        <v>38630</v>
      </c>
      <c r="D2108" s="6">
        <f t="shared" si="32"/>
        <v>10</v>
      </c>
      <c r="E2108" s="7">
        <f>INDEX(Data_Processed[],MATCH(Data_Export[[#This Row],[Date]],Data_Processed[Date],1),6)</f>
        <v>0</v>
      </c>
      <c r="F2108" s="7">
        <f>INDEX(Data_Processed[],MATCH(Data_Export[[#This Row],[Date]],Data_Processed[Date],1),7)</f>
        <v>0</v>
      </c>
    </row>
    <row r="2109" spans="2:6" x14ac:dyDescent="0.2">
      <c r="B2109" s="6">
        <v>2106</v>
      </c>
      <c r="C2109" s="63">
        <v>38631</v>
      </c>
      <c r="D2109" s="6">
        <f t="shared" si="32"/>
        <v>10</v>
      </c>
      <c r="E2109" s="7">
        <f>INDEX(Data_Processed[],MATCH(Data_Export[[#This Row],[Date]],Data_Processed[Date],1),6)</f>
        <v>0</v>
      </c>
      <c r="F2109" s="7">
        <f>INDEX(Data_Processed[],MATCH(Data_Export[[#This Row],[Date]],Data_Processed[Date],1),7)</f>
        <v>0</v>
      </c>
    </row>
    <row r="2110" spans="2:6" x14ac:dyDescent="0.2">
      <c r="B2110" s="6">
        <v>2107</v>
      </c>
      <c r="C2110" s="63">
        <v>38632</v>
      </c>
      <c r="D2110" s="6">
        <f t="shared" si="32"/>
        <v>10</v>
      </c>
      <c r="E2110" s="7">
        <f>INDEX(Data_Processed[],MATCH(Data_Export[[#This Row],[Date]],Data_Processed[Date],1),6)</f>
        <v>0</v>
      </c>
      <c r="F2110" s="7">
        <f>INDEX(Data_Processed[],MATCH(Data_Export[[#This Row],[Date]],Data_Processed[Date],1),7)</f>
        <v>0</v>
      </c>
    </row>
    <row r="2111" spans="2:6" x14ac:dyDescent="0.2">
      <c r="B2111" s="6">
        <v>2108</v>
      </c>
      <c r="C2111" s="63">
        <v>38633</v>
      </c>
      <c r="D2111" s="6">
        <f t="shared" si="32"/>
        <v>10</v>
      </c>
      <c r="E2111" s="7">
        <f>INDEX(Data_Processed[],MATCH(Data_Export[[#This Row],[Date]],Data_Processed[Date],1),6)</f>
        <v>0</v>
      </c>
      <c r="F2111" s="7">
        <f>INDEX(Data_Processed[],MATCH(Data_Export[[#This Row],[Date]],Data_Processed[Date],1),7)</f>
        <v>0</v>
      </c>
    </row>
    <row r="2112" spans="2:6" x14ac:dyDescent="0.2">
      <c r="B2112" s="6">
        <v>2109</v>
      </c>
      <c r="C2112" s="63">
        <v>38634</v>
      </c>
      <c r="D2112" s="6">
        <f t="shared" si="32"/>
        <v>10</v>
      </c>
      <c r="E2112" s="7">
        <f>INDEX(Data_Processed[],MATCH(Data_Export[[#This Row],[Date]],Data_Processed[Date],1),6)</f>
        <v>0</v>
      </c>
      <c r="F2112" s="7">
        <f>INDEX(Data_Processed[],MATCH(Data_Export[[#This Row],[Date]],Data_Processed[Date],1),7)</f>
        <v>0</v>
      </c>
    </row>
    <row r="2113" spans="2:6" x14ac:dyDescent="0.2">
      <c r="B2113" s="6">
        <v>2110</v>
      </c>
      <c r="C2113" s="63">
        <v>38635</v>
      </c>
      <c r="D2113" s="6">
        <f t="shared" si="32"/>
        <v>10</v>
      </c>
      <c r="E2113" s="7">
        <f>INDEX(Data_Processed[],MATCH(Data_Export[[#This Row],[Date]],Data_Processed[Date],1),6)</f>
        <v>0</v>
      </c>
      <c r="F2113" s="7">
        <f>INDEX(Data_Processed[],MATCH(Data_Export[[#This Row],[Date]],Data_Processed[Date],1),7)</f>
        <v>0</v>
      </c>
    </row>
    <row r="2114" spans="2:6" x14ac:dyDescent="0.2">
      <c r="B2114" s="6">
        <v>2111</v>
      </c>
      <c r="C2114" s="63">
        <v>38636</v>
      </c>
      <c r="D2114" s="6">
        <f t="shared" si="32"/>
        <v>10</v>
      </c>
      <c r="E2114" s="7">
        <f>INDEX(Data_Processed[],MATCH(Data_Export[[#This Row],[Date]],Data_Processed[Date],1),6)</f>
        <v>0</v>
      </c>
      <c r="F2114" s="7">
        <f>INDEX(Data_Processed[],MATCH(Data_Export[[#This Row],[Date]],Data_Processed[Date],1),7)</f>
        <v>0</v>
      </c>
    </row>
    <row r="2115" spans="2:6" x14ac:dyDescent="0.2">
      <c r="B2115" s="6">
        <v>2112</v>
      </c>
      <c r="C2115" s="63">
        <v>38637</v>
      </c>
      <c r="D2115" s="6">
        <f t="shared" si="32"/>
        <v>10</v>
      </c>
      <c r="E2115" s="7">
        <f>INDEX(Data_Processed[],MATCH(Data_Export[[#This Row],[Date]],Data_Processed[Date],1),6)</f>
        <v>0</v>
      </c>
      <c r="F2115" s="7">
        <f>INDEX(Data_Processed[],MATCH(Data_Export[[#This Row],[Date]],Data_Processed[Date],1),7)</f>
        <v>0</v>
      </c>
    </row>
    <row r="2116" spans="2:6" x14ac:dyDescent="0.2">
      <c r="B2116" s="6">
        <v>2113</v>
      </c>
      <c r="C2116" s="63">
        <v>38638</v>
      </c>
      <c r="D2116" s="6">
        <f t="shared" si="32"/>
        <v>10</v>
      </c>
      <c r="E2116" s="7">
        <f>INDEX(Data_Processed[],MATCH(Data_Export[[#This Row],[Date]],Data_Processed[Date],1),6)</f>
        <v>0</v>
      </c>
      <c r="F2116" s="7">
        <f>INDEX(Data_Processed[],MATCH(Data_Export[[#This Row],[Date]],Data_Processed[Date],1),7)</f>
        <v>0</v>
      </c>
    </row>
    <row r="2117" spans="2:6" x14ac:dyDescent="0.2">
      <c r="B2117" s="6">
        <v>2114</v>
      </c>
      <c r="C2117" s="63">
        <v>38639</v>
      </c>
      <c r="D2117" s="6">
        <f t="shared" ref="D2117:D2180" si="33">MONTH(C2117)</f>
        <v>10</v>
      </c>
      <c r="E2117" s="7">
        <f>INDEX(Data_Processed[],MATCH(Data_Export[[#This Row],[Date]],Data_Processed[Date],1),6)</f>
        <v>0</v>
      </c>
      <c r="F2117" s="7">
        <f>INDEX(Data_Processed[],MATCH(Data_Export[[#This Row],[Date]],Data_Processed[Date],1),7)</f>
        <v>0</v>
      </c>
    </row>
    <row r="2118" spans="2:6" x14ac:dyDescent="0.2">
      <c r="B2118" s="6">
        <v>2115</v>
      </c>
      <c r="C2118" s="63">
        <v>38640</v>
      </c>
      <c r="D2118" s="6">
        <f t="shared" si="33"/>
        <v>10</v>
      </c>
      <c r="E2118" s="7">
        <f>INDEX(Data_Processed[],MATCH(Data_Export[[#This Row],[Date]],Data_Processed[Date],1),6)</f>
        <v>0</v>
      </c>
      <c r="F2118" s="7">
        <f>INDEX(Data_Processed[],MATCH(Data_Export[[#This Row],[Date]],Data_Processed[Date],1),7)</f>
        <v>0</v>
      </c>
    </row>
    <row r="2119" spans="2:6" x14ac:dyDescent="0.2">
      <c r="B2119" s="6">
        <v>2116</v>
      </c>
      <c r="C2119" s="63">
        <v>38641</v>
      </c>
      <c r="D2119" s="6">
        <f t="shared" si="33"/>
        <v>10</v>
      </c>
      <c r="E2119" s="7">
        <f>INDEX(Data_Processed[],MATCH(Data_Export[[#This Row],[Date]],Data_Processed[Date],1),6)</f>
        <v>0</v>
      </c>
      <c r="F2119" s="7">
        <f>INDEX(Data_Processed[],MATCH(Data_Export[[#This Row],[Date]],Data_Processed[Date],1),7)</f>
        <v>0</v>
      </c>
    </row>
    <row r="2120" spans="2:6" x14ac:dyDescent="0.2">
      <c r="B2120" s="6">
        <v>2117</v>
      </c>
      <c r="C2120" s="63">
        <v>38642</v>
      </c>
      <c r="D2120" s="6">
        <f t="shared" si="33"/>
        <v>10</v>
      </c>
      <c r="E2120" s="7">
        <f>INDEX(Data_Processed[],MATCH(Data_Export[[#This Row],[Date]],Data_Processed[Date],1),6)</f>
        <v>0</v>
      </c>
      <c r="F2120" s="7">
        <f>INDEX(Data_Processed[],MATCH(Data_Export[[#This Row],[Date]],Data_Processed[Date],1),7)</f>
        <v>0</v>
      </c>
    </row>
    <row r="2121" spans="2:6" x14ac:dyDescent="0.2">
      <c r="B2121" s="6">
        <v>2118</v>
      </c>
      <c r="C2121" s="63">
        <v>38643</v>
      </c>
      <c r="D2121" s="6">
        <f t="shared" si="33"/>
        <v>10</v>
      </c>
      <c r="E2121" s="7">
        <f>INDEX(Data_Processed[],MATCH(Data_Export[[#This Row],[Date]],Data_Processed[Date],1),6)</f>
        <v>0</v>
      </c>
      <c r="F2121" s="7">
        <f>INDEX(Data_Processed[],MATCH(Data_Export[[#This Row],[Date]],Data_Processed[Date],1),7)</f>
        <v>0</v>
      </c>
    </row>
    <row r="2122" spans="2:6" x14ac:dyDescent="0.2">
      <c r="B2122" s="6">
        <v>2119</v>
      </c>
      <c r="C2122" s="63">
        <v>38644</v>
      </c>
      <c r="D2122" s="6">
        <f t="shared" si="33"/>
        <v>10</v>
      </c>
      <c r="E2122" s="7">
        <f>INDEX(Data_Processed[],MATCH(Data_Export[[#This Row],[Date]],Data_Processed[Date],1),6)</f>
        <v>0</v>
      </c>
      <c r="F2122" s="7">
        <f>INDEX(Data_Processed[],MATCH(Data_Export[[#This Row],[Date]],Data_Processed[Date],1),7)</f>
        <v>0</v>
      </c>
    </row>
    <row r="2123" spans="2:6" x14ac:dyDescent="0.2">
      <c r="B2123" s="6">
        <v>2120</v>
      </c>
      <c r="C2123" s="63">
        <v>38645</v>
      </c>
      <c r="D2123" s="6">
        <f t="shared" si="33"/>
        <v>10</v>
      </c>
      <c r="E2123" s="7">
        <f>INDEX(Data_Processed[],MATCH(Data_Export[[#This Row],[Date]],Data_Processed[Date],1),6)</f>
        <v>0</v>
      </c>
      <c r="F2123" s="7">
        <f>INDEX(Data_Processed[],MATCH(Data_Export[[#This Row],[Date]],Data_Processed[Date],1),7)</f>
        <v>0</v>
      </c>
    </row>
    <row r="2124" spans="2:6" x14ac:dyDescent="0.2">
      <c r="B2124" s="6">
        <v>2121</v>
      </c>
      <c r="C2124" s="63">
        <v>38646</v>
      </c>
      <c r="D2124" s="6">
        <f t="shared" si="33"/>
        <v>10</v>
      </c>
      <c r="E2124" s="7">
        <f>INDEX(Data_Processed[],MATCH(Data_Export[[#This Row],[Date]],Data_Processed[Date],1),6)</f>
        <v>0</v>
      </c>
      <c r="F2124" s="7">
        <f>INDEX(Data_Processed[],MATCH(Data_Export[[#This Row],[Date]],Data_Processed[Date],1),7)</f>
        <v>0</v>
      </c>
    </row>
    <row r="2125" spans="2:6" x14ac:dyDescent="0.2">
      <c r="B2125" s="6">
        <v>2122</v>
      </c>
      <c r="C2125" s="63">
        <v>38647</v>
      </c>
      <c r="D2125" s="6">
        <f t="shared" si="33"/>
        <v>10</v>
      </c>
      <c r="E2125" s="7">
        <f>INDEX(Data_Processed[],MATCH(Data_Export[[#This Row],[Date]],Data_Processed[Date],1),6)</f>
        <v>0</v>
      </c>
      <c r="F2125" s="7">
        <f>INDEX(Data_Processed[],MATCH(Data_Export[[#This Row],[Date]],Data_Processed[Date],1),7)</f>
        <v>0</v>
      </c>
    </row>
    <row r="2126" spans="2:6" x14ac:dyDescent="0.2">
      <c r="B2126" s="6">
        <v>2123</v>
      </c>
      <c r="C2126" s="63">
        <v>38648</v>
      </c>
      <c r="D2126" s="6">
        <f t="shared" si="33"/>
        <v>10</v>
      </c>
      <c r="E2126" s="7">
        <f>INDEX(Data_Processed[],MATCH(Data_Export[[#This Row],[Date]],Data_Processed[Date],1),6)</f>
        <v>0</v>
      </c>
      <c r="F2126" s="7">
        <f>INDEX(Data_Processed[],MATCH(Data_Export[[#This Row],[Date]],Data_Processed[Date],1),7)</f>
        <v>0</v>
      </c>
    </row>
    <row r="2127" spans="2:6" x14ac:dyDescent="0.2">
      <c r="B2127" s="6">
        <v>2124</v>
      </c>
      <c r="C2127" s="63">
        <v>38649</v>
      </c>
      <c r="D2127" s="6">
        <f t="shared" si="33"/>
        <v>10</v>
      </c>
      <c r="E2127" s="7">
        <f>INDEX(Data_Processed[],MATCH(Data_Export[[#This Row],[Date]],Data_Processed[Date],1),6)</f>
        <v>0</v>
      </c>
      <c r="F2127" s="7">
        <f>INDEX(Data_Processed[],MATCH(Data_Export[[#This Row],[Date]],Data_Processed[Date],1),7)</f>
        <v>0</v>
      </c>
    </row>
    <row r="2128" spans="2:6" x14ac:dyDescent="0.2">
      <c r="B2128" s="6">
        <v>2125</v>
      </c>
      <c r="C2128" s="63">
        <v>38650</v>
      </c>
      <c r="D2128" s="6">
        <f t="shared" si="33"/>
        <v>10</v>
      </c>
      <c r="E2128" s="7">
        <f>INDEX(Data_Processed[],MATCH(Data_Export[[#This Row],[Date]],Data_Processed[Date],1),6)</f>
        <v>0</v>
      </c>
      <c r="F2128" s="7">
        <f>INDEX(Data_Processed[],MATCH(Data_Export[[#This Row],[Date]],Data_Processed[Date],1),7)</f>
        <v>0</v>
      </c>
    </row>
    <row r="2129" spans="2:6" x14ac:dyDescent="0.2">
      <c r="B2129" s="6">
        <v>2126</v>
      </c>
      <c r="C2129" s="63">
        <v>38651</v>
      </c>
      <c r="D2129" s="6">
        <f t="shared" si="33"/>
        <v>10</v>
      </c>
      <c r="E2129" s="7">
        <f>INDEX(Data_Processed[],MATCH(Data_Export[[#This Row],[Date]],Data_Processed[Date],1),6)</f>
        <v>0</v>
      </c>
      <c r="F2129" s="7">
        <f>INDEX(Data_Processed[],MATCH(Data_Export[[#This Row],[Date]],Data_Processed[Date],1),7)</f>
        <v>0</v>
      </c>
    </row>
    <row r="2130" spans="2:6" x14ac:dyDescent="0.2">
      <c r="B2130" s="6">
        <v>2127</v>
      </c>
      <c r="C2130" s="63">
        <v>38652</v>
      </c>
      <c r="D2130" s="6">
        <f t="shared" si="33"/>
        <v>10</v>
      </c>
      <c r="E2130" s="7">
        <f>INDEX(Data_Processed[],MATCH(Data_Export[[#This Row],[Date]],Data_Processed[Date],1),6)</f>
        <v>0</v>
      </c>
      <c r="F2130" s="7">
        <f>INDEX(Data_Processed[],MATCH(Data_Export[[#This Row],[Date]],Data_Processed[Date],1),7)</f>
        <v>0</v>
      </c>
    </row>
    <row r="2131" spans="2:6" x14ac:dyDescent="0.2">
      <c r="B2131" s="6">
        <v>2128</v>
      </c>
      <c r="C2131" s="63">
        <v>38653</v>
      </c>
      <c r="D2131" s="6">
        <f t="shared" si="33"/>
        <v>10</v>
      </c>
      <c r="E2131" s="7">
        <f>INDEX(Data_Processed[],MATCH(Data_Export[[#This Row],[Date]],Data_Processed[Date],1),6)</f>
        <v>0</v>
      </c>
      <c r="F2131" s="7">
        <f>INDEX(Data_Processed[],MATCH(Data_Export[[#This Row],[Date]],Data_Processed[Date],1),7)</f>
        <v>0</v>
      </c>
    </row>
    <row r="2132" spans="2:6" x14ac:dyDescent="0.2">
      <c r="B2132" s="6">
        <v>2129</v>
      </c>
      <c r="C2132" s="63">
        <v>38654</v>
      </c>
      <c r="D2132" s="6">
        <f t="shared" si="33"/>
        <v>10</v>
      </c>
      <c r="E2132" s="7">
        <f>INDEX(Data_Processed[],MATCH(Data_Export[[#This Row],[Date]],Data_Processed[Date],1),6)</f>
        <v>0</v>
      </c>
      <c r="F2132" s="7">
        <f>INDEX(Data_Processed[],MATCH(Data_Export[[#This Row],[Date]],Data_Processed[Date],1),7)</f>
        <v>0</v>
      </c>
    </row>
    <row r="2133" spans="2:6" x14ac:dyDescent="0.2">
      <c r="B2133" s="6">
        <v>2130</v>
      </c>
      <c r="C2133" s="63">
        <v>38655</v>
      </c>
      <c r="D2133" s="6">
        <f t="shared" si="33"/>
        <v>10</v>
      </c>
      <c r="E2133" s="7">
        <f>INDEX(Data_Processed[],MATCH(Data_Export[[#This Row],[Date]],Data_Processed[Date],1),6)</f>
        <v>0</v>
      </c>
      <c r="F2133" s="7">
        <f>INDEX(Data_Processed[],MATCH(Data_Export[[#This Row],[Date]],Data_Processed[Date],1),7)</f>
        <v>0</v>
      </c>
    </row>
    <row r="2134" spans="2:6" x14ac:dyDescent="0.2">
      <c r="B2134" s="6">
        <v>2131</v>
      </c>
      <c r="C2134" s="63">
        <v>38656</v>
      </c>
      <c r="D2134" s="6">
        <f t="shared" si="33"/>
        <v>10</v>
      </c>
      <c r="E2134" s="7">
        <f>INDEX(Data_Processed[],MATCH(Data_Export[[#This Row],[Date]],Data_Processed[Date],1),6)</f>
        <v>0</v>
      </c>
      <c r="F2134" s="7">
        <f>INDEX(Data_Processed[],MATCH(Data_Export[[#This Row],[Date]],Data_Processed[Date],1),7)</f>
        <v>0</v>
      </c>
    </row>
    <row r="2135" spans="2:6" x14ac:dyDescent="0.2">
      <c r="B2135" s="6">
        <v>2132</v>
      </c>
      <c r="C2135" s="63">
        <v>38657</v>
      </c>
      <c r="D2135" s="6">
        <f t="shared" si="33"/>
        <v>11</v>
      </c>
      <c r="E2135" s="7">
        <f>INDEX(Data_Processed[],MATCH(Data_Export[[#This Row],[Date]],Data_Processed[Date],1),6)</f>
        <v>0</v>
      </c>
      <c r="F2135" s="7">
        <f>INDEX(Data_Processed[],MATCH(Data_Export[[#This Row],[Date]],Data_Processed[Date],1),7)</f>
        <v>0</v>
      </c>
    </row>
    <row r="2136" spans="2:6" x14ac:dyDescent="0.2">
      <c r="B2136" s="6">
        <v>2133</v>
      </c>
      <c r="C2136" s="63">
        <v>38658</v>
      </c>
      <c r="D2136" s="6">
        <f t="shared" si="33"/>
        <v>11</v>
      </c>
      <c r="E2136" s="7">
        <f>INDEX(Data_Processed[],MATCH(Data_Export[[#This Row],[Date]],Data_Processed[Date],1),6)</f>
        <v>0</v>
      </c>
      <c r="F2136" s="7">
        <f>INDEX(Data_Processed[],MATCH(Data_Export[[#This Row],[Date]],Data_Processed[Date],1),7)</f>
        <v>0</v>
      </c>
    </row>
    <row r="2137" spans="2:6" x14ac:dyDescent="0.2">
      <c r="B2137" s="6">
        <v>2134</v>
      </c>
      <c r="C2137" s="63">
        <v>38659</v>
      </c>
      <c r="D2137" s="6">
        <f t="shared" si="33"/>
        <v>11</v>
      </c>
      <c r="E2137" s="7">
        <f>INDEX(Data_Processed[],MATCH(Data_Export[[#This Row],[Date]],Data_Processed[Date],1),6)</f>
        <v>0</v>
      </c>
      <c r="F2137" s="7">
        <f>INDEX(Data_Processed[],MATCH(Data_Export[[#This Row],[Date]],Data_Processed[Date],1),7)</f>
        <v>0</v>
      </c>
    </row>
    <row r="2138" spans="2:6" x14ac:dyDescent="0.2">
      <c r="B2138" s="6">
        <v>2135</v>
      </c>
      <c r="C2138" s="63">
        <v>38660</v>
      </c>
      <c r="D2138" s="6">
        <f t="shared" si="33"/>
        <v>11</v>
      </c>
      <c r="E2138" s="7">
        <f>INDEX(Data_Processed[],MATCH(Data_Export[[#This Row],[Date]],Data_Processed[Date],1),6)</f>
        <v>0</v>
      </c>
      <c r="F2138" s="7">
        <f>INDEX(Data_Processed[],MATCH(Data_Export[[#This Row],[Date]],Data_Processed[Date],1),7)</f>
        <v>0</v>
      </c>
    </row>
    <row r="2139" spans="2:6" x14ac:dyDescent="0.2">
      <c r="B2139" s="6">
        <v>2136</v>
      </c>
      <c r="C2139" s="63">
        <v>38661</v>
      </c>
      <c r="D2139" s="6">
        <f t="shared" si="33"/>
        <v>11</v>
      </c>
      <c r="E2139" s="7">
        <f>INDEX(Data_Processed[],MATCH(Data_Export[[#This Row],[Date]],Data_Processed[Date],1),6)</f>
        <v>0</v>
      </c>
      <c r="F2139" s="7">
        <f>INDEX(Data_Processed[],MATCH(Data_Export[[#This Row],[Date]],Data_Processed[Date],1),7)</f>
        <v>0</v>
      </c>
    </row>
    <row r="2140" spans="2:6" x14ac:dyDescent="0.2">
      <c r="B2140" s="6">
        <v>2137</v>
      </c>
      <c r="C2140" s="63">
        <v>38662</v>
      </c>
      <c r="D2140" s="6">
        <f t="shared" si="33"/>
        <v>11</v>
      </c>
      <c r="E2140" s="7">
        <f>INDEX(Data_Processed[],MATCH(Data_Export[[#This Row],[Date]],Data_Processed[Date],1),6)</f>
        <v>0</v>
      </c>
      <c r="F2140" s="7">
        <f>INDEX(Data_Processed[],MATCH(Data_Export[[#This Row],[Date]],Data_Processed[Date],1),7)</f>
        <v>0</v>
      </c>
    </row>
    <row r="2141" spans="2:6" x14ac:dyDescent="0.2">
      <c r="B2141" s="6">
        <v>2138</v>
      </c>
      <c r="C2141" s="63">
        <v>38663</v>
      </c>
      <c r="D2141" s="6">
        <f t="shared" si="33"/>
        <v>11</v>
      </c>
      <c r="E2141" s="7">
        <f>INDEX(Data_Processed[],MATCH(Data_Export[[#This Row],[Date]],Data_Processed[Date],1),6)</f>
        <v>0</v>
      </c>
      <c r="F2141" s="7">
        <f>INDEX(Data_Processed[],MATCH(Data_Export[[#This Row],[Date]],Data_Processed[Date],1),7)</f>
        <v>0</v>
      </c>
    </row>
    <row r="2142" spans="2:6" x14ac:dyDescent="0.2">
      <c r="B2142" s="6">
        <v>2139</v>
      </c>
      <c r="C2142" s="63">
        <v>38664</v>
      </c>
      <c r="D2142" s="6">
        <f t="shared" si="33"/>
        <v>11</v>
      </c>
      <c r="E2142" s="7">
        <f>INDEX(Data_Processed[],MATCH(Data_Export[[#This Row],[Date]],Data_Processed[Date],1),6)</f>
        <v>0</v>
      </c>
      <c r="F2142" s="7">
        <f>INDEX(Data_Processed[],MATCH(Data_Export[[#This Row],[Date]],Data_Processed[Date],1),7)</f>
        <v>0</v>
      </c>
    </row>
    <row r="2143" spans="2:6" x14ac:dyDescent="0.2">
      <c r="B2143" s="6">
        <v>2140</v>
      </c>
      <c r="C2143" s="63">
        <v>38665</v>
      </c>
      <c r="D2143" s="6">
        <f t="shared" si="33"/>
        <v>11</v>
      </c>
      <c r="E2143" s="7">
        <f>INDEX(Data_Processed[],MATCH(Data_Export[[#This Row],[Date]],Data_Processed[Date],1),6)</f>
        <v>0</v>
      </c>
      <c r="F2143" s="7">
        <f>INDEX(Data_Processed[],MATCH(Data_Export[[#This Row],[Date]],Data_Processed[Date],1),7)</f>
        <v>0</v>
      </c>
    </row>
    <row r="2144" spans="2:6" x14ac:dyDescent="0.2">
      <c r="B2144" s="6">
        <v>2141</v>
      </c>
      <c r="C2144" s="63">
        <v>38666</v>
      </c>
      <c r="D2144" s="6">
        <f t="shared" si="33"/>
        <v>11</v>
      </c>
      <c r="E2144" s="7">
        <f>INDEX(Data_Processed[],MATCH(Data_Export[[#This Row],[Date]],Data_Processed[Date],1),6)</f>
        <v>0</v>
      </c>
      <c r="F2144" s="7">
        <f>INDEX(Data_Processed[],MATCH(Data_Export[[#This Row],[Date]],Data_Processed[Date],1),7)</f>
        <v>0</v>
      </c>
    </row>
    <row r="2145" spans="2:6" x14ac:dyDescent="0.2">
      <c r="B2145" s="6">
        <v>2142</v>
      </c>
      <c r="C2145" s="63">
        <v>38667</v>
      </c>
      <c r="D2145" s="6">
        <f t="shared" si="33"/>
        <v>11</v>
      </c>
      <c r="E2145" s="7">
        <f>INDEX(Data_Processed[],MATCH(Data_Export[[#This Row],[Date]],Data_Processed[Date],1),6)</f>
        <v>0</v>
      </c>
      <c r="F2145" s="7">
        <f>INDEX(Data_Processed[],MATCH(Data_Export[[#This Row],[Date]],Data_Processed[Date],1),7)</f>
        <v>0</v>
      </c>
    </row>
    <row r="2146" spans="2:6" x14ac:dyDescent="0.2">
      <c r="B2146" s="6">
        <v>2143</v>
      </c>
      <c r="C2146" s="63">
        <v>38668</v>
      </c>
      <c r="D2146" s="6">
        <f t="shared" si="33"/>
        <v>11</v>
      </c>
      <c r="E2146" s="7">
        <f>INDEX(Data_Processed[],MATCH(Data_Export[[#This Row],[Date]],Data_Processed[Date],1),6)</f>
        <v>0</v>
      </c>
      <c r="F2146" s="7">
        <f>INDEX(Data_Processed[],MATCH(Data_Export[[#This Row],[Date]],Data_Processed[Date],1),7)</f>
        <v>0</v>
      </c>
    </row>
    <row r="2147" spans="2:6" x14ac:dyDescent="0.2">
      <c r="B2147" s="6">
        <v>2144</v>
      </c>
      <c r="C2147" s="63">
        <v>38669</v>
      </c>
      <c r="D2147" s="6">
        <f t="shared" si="33"/>
        <v>11</v>
      </c>
      <c r="E2147" s="7">
        <f>INDEX(Data_Processed[],MATCH(Data_Export[[#This Row],[Date]],Data_Processed[Date],1),6)</f>
        <v>0</v>
      </c>
      <c r="F2147" s="7">
        <f>INDEX(Data_Processed[],MATCH(Data_Export[[#This Row],[Date]],Data_Processed[Date],1),7)</f>
        <v>0</v>
      </c>
    </row>
    <row r="2148" spans="2:6" x14ac:dyDescent="0.2">
      <c r="B2148" s="6">
        <v>2145</v>
      </c>
      <c r="C2148" s="63">
        <v>38670</v>
      </c>
      <c r="D2148" s="6">
        <f t="shared" si="33"/>
        <v>11</v>
      </c>
      <c r="E2148" s="7">
        <f>INDEX(Data_Processed[],MATCH(Data_Export[[#This Row],[Date]],Data_Processed[Date],1),6)</f>
        <v>0</v>
      </c>
      <c r="F2148" s="7">
        <f>INDEX(Data_Processed[],MATCH(Data_Export[[#This Row],[Date]],Data_Processed[Date],1),7)</f>
        <v>0</v>
      </c>
    </row>
    <row r="2149" spans="2:6" x14ac:dyDescent="0.2">
      <c r="B2149" s="6">
        <v>2146</v>
      </c>
      <c r="C2149" s="63">
        <v>38671</v>
      </c>
      <c r="D2149" s="6">
        <f t="shared" si="33"/>
        <v>11</v>
      </c>
      <c r="E2149" s="7">
        <f>INDEX(Data_Processed[],MATCH(Data_Export[[#This Row],[Date]],Data_Processed[Date],1),6)</f>
        <v>0</v>
      </c>
      <c r="F2149" s="7">
        <f>INDEX(Data_Processed[],MATCH(Data_Export[[#This Row],[Date]],Data_Processed[Date],1),7)</f>
        <v>0</v>
      </c>
    </row>
    <row r="2150" spans="2:6" x14ac:dyDescent="0.2">
      <c r="B2150" s="6">
        <v>2147</v>
      </c>
      <c r="C2150" s="63">
        <v>38672</v>
      </c>
      <c r="D2150" s="6">
        <f t="shared" si="33"/>
        <v>11</v>
      </c>
      <c r="E2150" s="7">
        <f>INDEX(Data_Processed[],MATCH(Data_Export[[#This Row],[Date]],Data_Processed[Date],1),6)</f>
        <v>0</v>
      </c>
      <c r="F2150" s="7">
        <f>INDEX(Data_Processed[],MATCH(Data_Export[[#This Row],[Date]],Data_Processed[Date],1),7)</f>
        <v>0</v>
      </c>
    </row>
    <row r="2151" spans="2:6" x14ac:dyDescent="0.2">
      <c r="B2151" s="6">
        <v>2148</v>
      </c>
      <c r="C2151" s="63">
        <v>38673</v>
      </c>
      <c r="D2151" s="6">
        <f t="shared" si="33"/>
        <v>11</v>
      </c>
      <c r="E2151" s="7">
        <f>INDEX(Data_Processed[],MATCH(Data_Export[[#This Row],[Date]],Data_Processed[Date],1),6)</f>
        <v>0</v>
      </c>
      <c r="F2151" s="7">
        <f>INDEX(Data_Processed[],MATCH(Data_Export[[#This Row],[Date]],Data_Processed[Date],1),7)</f>
        <v>0</v>
      </c>
    </row>
    <row r="2152" spans="2:6" x14ac:dyDescent="0.2">
      <c r="B2152" s="6">
        <v>2149</v>
      </c>
      <c r="C2152" s="63">
        <v>38674</v>
      </c>
      <c r="D2152" s="6">
        <f t="shared" si="33"/>
        <v>11</v>
      </c>
      <c r="E2152" s="7">
        <f>INDEX(Data_Processed[],MATCH(Data_Export[[#This Row],[Date]],Data_Processed[Date],1),6)</f>
        <v>0</v>
      </c>
      <c r="F2152" s="7">
        <f>INDEX(Data_Processed[],MATCH(Data_Export[[#This Row],[Date]],Data_Processed[Date],1),7)</f>
        <v>0</v>
      </c>
    </row>
    <row r="2153" spans="2:6" x14ac:dyDescent="0.2">
      <c r="B2153" s="6">
        <v>2150</v>
      </c>
      <c r="C2153" s="63">
        <v>38675</v>
      </c>
      <c r="D2153" s="6">
        <f t="shared" si="33"/>
        <v>11</v>
      </c>
      <c r="E2153" s="7">
        <f>INDEX(Data_Processed[],MATCH(Data_Export[[#This Row],[Date]],Data_Processed[Date],1),6)</f>
        <v>0</v>
      </c>
      <c r="F2153" s="7">
        <f>INDEX(Data_Processed[],MATCH(Data_Export[[#This Row],[Date]],Data_Processed[Date],1),7)</f>
        <v>0</v>
      </c>
    </row>
    <row r="2154" spans="2:6" x14ac:dyDescent="0.2">
      <c r="B2154" s="6">
        <v>2151</v>
      </c>
      <c r="C2154" s="63">
        <v>38676</v>
      </c>
      <c r="D2154" s="6">
        <f t="shared" si="33"/>
        <v>11</v>
      </c>
      <c r="E2154" s="7">
        <f>INDEX(Data_Processed[],MATCH(Data_Export[[#This Row],[Date]],Data_Processed[Date],1),6)</f>
        <v>0</v>
      </c>
      <c r="F2154" s="7">
        <f>INDEX(Data_Processed[],MATCH(Data_Export[[#This Row],[Date]],Data_Processed[Date],1),7)</f>
        <v>0</v>
      </c>
    </row>
    <row r="2155" spans="2:6" x14ac:dyDescent="0.2">
      <c r="B2155" s="6">
        <v>2152</v>
      </c>
      <c r="C2155" s="63">
        <v>38677</v>
      </c>
      <c r="D2155" s="6">
        <f t="shared" si="33"/>
        <v>11</v>
      </c>
      <c r="E2155" s="7">
        <f>INDEX(Data_Processed[],MATCH(Data_Export[[#This Row],[Date]],Data_Processed[Date],1),6)</f>
        <v>0</v>
      </c>
      <c r="F2155" s="7">
        <f>INDEX(Data_Processed[],MATCH(Data_Export[[#This Row],[Date]],Data_Processed[Date],1),7)</f>
        <v>0</v>
      </c>
    </row>
    <row r="2156" spans="2:6" x14ac:dyDescent="0.2">
      <c r="B2156" s="6">
        <v>2153</v>
      </c>
      <c r="C2156" s="63">
        <v>38678</v>
      </c>
      <c r="D2156" s="6">
        <f t="shared" si="33"/>
        <v>11</v>
      </c>
      <c r="E2156" s="7">
        <f>INDEX(Data_Processed[],MATCH(Data_Export[[#This Row],[Date]],Data_Processed[Date],1),6)</f>
        <v>0</v>
      </c>
      <c r="F2156" s="7">
        <f>INDEX(Data_Processed[],MATCH(Data_Export[[#This Row],[Date]],Data_Processed[Date],1),7)</f>
        <v>0</v>
      </c>
    </row>
    <row r="2157" spans="2:6" x14ac:dyDescent="0.2">
      <c r="B2157" s="6">
        <v>2154</v>
      </c>
      <c r="C2157" s="63">
        <v>38679</v>
      </c>
      <c r="D2157" s="6">
        <f t="shared" si="33"/>
        <v>11</v>
      </c>
      <c r="E2157" s="7">
        <f>INDEX(Data_Processed[],MATCH(Data_Export[[#This Row],[Date]],Data_Processed[Date],1),6)</f>
        <v>0</v>
      </c>
      <c r="F2157" s="7">
        <f>INDEX(Data_Processed[],MATCH(Data_Export[[#This Row],[Date]],Data_Processed[Date],1),7)</f>
        <v>0</v>
      </c>
    </row>
    <row r="2158" spans="2:6" x14ac:dyDescent="0.2">
      <c r="B2158" s="6">
        <v>2155</v>
      </c>
      <c r="C2158" s="63">
        <v>38680</v>
      </c>
      <c r="D2158" s="6">
        <f t="shared" si="33"/>
        <v>11</v>
      </c>
      <c r="E2158" s="7">
        <f>INDEX(Data_Processed[],MATCH(Data_Export[[#This Row],[Date]],Data_Processed[Date],1),6)</f>
        <v>0</v>
      </c>
      <c r="F2158" s="7">
        <f>INDEX(Data_Processed[],MATCH(Data_Export[[#This Row],[Date]],Data_Processed[Date],1),7)</f>
        <v>0</v>
      </c>
    </row>
    <row r="2159" spans="2:6" x14ac:dyDescent="0.2">
      <c r="B2159" s="6">
        <v>2156</v>
      </c>
      <c r="C2159" s="63">
        <v>38681</v>
      </c>
      <c r="D2159" s="6">
        <f t="shared" si="33"/>
        <v>11</v>
      </c>
      <c r="E2159" s="7">
        <f>INDEX(Data_Processed[],MATCH(Data_Export[[#This Row],[Date]],Data_Processed[Date],1),6)</f>
        <v>0</v>
      </c>
      <c r="F2159" s="7">
        <f>INDEX(Data_Processed[],MATCH(Data_Export[[#This Row],[Date]],Data_Processed[Date],1),7)</f>
        <v>0</v>
      </c>
    </row>
    <row r="2160" spans="2:6" x14ac:dyDescent="0.2">
      <c r="B2160" s="6">
        <v>2157</v>
      </c>
      <c r="C2160" s="63">
        <v>38682</v>
      </c>
      <c r="D2160" s="6">
        <f t="shared" si="33"/>
        <v>11</v>
      </c>
      <c r="E2160" s="7">
        <f>INDEX(Data_Processed[],MATCH(Data_Export[[#This Row],[Date]],Data_Processed[Date],1),6)</f>
        <v>0</v>
      </c>
      <c r="F2160" s="7">
        <f>INDEX(Data_Processed[],MATCH(Data_Export[[#This Row],[Date]],Data_Processed[Date],1),7)</f>
        <v>0</v>
      </c>
    </row>
    <row r="2161" spans="2:6" x14ac:dyDescent="0.2">
      <c r="B2161" s="6">
        <v>2158</v>
      </c>
      <c r="C2161" s="63">
        <v>38683</v>
      </c>
      <c r="D2161" s="6">
        <f t="shared" si="33"/>
        <v>11</v>
      </c>
      <c r="E2161" s="7">
        <f>INDEX(Data_Processed[],MATCH(Data_Export[[#This Row],[Date]],Data_Processed[Date],1),6)</f>
        <v>0</v>
      </c>
      <c r="F2161" s="7">
        <f>INDEX(Data_Processed[],MATCH(Data_Export[[#This Row],[Date]],Data_Processed[Date],1),7)</f>
        <v>0</v>
      </c>
    </row>
    <row r="2162" spans="2:6" x14ac:dyDescent="0.2">
      <c r="B2162" s="6">
        <v>2159</v>
      </c>
      <c r="C2162" s="63">
        <v>38684</v>
      </c>
      <c r="D2162" s="6">
        <f t="shared" si="33"/>
        <v>11</v>
      </c>
      <c r="E2162" s="7">
        <f>INDEX(Data_Processed[],MATCH(Data_Export[[#This Row],[Date]],Data_Processed[Date],1),6)</f>
        <v>0</v>
      </c>
      <c r="F2162" s="7">
        <f>INDEX(Data_Processed[],MATCH(Data_Export[[#This Row],[Date]],Data_Processed[Date],1),7)</f>
        <v>0</v>
      </c>
    </row>
    <row r="2163" spans="2:6" x14ac:dyDescent="0.2">
      <c r="B2163" s="6">
        <v>2160</v>
      </c>
      <c r="C2163" s="63">
        <v>38685</v>
      </c>
      <c r="D2163" s="6">
        <f t="shared" si="33"/>
        <v>11</v>
      </c>
      <c r="E2163" s="7">
        <f>INDEX(Data_Processed[],MATCH(Data_Export[[#This Row],[Date]],Data_Processed[Date],1),6)</f>
        <v>0</v>
      </c>
      <c r="F2163" s="7">
        <f>INDEX(Data_Processed[],MATCH(Data_Export[[#This Row],[Date]],Data_Processed[Date],1),7)</f>
        <v>0</v>
      </c>
    </row>
    <row r="2164" spans="2:6" x14ac:dyDescent="0.2">
      <c r="B2164" s="6">
        <v>2161</v>
      </c>
      <c r="C2164" s="63">
        <v>38686</v>
      </c>
      <c r="D2164" s="6">
        <f t="shared" si="33"/>
        <v>11</v>
      </c>
      <c r="E2164" s="7">
        <f>INDEX(Data_Processed[],MATCH(Data_Export[[#This Row],[Date]],Data_Processed[Date],1),6)</f>
        <v>0</v>
      </c>
      <c r="F2164" s="7">
        <f>INDEX(Data_Processed[],MATCH(Data_Export[[#This Row],[Date]],Data_Processed[Date],1),7)</f>
        <v>0</v>
      </c>
    </row>
    <row r="2165" spans="2:6" x14ac:dyDescent="0.2">
      <c r="B2165" s="6">
        <v>2162</v>
      </c>
      <c r="C2165" s="63">
        <v>38687</v>
      </c>
      <c r="D2165" s="6">
        <f t="shared" si="33"/>
        <v>12</v>
      </c>
      <c r="E2165" s="7">
        <f>INDEX(Data_Processed[],MATCH(Data_Export[[#This Row],[Date]],Data_Processed[Date],1),6)</f>
        <v>0</v>
      </c>
      <c r="F2165" s="7">
        <f>INDEX(Data_Processed[],MATCH(Data_Export[[#This Row],[Date]],Data_Processed[Date],1),7)</f>
        <v>0</v>
      </c>
    </row>
    <row r="2166" spans="2:6" x14ac:dyDescent="0.2">
      <c r="B2166" s="6">
        <v>2163</v>
      </c>
      <c r="C2166" s="63">
        <v>38688</v>
      </c>
      <c r="D2166" s="6">
        <f t="shared" si="33"/>
        <v>12</v>
      </c>
      <c r="E2166" s="7">
        <f>INDEX(Data_Processed[],MATCH(Data_Export[[#This Row],[Date]],Data_Processed[Date],1),6)</f>
        <v>0</v>
      </c>
      <c r="F2166" s="7">
        <f>INDEX(Data_Processed[],MATCH(Data_Export[[#This Row],[Date]],Data_Processed[Date],1),7)</f>
        <v>0</v>
      </c>
    </row>
    <row r="2167" spans="2:6" x14ac:dyDescent="0.2">
      <c r="B2167" s="6">
        <v>2164</v>
      </c>
      <c r="C2167" s="63">
        <v>38689</v>
      </c>
      <c r="D2167" s="6">
        <f t="shared" si="33"/>
        <v>12</v>
      </c>
      <c r="E2167" s="7">
        <f>INDEX(Data_Processed[],MATCH(Data_Export[[#This Row],[Date]],Data_Processed[Date],1),6)</f>
        <v>0</v>
      </c>
      <c r="F2167" s="7">
        <f>INDEX(Data_Processed[],MATCH(Data_Export[[#This Row],[Date]],Data_Processed[Date],1),7)</f>
        <v>0</v>
      </c>
    </row>
    <row r="2168" spans="2:6" x14ac:dyDescent="0.2">
      <c r="B2168" s="6">
        <v>2165</v>
      </c>
      <c r="C2168" s="63">
        <v>38690</v>
      </c>
      <c r="D2168" s="6">
        <f t="shared" si="33"/>
        <v>12</v>
      </c>
      <c r="E2168" s="7">
        <f>INDEX(Data_Processed[],MATCH(Data_Export[[#This Row],[Date]],Data_Processed[Date],1),6)</f>
        <v>0</v>
      </c>
      <c r="F2168" s="7">
        <f>INDEX(Data_Processed[],MATCH(Data_Export[[#This Row],[Date]],Data_Processed[Date],1),7)</f>
        <v>0</v>
      </c>
    </row>
    <row r="2169" spans="2:6" x14ac:dyDescent="0.2">
      <c r="B2169" s="6">
        <v>2166</v>
      </c>
      <c r="C2169" s="63">
        <v>38691</v>
      </c>
      <c r="D2169" s="6">
        <f t="shared" si="33"/>
        <v>12</v>
      </c>
      <c r="E2169" s="7">
        <f>INDEX(Data_Processed[],MATCH(Data_Export[[#This Row],[Date]],Data_Processed[Date],1),6)</f>
        <v>0</v>
      </c>
      <c r="F2169" s="7">
        <f>INDEX(Data_Processed[],MATCH(Data_Export[[#This Row],[Date]],Data_Processed[Date],1),7)</f>
        <v>0</v>
      </c>
    </row>
    <row r="2170" spans="2:6" x14ac:dyDescent="0.2">
      <c r="B2170" s="6">
        <v>2167</v>
      </c>
      <c r="C2170" s="63">
        <v>38692</v>
      </c>
      <c r="D2170" s="6">
        <f t="shared" si="33"/>
        <v>12</v>
      </c>
      <c r="E2170" s="7">
        <f>INDEX(Data_Processed[],MATCH(Data_Export[[#This Row],[Date]],Data_Processed[Date],1),6)</f>
        <v>0</v>
      </c>
      <c r="F2170" s="7">
        <f>INDEX(Data_Processed[],MATCH(Data_Export[[#This Row],[Date]],Data_Processed[Date],1),7)</f>
        <v>0</v>
      </c>
    </row>
    <row r="2171" spans="2:6" x14ac:dyDescent="0.2">
      <c r="B2171" s="6">
        <v>2168</v>
      </c>
      <c r="C2171" s="63">
        <v>38693</v>
      </c>
      <c r="D2171" s="6">
        <f t="shared" si="33"/>
        <v>12</v>
      </c>
      <c r="E2171" s="7">
        <f>INDEX(Data_Processed[],MATCH(Data_Export[[#This Row],[Date]],Data_Processed[Date],1),6)</f>
        <v>0</v>
      </c>
      <c r="F2171" s="7">
        <f>INDEX(Data_Processed[],MATCH(Data_Export[[#This Row],[Date]],Data_Processed[Date],1),7)</f>
        <v>0</v>
      </c>
    </row>
    <row r="2172" spans="2:6" x14ac:dyDescent="0.2">
      <c r="B2172" s="6">
        <v>2169</v>
      </c>
      <c r="C2172" s="63">
        <v>38694</v>
      </c>
      <c r="D2172" s="6">
        <f t="shared" si="33"/>
        <v>12</v>
      </c>
      <c r="E2172" s="7">
        <f>INDEX(Data_Processed[],MATCH(Data_Export[[#This Row],[Date]],Data_Processed[Date],1),6)</f>
        <v>0</v>
      </c>
      <c r="F2172" s="7">
        <f>INDEX(Data_Processed[],MATCH(Data_Export[[#This Row],[Date]],Data_Processed[Date],1),7)</f>
        <v>0</v>
      </c>
    </row>
    <row r="2173" spans="2:6" x14ac:dyDescent="0.2">
      <c r="B2173" s="6">
        <v>2170</v>
      </c>
      <c r="C2173" s="63">
        <v>38695</v>
      </c>
      <c r="D2173" s="6">
        <f t="shared" si="33"/>
        <v>12</v>
      </c>
      <c r="E2173" s="7">
        <f>INDEX(Data_Processed[],MATCH(Data_Export[[#This Row],[Date]],Data_Processed[Date],1),6)</f>
        <v>0</v>
      </c>
      <c r="F2173" s="7">
        <f>INDEX(Data_Processed[],MATCH(Data_Export[[#This Row],[Date]],Data_Processed[Date],1),7)</f>
        <v>0</v>
      </c>
    </row>
    <row r="2174" spans="2:6" x14ac:dyDescent="0.2">
      <c r="B2174" s="6">
        <v>2171</v>
      </c>
      <c r="C2174" s="63">
        <v>38696</v>
      </c>
      <c r="D2174" s="6">
        <f t="shared" si="33"/>
        <v>12</v>
      </c>
      <c r="E2174" s="7">
        <f>INDEX(Data_Processed[],MATCH(Data_Export[[#This Row],[Date]],Data_Processed[Date],1),6)</f>
        <v>0</v>
      </c>
      <c r="F2174" s="7">
        <f>INDEX(Data_Processed[],MATCH(Data_Export[[#This Row],[Date]],Data_Processed[Date],1),7)</f>
        <v>0</v>
      </c>
    </row>
    <row r="2175" spans="2:6" x14ac:dyDescent="0.2">
      <c r="B2175" s="6">
        <v>2172</v>
      </c>
      <c r="C2175" s="63">
        <v>38697</v>
      </c>
      <c r="D2175" s="6">
        <f t="shared" si="33"/>
        <v>12</v>
      </c>
      <c r="E2175" s="7">
        <f>INDEX(Data_Processed[],MATCH(Data_Export[[#This Row],[Date]],Data_Processed[Date],1),6)</f>
        <v>0</v>
      </c>
      <c r="F2175" s="7">
        <f>INDEX(Data_Processed[],MATCH(Data_Export[[#This Row],[Date]],Data_Processed[Date],1),7)</f>
        <v>0</v>
      </c>
    </row>
    <row r="2176" spans="2:6" x14ac:dyDescent="0.2">
      <c r="B2176" s="6">
        <v>2173</v>
      </c>
      <c r="C2176" s="63">
        <v>38698</v>
      </c>
      <c r="D2176" s="6">
        <f t="shared" si="33"/>
        <v>12</v>
      </c>
      <c r="E2176" s="7">
        <f>INDEX(Data_Processed[],MATCH(Data_Export[[#This Row],[Date]],Data_Processed[Date],1),6)</f>
        <v>0</v>
      </c>
      <c r="F2176" s="7">
        <f>INDEX(Data_Processed[],MATCH(Data_Export[[#This Row],[Date]],Data_Processed[Date],1),7)</f>
        <v>0</v>
      </c>
    </row>
    <row r="2177" spans="2:6" x14ac:dyDescent="0.2">
      <c r="B2177" s="6">
        <v>2174</v>
      </c>
      <c r="C2177" s="63">
        <v>38699</v>
      </c>
      <c r="D2177" s="6">
        <f t="shared" si="33"/>
        <v>12</v>
      </c>
      <c r="E2177" s="7">
        <f>INDEX(Data_Processed[],MATCH(Data_Export[[#This Row],[Date]],Data_Processed[Date],1),6)</f>
        <v>0</v>
      </c>
      <c r="F2177" s="7">
        <f>INDEX(Data_Processed[],MATCH(Data_Export[[#This Row],[Date]],Data_Processed[Date],1),7)</f>
        <v>0</v>
      </c>
    </row>
    <row r="2178" spans="2:6" x14ac:dyDescent="0.2">
      <c r="B2178" s="6">
        <v>2175</v>
      </c>
      <c r="C2178" s="63">
        <v>38700</v>
      </c>
      <c r="D2178" s="6">
        <f t="shared" si="33"/>
        <v>12</v>
      </c>
      <c r="E2178" s="7">
        <f>INDEX(Data_Processed[],MATCH(Data_Export[[#This Row],[Date]],Data_Processed[Date],1),6)</f>
        <v>0</v>
      </c>
      <c r="F2178" s="7">
        <f>INDEX(Data_Processed[],MATCH(Data_Export[[#This Row],[Date]],Data_Processed[Date],1),7)</f>
        <v>0</v>
      </c>
    </row>
    <row r="2179" spans="2:6" x14ac:dyDescent="0.2">
      <c r="B2179" s="6">
        <v>2176</v>
      </c>
      <c r="C2179" s="63">
        <v>38701</v>
      </c>
      <c r="D2179" s="6">
        <f t="shared" si="33"/>
        <v>12</v>
      </c>
      <c r="E2179" s="7">
        <f>INDEX(Data_Processed[],MATCH(Data_Export[[#This Row],[Date]],Data_Processed[Date],1),6)</f>
        <v>0</v>
      </c>
      <c r="F2179" s="7">
        <f>INDEX(Data_Processed[],MATCH(Data_Export[[#This Row],[Date]],Data_Processed[Date],1),7)</f>
        <v>0</v>
      </c>
    </row>
    <row r="2180" spans="2:6" x14ac:dyDescent="0.2">
      <c r="B2180" s="6">
        <v>2177</v>
      </c>
      <c r="C2180" s="63">
        <v>38702</v>
      </c>
      <c r="D2180" s="6">
        <f t="shared" si="33"/>
        <v>12</v>
      </c>
      <c r="E2180" s="7">
        <f>INDEX(Data_Processed[],MATCH(Data_Export[[#This Row],[Date]],Data_Processed[Date],1),6)</f>
        <v>0</v>
      </c>
      <c r="F2180" s="7">
        <f>INDEX(Data_Processed[],MATCH(Data_Export[[#This Row],[Date]],Data_Processed[Date],1),7)</f>
        <v>0</v>
      </c>
    </row>
    <row r="2181" spans="2:6" x14ac:dyDescent="0.2">
      <c r="B2181" s="6">
        <v>2178</v>
      </c>
      <c r="C2181" s="63">
        <v>38703</v>
      </c>
      <c r="D2181" s="6">
        <f t="shared" ref="D2181:D2244" si="34">MONTH(C2181)</f>
        <v>12</v>
      </c>
      <c r="E2181" s="7">
        <f>INDEX(Data_Processed[],MATCH(Data_Export[[#This Row],[Date]],Data_Processed[Date],1),6)</f>
        <v>0</v>
      </c>
      <c r="F2181" s="7">
        <f>INDEX(Data_Processed[],MATCH(Data_Export[[#This Row],[Date]],Data_Processed[Date],1),7)</f>
        <v>0</v>
      </c>
    </row>
    <row r="2182" spans="2:6" x14ac:dyDescent="0.2">
      <c r="B2182" s="6">
        <v>2179</v>
      </c>
      <c r="C2182" s="63">
        <v>38704</v>
      </c>
      <c r="D2182" s="6">
        <f t="shared" si="34"/>
        <v>12</v>
      </c>
      <c r="E2182" s="7">
        <f>INDEX(Data_Processed[],MATCH(Data_Export[[#This Row],[Date]],Data_Processed[Date],1),6)</f>
        <v>0</v>
      </c>
      <c r="F2182" s="7">
        <f>INDEX(Data_Processed[],MATCH(Data_Export[[#This Row],[Date]],Data_Processed[Date],1),7)</f>
        <v>0</v>
      </c>
    </row>
    <row r="2183" spans="2:6" x14ac:dyDescent="0.2">
      <c r="B2183" s="6">
        <v>2180</v>
      </c>
      <c r="C2183" s="63">
        <v>38705</v>
      </c>
      <c r="D2183" s="6">
        <f t="shared" si="34"/>
        <v>12</v>
      </c>
      <c r="E2183" s="7">
        <f>INDEX(Data_Processed[],MATCH(Data_Export[[#This Row],[Date]],Data_Processed[Date],1),6)</f>
        <v>0</v>
      </c>
      <c r="F2183" s="7">
        <f>INDEX(Data_Processed[],MATCH(Data_Export[[#This Row],[Date]],Data_Processed[Date],1),7)</f>
        <v>0</v>
      </c>
    </row>
    <row r="2184" spans="2:6" x14ac:dyDescent="0.2">
      <c r="B2184" s="6">
        <v>2181</v>
      </c>
      <c r="C2184" s="63">
        <v>38706</v>
      </c>
      <c r="D2184" s="6">
        <f t="shared" si="34"/>
        <v>12</v>
      </c>
      <c r="E2184" s="7">
        <f>INDEX(Data_Processed[],MATCH(Data_Export[[#This Row],[Date]],Data_Processed[Date],1),6)</f>
        <v>0</v>
      </c>
      <c r="F2184" s="7">
        <f>INDEX(Data_Processed[],MATCH(Data_Export[[#This Row],[Date]],Data_Processed[Date],1),7)</f>
        <v>0</v>
      </c>
    </row>
    <row r="2185" spans="2:6" x14ac:dyDescent="0.2">
      <c r="B2185" s="6">
        <v>2182</v>
      </c>
      <c r="C2185" s="63">
        <v>38707</v>
      </c>
      <c r="D2185" s="6">
        <f t="shared" si="34"/>
        <v>12</v>
      </c>
      <c r="E2185" s="7">
        <f>INDEX(Data_Processed[],MATCH(Data_Export[[#This Row],[Date]],Data_Processed[Date],1),6)</f>
        <v>0</v>
      </c>
      <c r="F2185" s="7">
        <f>INDEX(Data_Processed[],MATCH(Data_Export[[#This Row],[Date]],Data_Processed[Date],1),7)</f>
        <v>0</v>
      </c>
    </row>
    <row r="2186" spans="2:6" x14ac:dyDescent="0.2">
      <c r="B2186" s="6">
        <v>2183</v>
      </c>
      <c r="C2186" s="63">
        <v>38708</v>
      </c>
      <c r="D2186" s="6">
        <f t="shared" si="34"/>
        <v>12</v>
      </c>
      <c r="E2186" s="7">
        <f>INDEX(Data_Processed[],MATCH(Data_Export[[#This Row],[Date]],Data_Processed[Date],1),6)</f>
        <v>0</v>
      </c>
      <c r="F2186" s="7">
        <f>INDEX(Data_Processed[],MATCH(Data_Export[[#This Row],[Date]],Data_Processed[Date],1),7)</f>
        <v>0</v>
      </c>
    </row>
    <row r="2187" spans="2:6" x14ac:dyDescent="0.2">
      <c r="B2187" s="6">
        <v>2184</v>
      </c>
      <c r="C2187" s="63">
        <v>38709</v>
      </c>
      <c r="D2187" s="6">
        <f t="shared" si="34"/>
        <v>12</v>
      </c>
      <c r="E2187" s="7">
        <f>INDEX(Data_Processed[],MATCH(Data_Export[[#This Row],[Date]],Data_Processed[Date],1),6)</f>
        <v>0</v>
      </c>
      <c r="F2187" s="7">
        <f>INDEX(Data_Processed[],MATCH(Data_Export[[#This Row],[Date]],Data_Processed[Date],1),7)</f>
        <v>0</v>
      </c>
    </row>
    <row r="2188" spans="2:6" x14ac:dyDescent="0.2">
      <c r="B2188" s="6">
        <v>2185</v>
      </c>
      <c r="C2188" s="63">
        <v>38710</v>
      </c>
      <c r="D2188" s="6">
        <f t="shared" si="34"/>
        <v>12</v>
      </c>
      <c r="E2188" s="7">
        <f>INDEX(Data_Processed[],MATCH(Data_Export[[#This Row],[Date]],Data_Processed[Date],1),6)</f>
        <v>0</v>
      </c>
      <c r="F2188" s="7">
        <f>INDEX(Data_Processed[],MATCH(Data_Export[[#This Row],[Date]],Data_Processed[Date],1),7)</f>
        <v>0</v>
      </c>
    </row>
    <row r="2189" spans="2:6" x14ac:dyDescent="0.2">
      <c r="B2189" s="6">
        <v>2186</v>
      </c>
      <c r="C2189" s="63">
        <v>38711</v>
      </c>
      <c r="D2189" s="6">
        <f t="shared" si="34"/>
        <v>12</v>
      </c>
      <c r="E2189" s="7">
        <f>INDEX(Data_Processed[],MATCH(Data_Export[[#This Row],[Date]],Data_Processed[Date],1),6)</f>
        <v>0</v>
      </c>
      <c r="F2189" s="7">
        <f>INDEX(Data_Processed[],MATCH(Data_Export[[#This Row],[Date]],Data_Processed[Date],1),7)</f>
        <v>0</v>
      </c>
    </row>
    <row r="2190" spans="2:6" x14ac:dyDescent="0.2">
      <c r="B2190" s="6">
        <v>2187</v>
      </c>
      <c r="C2190" s="63">
        <v>38712</v>
      </c>
      <c r="D2190" s="6">
        <f t="shared" si="34"/>
        <v>12</v>
      </c>
      <c r="E2190" s="7">
        <f>INDEX(Data_Processed[],MATCH(Data_Export[[#This Row],[Date]],Data_Processed[Date],1),6)</f>
        <v>0</v>
      </c>
      <c r="F2190" s="7">
        <f>INDEX(Data_Processed[],MATCH(Data_Export[[#This Row],[Date]],Data_Processed[Date],1),7)</f>
        <v>0</v>
      </c>
    </row>
    <row r="2191" spans="2:6" x14ac:dyDescent="0.2">
      <c r="B2191" s="6">
        <v>2188</v>
      </c>
      <c r="C2191" s="63">
        <v>38713</v>
      </c>
      <c r="D2191" s="6">
        <f t="shared" si="34"/>
        <v>12</v>
      </c>
      <c r="E2191" s="7">
        <f>INDEX(Data_Processed[],MATCH(Data_Export[[#This Row],[Date]],Data_Processed[Date],1),6)</f>
        <v>0</v>
      </c>
      <c r="F2191" s="7">
        <f>INDEX(Data_Processed[],MATCH(Data_Export[[#This Row],[Date]],Data_Processed[Date],1),7)</f>
        <v>0</v>
      </c>
    </row>
    <row r="2192" spans="2:6" x14ac:dyDescent="0.2">
      <c r="B2192" s="6">
        <v>2189</v>
      </c>
      <c r="C2192" s="63">
        <v>38714</v>
      </c>
      <c r="D2192" s="6">
        <f t="shared" si="34"/>
        <v>12</v>
      </c>
      <c r="E2192" s="7">
        <f>INDEX(Data_Processed[],MATCH(Data_Export[[#This Row],[Date]],Data_Processed[Date],1),6)</f>
        <v>0</v>
      </c>
      <c r="F2192" s="7">
        <f>INDEX(Data_Processed[],MATCH(Data_Export[[#This Row],[Date]],Data_Processed[Date],1),7)</f>
        <v>0</v>
      </c>
    </row>
    <row r="2193" spans="2:6" x14ac:dyDescent="0.2">
      <c r="B2193" s="6">
        <v>2190</v>
      </c>
      <c r="C2193" s="63">
        <v>38715</v>
      </c>
      <c r="D2193" s="6">
        <f t="shared" si="34"/>
        <v>12</v>
      </c>
      <c r="E2193" s="7">
        <f>INDEX(Data_Processed[],MATCH(Data_Export[[#This Row],[Date]],Data_Processed[Date],1),6)</f>
        <v>0</v>
      </c>
      <c r="F2193" s="7">
        <f>INDEX(Data_Processed[],MATCH(Data_Export[[#This Row],[Date]],Data_Processed[Date],1),7)</f>
        <v>0</v>
      </c>
    </row>
    <row r="2194" spans="2:6" x14ac:dyDescent="0.2">
      <c r="B2194" s="6">
        <v>2191</v>
      </c>
      <c r="C2194" s="63">
        <v>38716</v>
      </c>
      <c r="D2194" s="6">
        <f t="shared" si="34"/>
        <v>12</v>
      </c>
      <c r="E2194" s="7">
        <f>INDEX(Data_Processed[],MATCH(Data_Export[[#This Row],[Date]],Data_Processed[Date],1),6)</f>
        <v>0</v>
      </c>
      <c r="F2194" s="7">
        <f>INDEX(Data_Processed[],MATCH(Data_Export[[#This Row],[Date]],Data_Processed[Date],1),7)</f>
        <v>0</v>
      </c>
    </row>
    <row r="2195" spans="2:6" x14ac:dyDescent="0.2">
      <c r="B2195" s="6">
        <v>2192</v>
      </c>
      <c r="C2195" s="63">
        <v>38717</v>
      </c>
      <c r="D2195" s="6">
        <f t="shared" si="34"/>
        <v>12</v>
      </c>
      <c r="E2195" s="7">
        <f>INDEX(Data_Processed[],MATCH(Data_Export[[#This Row],[Date]],Data_Processed[Date],1),6)</f>
        <v>0</v>
      </c>
      <c r="F2195" s="7">
        <f>INDEX(Data_Processed[],MATCH(Data_Export[[#This Row],[Date]],Data_Processed[Date],1),7)</f>
        <v>0</v>
      </c>
    </row>
    <row r="2196" spans="2:6" x14ac:dyDescent="0.2">
      <c r="B2196" s="6">
        <v>2193</v>
      </c>
      <c r="C2196" s="63">
        <v>38718</v>
      </c>
      <c r="D2196" s="6">
        <f t="shared" si="34"/>
        <v>1</v>
      </c>
      <c r="E2196" s="7">
        <f>INDEX(Data_Processed[],MATCH(Data_Export[[#This Row],[Date]],Data_Processed[Date],1),6)</f>
        <v>0</v>
      </c>
      <c r="F2196" s="7">
        <f>INDEX(Data_Processed[],MATCH(Data_Export[[#This Row],[Date]],Data_Processed[Date],1),7)</f>
        <v>0</v>
      </c>
    </row>
    <row r="2197" spans="2:6" x14ac:dyDescent="0.2">
      <c r="B2197" s="6">
        <v>2194</v>
      </c>
      <c r="C2197" s="63">
        <v>38719</v>
      </c>
      <c r="D2197" s="6">
        <f t="shared" si="34"/>
        <v>1</v>
      </c>
      <c r="E2197" s="7">
        <f>INDEX(Data_Processed[],MATCH(Data_Export[[#This Row],[Date]],Data_Processed[Date],1),6)</f>
        <v>0</v>
      </c>
      <c r="F2197" s="7">
        <f>INDEX(Data_Processed[],MATCH(Data_Export[[#This Row],[Date]],Data_Processed[Date],1),7)</f>
        <v>0</v>
      </c>
    </row>
    <row r="2198" spans="2:6" x14ac:dyDescent="0.2">
      <c r="B2198" s="6">
        <v>2195</v>
      </c>
      <c r="C2198" s="63">
        <v>38720</v>
      </c>
      <c r="D2198" s="6">
        <f t="shared" si="34"/>
        <v>1</v>
      </c>
      <c r="E2198" s="7">
        <f>INDEX(Data_Processed[],MATCH(Data_Export[[#This Row],[Date]],Data_Processed[Date],1),6)</f>
        <v>0</v>
      </c>
      <c r="F2198" s="7">
        <f>INDEX(Data_Processed[],MATCH(Data_Export[[#This Row],[Date]],Data_Processed[Date],1),7)</f>
        <v>0</v>
      </c>
    </row>
    <row r="2199" spans="2:6" x14ac:dyDescent="0.2">
      <c r="B2199" s="6">
        <v>2196</v>
      </c>
      <c r="C2199" s="63">
        <v>38721</v>
      </c>
      <c r="D2199" s="6">
        <f t="shared" si="34"/>
        <v>1</v>
      </c>
      <c r="E2199" s="7">
        <f>INDEX(Data_Processed[],MATCH(Data_Export[[#This Row],[Date]],Data_Processed[Date],1),6)</f>
        <v>0</v>
      </c>
      <c r="F2199" s="7">
        <f>INDEX(Data_Processed[],MATCH(Data_Export[[#This Row],[Date]],Data_Processed[Date],1),7)</f>
        <v>0</v>
      </c>
    </row>
    <row r="2200" spans="2:6" x14ac:dyDescent="0.2">
      <c r="B2200" s="6">
        <v>2197</v>
      </c>
      <c r="C2200" s="63">
        <v>38722</v>
      </c>
      <c r="D2200" s="6">
        <f t="shared" si="34"/>
        <v>1</v>
      </c>
      <c r="E2200" s="7">
        <f>INDEX(Data_Processed[],MATCH(Data_Export[[#This Row],[Date]],Data_Processed[Date],1),6)</f>
        <v>0</v>
      </c>
      <c r="F2200" s="7">
        <f>INDEX(Data_Processed[],MATCH(Data_Export[[#This Row],[Date]],Data_Processed[Date],1),7)</f>
        <v>0</v>
      </c>
    </row>
    <row r="2201" spans="2:6" x14ac:dyDescent="0.2">
      <c r="B2201" s="6">
        <v>2198</v>
      </c>
      <c r="C2201" s="63">
        <v>38723</v>
      </c>
      <c r="D2201" s="6">
        <f t="shared" si="34"/>
        <v>1</v>
      </c>
      <c r="E2201" s="7">
        <f>INDEX(Data_Processed[],MATCH(Data_Export[[#This Row],[Date]],Data_Processed[Date],1),6)</f>
        <v>0</v>
      </c>
      <c r="F2201" s="7">
        <f>INDEX(Data_Processed[],MATCH(Data_Export[[#This Row],[Date]],Data_Processed[Date],1),7)</f>
        <v>0</v>
      </c>
    </row>
    <row r="2202" spans="2:6" x14ac:dyDescent="0.2">
      <c r="B2202" s="6">
        <v>2199</v>
      </c>
      <c r="C2202" s="63">
        <v>38724</v>
      </c>
      <c r="D2202" s="6">
        <f t="shared" si="34"/>
        <v>1</v>
      </c>
      <c r="E2202" s="7">
        <f>INDEX(Data_Processed[],MATCH(Data_Export[[#This Row],[Date]],Data_Processed[Date],1),6)</f>
        <v>0</v>
      </c>
      <c r="F2202" s="7">
        <f>INDEX(Data_Processed[],MATCH(Data_Export[[#This Row],[Date]],Data_Processed[Date],1),7)</f>
        <v>0</v>
      </c>
    </row>
    <row r="2203" spans="2:6" x14ac:dyDescent="0.2">
      <c r="B2203" s="6">
        <v>2200</v>
      </c>
      <c r="C2203" s="63">
        <v>38725</v>
      </c>
      <c r="D2203" s="6">
        <f t="shared" si="34"/>
        <v>1</v>
      </c>
      <c r="E2203" s="7">
        <f>INDEX(Data_Processed[],MATCH(Data_Export[[#This Row],[Date]],Data_Processed[Date],1),6)</f>
        <v>0</v>
      </c>
      <c r="F2203" s="7">
        <f>INDEX(Data_Processed[],MATCH(Data_Export[[#This Row],[Date]],Data_Processed[Date],1),7)</f>
        <v>0</v>
      </c>
    </row>
    <row r="2204" spans="2:6" x14ac:dyDescent="0.2">
      <c r="B2204" s="6">
        <v>2201</v>
      </c>
      <c r="C2204" s="63">
        <v>38726</v>
      </c>
      <c r="D2204" s="6">
        <f t="shared" si="34"/>
        <v>1</v>
      </c>
      <c r="E2204" s="7">
        <f>INDEX(Data_Processed[],MATCH(Data_Export[[#This Row],[Date]],Data_Processed[Date],1),6)</f>
        <v>0</v>
      </c>
      <c r="F2204" s="7">
        <f>INDEX(Data_Processed[],MATCH(Data_Export[[#This Row],[Date]],Data_Processed[Date],1),7)</f>
        <v>0</v>
      </c>
    </row>
    <row r="2205" spans="2:6" x14ac:dyDescent="0.2">
      <c r="B2205" s="6">
        <v>2202</v>
      </c>
      <c r="C2205" s="63">
        <v>38727</v>
      </c>
      <c r="D2205" s="6">
        <f t="shared" si="34"/>
        <v>1</v>
      </c>
      <c r="E2205" s="7">
        <f>INDEX(Data_Processed[],MATCH(Data_Export[[#This Row],[Date]],Data_Processed[Date],1),6)</f>
        <v>0</v>
      </c>
      <c r="F2205" s="7">
        <f>INDEX(Data_Processed[],MATCH(Data_Export[[#This Row],[Date]],Data_Processed[Date],1),7)</f>
        <v>0</v>
      </c>
    </row>
    <row r="2206" spans="2:6" x14ac:dyDescent="0.2">
      <c r="B2206" s="6">
        <v>2203</v>
      </c>
      <c r="C2206" s="63">
        <v>38728</v>
      </c>
      <c r="D2206" s="6">
        <f t="shared" si="34"/>
        <v>1</v>
      </c>
      <c r="E2206" s="7">
        <f>INDEX(Data_Processed[],MATCH(Data_Export[[#This Row],[Date]],Data_Processed[Date],1),6)</f>
        <v>0</v>
      </c>
      <c r="F2206" s="7">
        <f>INDEX(Data_Processed[],MATCH(Data_Export[[#This Row],[Date]],Data_Processed[Date],1),7)</f>
        <v>0</v>
      </c>
    </row>
    <row r="2207" spans="2:6" x14ac:dyDescent="0.2">
      <c r="B2207" s="6">
        <v>2204</v>
      </c>
      <c r="C2207" s="63">
        <v>38729</v>
      </c>
      <c r="D2207" s="6">
        <f t="shared" si="34"/>
        <v>1</v>
      </c>
      <c r="E2207" s="7">
        <f>INDEX(Data_Processed[],MATCH(Data_Export[[#This Row],[Date]],Data_Processed[Date],1),6)</f>
        <v>0</v>
      </c>
      <c r="F2207" s="7">
        <f>INDEX(Data_Processed[],MATCH(Data_Export[[#This Row],[Date]],Data_Processed[Date],1),7)</f>
        <v>0</v>
      </c>
    </row>
    <row r="2208" spans="2:6" x14ac:dyDescent="0.2">
      <c r="B2208" s="6">
        <v>2205</v>
      </c>
      <c r="C2208" s="63">
        <v>38730</v>
      </c>
      <c r="D2208" s="6">
        <f t="shared" si="34"/>
        <v>1</v>
      </c>
      <c r="E2208" s="7">
        <f>INDEX(Data_Processed[],MATCH(Data_Export[[#This Row],[Date]],Data_Processed[Date],1),6)</f>
        <v>0</v>
      </c>
      <c r="F2208" s="7">
        <f>INDEX(Data_Processed[],MATCH(Data_Export[[#This Row],[Date]],Data_Processed[Date],1),7)</f>
        <v>0</v>
      </c>
    </row>
    <row r="2209" spans="2:6" x14ac:dyDescent="0.2">
      <c r="B2209" s="6">
        <v>2206</v>
      </c>
      <c r="C2209" s="63">
        <v>38731</v>
      </c>
      <c r="D2209" s="6">
        <f t="shared" si="34"/>
        <v>1</v>
      </c>
      <c r="E2209" s="7">
        <f>INDEX(Data_Processed[],MATCH(Data_Export[[#This Row],[Date]],Data_Processed[Date],1),6)</f>
        <v>0</v>
      </c>
      <c r="F2209" s="7">
        <f>INDEX(Data_Processed[],MATCH(Data_Export[[#This Row],[Date]],Data_Processed[Date],1),7)</f>
        <v>0</v>
      </c>
    </row>
    <row r="2210" spans="2:6" x14ac:dyDescent="0.2">
      <c r="B2210" s="6">
        <v>2207</v>
      </c>
      <c r="C2210" s="63">
        <v>38732</v>
      </c>
      <c r="D2210" s="6">
        <f t="shared" si="34"/>
        <v>1</v>
      </c>
      <c r="E2210" s="7">
        <f>INDEX(Data_Processed[],MATCH(Data_Export[[#This Row],[Date]],Data_Processed[Date],1),6)</f>
        <v>0</v>
      </c>
      <c r="F2210" s="7">
        <f>INDEX(Data_Processed[],MATCH(Data_Export[[#This Row],[Date]],Data_Processed[Date],1),7)</f>
        <v>0</v>
      </c>
    </row>
    <row r="2211" spans="2:6" x14ac:dyDescent="0.2">
      <c r="B2211" s="6">
        <v>2208</v>
      </c>
      <c r="C2211" s="63">
        <v>38733</v>
      </c>
      <c r="D2211" s="6">
        <f t="shared" si="34"/>
        <v>1</v>
      </c>
      <c r="E2211" s="7">
        <f>INDEX(Data_Processed[],MATCH(Data_Export[[#This Row],[Date]],Data_Processed[Date],1),6)</f>
        <v>0</v>
      </c>
      <c r="F2211" s="7">
        <f>INDEX(Data_Processed[],MATCH(Data_Export[[#This Row],[Date]],Data_Processed[Date],1),7)</f>
        <v>0</v>
      </c>
    </row>
    <row r="2212" spans="2:6" x14ac:dyDescent="0.2">
      <c r="B2212" s="6">
        <v>2209</v>
      </c>
      <c r="C2212" s="63">
        <v>38734</v>
      </c>
      <c r="D2212" s="6">
        <f t="shared" si="34"/>
        <v>1</v>
      </c>
      <c r="E2212" s="7">
        <f>INDEX(Data_Processed[],MATCH(Data_Export[[#This Row],[Date]],Data_Processed[Date],1),6)</f>
        <v>0</v>
      </c>
      <c r="F2212" s="7">
        <f>INDEX(Data_Processed[],MATCH(Data_Export[[#This Row],[Date]],Data_Processed[Date],1),7)</f>
        <v>0</v>
      </c>
    </row>
    <row r="2213" spans="2:6" x14ac:dyDescent="0.2">
      <c r="B2213" s="6">
        <v>2210</v>
      </c>
      <c r="C2213" s="63">
        <v>38735</v>
      </c>
      <c r="D2213" s="6">
        <f t="shared" si="34"/>
        <v>1</v>
      </c>
      <c r="E2213" s="7">
        <f>INDEX(Data_Processed[],MATCH(Data_Export[[#This Row],[Date]],Data_Processed[Date],1),6)</f>
        <v>0</v>
      </c>
      <c r="F2213" s="7">
        <f>INDEX(Data_Processed[],MATCH(Data_Export[[#This Row],[Date]],Data_Processed[Date],1),7)</f>
        <v>0</v>
      </c>
    </row>
    <row r="2214" spans="2:6" x14ac:dyDescent="0.2">
      <c r="B2214" s="6">
        <v>2211</v>
      </c>
      <c r="C2214" s="63">
        <v>38736</v>
      </c>
      <c r="D2214" s="6">
        <f t="shared" si="34"/>
        <v>1</v>
      </c>
      <c r="E2214" s="7">
        <f>INDEX(Data_Processed[],MATCH(Data_Export[[#This Row],[Date]],Data_Processed[Date],1),6)</f>
        <v>0</v>
      </c>
      <c r="F2214" s="7">
        <f>INDEX(Data_Processed[],MATCH(Data_Export[[#This Row],[Date]],Data_Processed[Date],1),7)</f>
        <v>0</v>
      </c>
    </row>
    <row r="2215" spans="2:6" x14ac:dyDescent="0.2">
      <c r="B2215" s="6">
        <v>2212</v>
      </c>
      <c r="C2215" s="63">
        <v>38737</v>
      </c>
      <c r="D2215" s="6">
        <f t="shared" si="34"/>
        <v>1</v>
      </c>
      <c r="E2215" s="7">
        <f>INDEX(Data_Processed[],MATCH(Data_Export[[#This Row],[Date]],Data_Processed[Date],1),6)</f>
        <v>0</v>
      </c>
      <c r="F2215" s="7">
        <f>INDEX(Data_Processed[],MATCH(Data_Export[[#This Row],[Date]],Data_Processed[Date],1),7)</f>
        <v>0</v>
      </c>
    </row>
    <row r="2216" spans="2:6" x14ac:dyDescent="0.2">
      <c r="B2216" s="6">
        <v>2213</v>
      </c>
      <c r="C2216" s="63">
        <v>38738</v>
      </c>
      <c r="D2216" s="6">
        <f t="shared" si="34"/>
        <v>1</v>
      </c>
      <c r="E2216" s="7">
        <f>INDEX(Data_Processed[],MATCH(Data_Export[[#This Row],[Date]],Data_Processed[Date],1),6)</f>
        <v>0</v>
      </c>
      <c r="F2216" s="7">
        <f>INDEX(Data_Processed[],MATCH(Data_Export[[#This Row],[Date]],Data_Processed[Date],1),7)</f>
        <v>0</v>
      </c>
    </row>
    <row r="2217" spans="2:6" x14ac:dyDescent="0.2">
      <c r="B2217" s="6">
        <v>2214</v>
      </c>
      <c r="C2217" s="63">
        <v>38739</v>
      </c>
      <c r="D2217" s="6">
        <f t="shared" si="34"/>
        <v>1</v>
      </c>
      <c r="E2217" s="7">
        <f>INDEX(Data_Processed[],MATCH(Data_Export[[#This Row],[Date]],Data_Processed[Date],1),6)</f>
        <v>0</v>
      </c>
      <c r="F2217" s="7">
        <f>INDEX(Data_Processed[],MATCH(Data_Export[[#This Row],[Date]],Data_Processed[Date],1),7)</f>
        <v>0</v>
      </c>
    </row>
    <row r="2218" spans="2:6" x14ac:dyDescent="0.2">
      <c r="B2218" s="6">
        <v>2215</v>
      </c>
      <c r="C2218" s="63">
        <v>38740</v>
      </c>
      <c r="D2218" s="6">
        <f t="shared" si="34"/>
        <v>1</v>
      </c>
      <c r="E2218" s="7">
        <f>INDEX(Data_Processed[],MATCH(Data_Export[[#This Row],[Date]],Data_Processed[Date],1),6)</f>
        <v>0</v>
      </c>
      <c r="F2218" s="7">
        <f>INDEX(Data_Processed[],MATCH(Data_Export[[#This Row],[Date]],Data_Processed[Date],1),7)</f>
        <v>0</v>
      </c>
    </row>
    <row r="2219" spans="2:6" x14ac:dyDescent="0.2">
      <c r="B2219" s="6">
        <v>2216</v>
      </c>
      <c r="C2219" s="63">
        <v>38741</v>
      </c>
      <c r="D2219" s="6">
        <f t="shared" si="34"/>
        <v>1</v>
      </c>
      <c r="E2219" s="7">
        <f>INDEX(Data_Processed[],MATCH(Data_Export[[#This Row],[Date]],Data_Processed[Date],1),6)</f>
        <v>0</v>
      </c>
      <c r="F2219" s="7">
        <f>INDEX(Data_Processed[],MATCH(Data_Export[[#This Row],[Date]],Data_Processed[Date],1),7)</f>
        <v>0</v>
      </c>
    </row>
    <row r="2220" spans="2:6" x14ac:dyDescent="0.2">
      <c r="B2220" s="6">
        <v>2217</v>
      </c>
      <c r="C2220" s="63">
        <v>38742</v>
      </c>
      <c r="D2220" s="6">
        <f t="shared" si="34"/>
        <v>1</v>
      </c>
      <c r="E2220" s="7">
        <f>INDEX(Data_Processed[],MATCH(Data_Export[[#This Row],[Date]],Data_Processed[Date],1),6)</f>
        <v>0</v>
      </c>
      <c r="F2220" s="7">
        <f>INDEX(Data_Processed[],MATCH(Data_Export[[#This Row],[Date]],Data_Processed[Date],1),7)</f>
        <v>0</v>
      </c>
    </row>
    <row r="2221" spans="2:6" x14ac:dyDescent="0.2">
      <c r="B2221" s="6">
        <v>2218</v>
      </c>
      <c r="C2221" s="63">
        <v>38743</v>
      </c>
      <c r="D2221" s="6">
        <f t="shared" si="34"/>
        <v>1</v>
      </c>
      <c r="E2221" s="7">
        <f>INDEX(Data_Processed[],MATCH(Data_Export[[#This Row],[Date]],Data_Processed[Date],1),6)</f>
        <v>0</v>
      </c>
      <c r="F2221" s="7">
        <f>INDEX(Data_Processed[],MATCH(Data_Export[[#This Row],[Date]],Data_Processed[Date],1),7)</f>
        <v>0</v>
      </c>
    </row>
    <row r="2222" spans="2:6" x14ac:dyDescent="0.2">
      <c r="B2222" s="6">
        <v>2219</v>
      </c>
      <c r="C2222" s="63">
        <v>38744</v>
      </c>
      <c r="D2222" s="6">
        <f t="shared" si="34"/>
        <v>1</v>
      </c>
      <c r="E2222" s="7">
        <f>INDEX(Data_Processed[],MATCH(Data_Export[[#This Row],[Date]],Data_Processed[Date],1),6)</f>
        <v>0</v>
      </c>
      <c r="F2222" s="7">
        <f>INDEX(Data_Processed[],MATCH(Data_Export[[#This Row],[Date]],Data_Processed[Date],1),7)</f>
        <v>0</v>
      </c>
    </row>
    <row r="2223" spans="2:6" x14ac:dyDescent="0.2">
      <c r="B2223" s="6">
        <v>2220</v>
      </c>
      <c r="C2223" s="63">
        <v>38745</v>
      </c>
      <c r="D2223" s="6">
        <f t="shared" si="34"/>
        <v>1</v>
      </c>
      <c r="E2223" s="7">
        <f>INDEX(Data_Processed[],MATCH(Data_Export[[#This Row],[Date]],Data_Processed[Date],1),6)</f>
        <v>0</v>
      </c>
      <c r="F2223" s="7">
        <f>INDEX(Data_Processed[],MATCH(Data_Export[[#This Row],[Date]],Data_Processed[Date],1),7)</f>
        <v>0</v>
      </c>
    </row>
    <row r="2224" spans="2:6" x14ac:dyDescent="0.2">
      <c r="B2224" s="6">
        <v>2221</v>
      </c>
      <c r="C2224" s="63">
        <v>38746</v>
      </c>
      <c r="D2224" s="6">
        <f t="shared" si="34"/>
        <v>1</v>
      </c>
      <c r="E2224" s="7">
        <f>INDEX(Data_Processed[],MATCH(Data_Export[[#This Row],[Date]],Data_Processed[Date],1),6)</f>
        <v>0</v>
      </c>
      <c r="F2224" s="7">
        <f>INDEX(Data_Processed[],MATCH(Data_Export[[#This Row],[Date]],Data_Processed[Date],1),7)</f>
        <v>0</v>
      </c>
    </row>
    <row r="2225" spans="2:6" x14ac:dyDescent="0.2">
      <c r="B2225" s="6">
        <v>2222</v>
      </c>
      <c r="C2225" s="63">
        <v>38747</v>
      </c>
      <c r="D2225" s="6">
        <f t="shared" si="34"/>
        <v>1</v>
      </c>
      <c r="E2225" s="7">
        <f>INDEX(Data_Processed[],MATCH(Data_Export[[#This Row],[Date]],Data_Processed[Date],1),6)</f>
        <v>0</v>
      </c>
      <c r="F2225" s="7">
        <f>INDEX(Data_Processed[],MATCH(Data_Export[[#This Row],[Date]],Data_Processed[Date],1),7)</f>
        <v>0</v>
      </c>
    </row>
    <row r="2226" spans="2:6" x14ac:dyDescent="0.2">
      <c r="B2226" s="6">
        <v>2223</v>
      </c>
      <c r="C2226" s="63">
        <v>38748</v>
      </c>
      <c r="D2226" s="6">
        <f t="shared" si="34"/>
        <v>1</v>
      </c>
      <c r="E2226" s="7">
        <f>INDEX(Data_Processed[],MATCH(Data_Export[[#This Row],[Date]],Data_Processed[Date],1),6)</f>
        <v>0</v>
      </c>
      <c r="F2226" s="7">
        <f>INDEX(Data_Processed[],MATCH(Data_Export[[#This Row],[Date]],Data_Processed[Date],1),7)</f>
        <v>0</v>
      </c>
    </row>
    <row r="2227" spans="2:6" x14ac:dyDescent="0.2">
      <c r="B2227" s="6">
        <v>2224</v>
      </c>
      <c r="C2227" s="63">
        <v>38749</v>
      </c>
      <c r="D2227" s="6">
        <f t="shared" si="34"/>
        <v>2</v>
      </c>
      <c r="E2227" s="7">
        <f>INDEX(Data_Processed[],MATCH(Data_Export[[#This Row],[Date]],Data_Processed[Date],1),6)</f>
        <v>0</v>
      </c>
      <c r="F2227" s="7">
        <f>INDEX(Data_Processed[],MATCH(Data_Export[[#This Row],[Date]],Data_Processed[Date],1),7)</f>
        <v>0</v>
      </c>
    </row>
    <row r="2228" spans="2:6" x14ac:dyDescent="0.2">
      <c r="B2228" s="6">
        <v>2225</v>
      </c>
      <c r="C2228" s="63">
        <v>38750</v>
      </c>
      <c r="D2228" s="6">
        <f t="shared" si="34"/>
        <v>2</v>
      </c>
      <c r="E2228" s="7">
        <f>INDEX(Data_Processed[],MATCH(Data_Export[[#This Row],[Date]],Data_Processed[Date],1),6)</f>
        <v>0</v>
      </c>
      <c r="F2228" s="7">
        <f>INDEX(Data_Processed[],MATCH(Data_Export[[#This Row],[Date]],Data_Processed[Date],1),7)</f>
        <v>0</v>
      </c>
    </row>
    <row r="2229" spans="2:6" x14ac:dyDescent="0.2">
      <c r="B2229" s="6">
        <v>2226</v>
      </c>
      <c r="C2229" s="63">
        <v>38751</v>
      </c>
      <c r="D2229" s="6">
        <f t="shared" si="34"/>
        <v>2</v>
      </c>
      <c r="E2229" s="7">
        <f>INDEX(Data_Processed[],MATCH(Data_Export[[#This Row],[Date]],Data_Processed[Date],1),6)</f>
        <v>0</v>
      </c>
      <c r="F2229" s="7">
        <f>INDEX(Data_Processed[],MATCH(Data_Export[[#This Row],[Date]],Data_Processed[Date],1),7)</f>
        <v>0</v>
      </c>
    </row>
    <row r="2230" spans="2:6" x14ac:dyDescent="0.2">
      <c r="B2230" s="6">
        <v>2227</v>
      </c>
      <c r="C2230" s="63">
        <v>38752</v>
      </c>
      <c r="D2230" s="6">
        <f t="shared" si="34"/>
        <v>2</v>
      </c>
      <c r="E2230" s="7">
        <f>INDEX(Data_Processed[],MATCH(Data_Export[[#This Row],[Date]],Data_Processed[Date],1),6)</f>
        <v>0</v>
      </c>
      <c r="F2230" s="7">
        <f>INDEX(Data_Processed[],MATCH(Data_Export[[#This Row],[Date]],Data_Processed[Date],1),7)</f>
        <v>0</v>
      </c>
    </row>
    <row r="2231" spans="2:6" x14ac:dyDescent="0.2">
      <c r="B2231" s="6">
        <v>2228</v>
      </c>
      <c r="C2231" s="63">
        <v>38753</v>
      </c>
      <c r="D2231" s="6">
        <f t="shared" si="34"/>
        <v>2</v>
      </c>
      <c r="E2231" s="7">
        <f>INDEX(Data_Processed[],MATCH(Data_Export[[#This Row],[Date]],Data_Processed[Date],1),6)</f>
        <v>0</v>
      </c>
      <c r="F2231" s="7">
        <f>INDEX(Data_Processed[],MATCH(Data_Export[[#This Row],[Date]],Data_Processed[Date],1),7)</f>
        <v>0</v>
      </c>
    </row>
    <row r="2232" spans="2:6" x14ac:dyDescent="0.2">
      <c r="B2232" s="6">
        <v>2229</v>
      </c>
      <c r="C2232" s="63">
        <v>38754</v>
      </c>
      <c r="D2232" s="6">
        <f t="shared" si="34"/>
        <v>2</v>
      </c>
      <c r="E2232" s="7">
        <f>INDEX(Data_Processed[],MATCH(Data_Export[[#This Row],[Date]],Data_Processed[Date],1),6)</f>
        <v>0</v>
      </c>
      <c r="F2232" s="7">
        <f>INDEX(Data_Processed[],MATCH(Data_Export[[#This Row],[Date]],Data_Processed[Date],1),7)</f>
        <v>0</v>
      </c>
    </row>
    <row r="2233" spans="2:6" x14ac:dyDescent="0.2">
      <c r="B2233" s="6">
        <v>2230</v>
      </c>
      <c r="C2233" s="63">
        <v>38755</v>
      </c>
      <c r="D2233" s="6">
        <f t="shared" si="34"/>
        <v>2</v>
      </c>
      <c r="E2233" s="7">
        <f>INDEX(Data_Processed[],MATCH(Data_Export[[#This Row],[Date]],Data_Processed[Date],1),6)</f>
        <v>0</v>
      </c>
      <c r="F2233" s="7">
        <f>INDEX(Data_Processed[],MATCH(Data_Export[[#This Row],[Date]],Data_Processed[Date],1),7)</f>
        <v>0</v>
      </c>
    </row>
    <row r="2234" spans="2:6" x14ac:dyDescent="0.2">
      <c r="B2234" s="6">
        <v>2231</v>
      </c>
      <c r="C2234" s="63">
        <v>38756</v>
      </c>
      <c r="D2234" s="6">
        <f t="shared" si="34"/>
        <v>2</v>
      </c>
      <c r="E2234" s="7">
        <f>INDEX(Data_Processed[],MATCH(Data_Export[[#This Row],[Date]],Data_Processed[Date],1),6)</f>
        <v>0</v>
      </c>
      <c r="F2234" s="7">
        <f>INDEX(Data_Processed[],MATCH(Data_Export[[#This Row],[Date]],Data_Processed[Date],1),7)</f>
        <v>0</v>
      </c>
    </row>
    <row r="2235" spans="2:6" x14ac:dyDescent="0.2">
      <c r="B2235" s="6">
        <v>2232</v>
      </c>
      <c r="C2235" s="63">
        <v>38757</v>
      </c>
      <c r="D2235" s="6">
        <f t="shared" si="34"/>
        <v>2</v>
      </c>
      <c r="E2235" s="7">
        <f>INDEX(Data_Processed[],MATCH(Data_Export[[#This Row],[Date]],Data_Processed[Date],1),6)</f>
        <v>0</v>
      </c>
      <c r="F2235" s="7">
        <f>INDEX(Data_Processed[],MATCH(Data_Export[[#This Row],[Date]],Data_Processed[Date],1),7)</f>
        <v>0</v>
      </c>
    </row>
    <row r="2236" spans="2:6" x14ac:dyDescent="0.2">
      <c r="B2236" s="6">
        <v>2233</v>
      </c>
      <c r="C2236" s="63">
        <v>38758</v>
      </c>
      <c r="D2236" s="6">
        <f t="shared" si="34"/>
        <v>2</v>
      </c>
      <c r="E2236" s="7">
        <f>INDEX(Data_Processed[],MATCH(Data_Export[[#This Row],[Date]],Data_Processed[Date],1),6)</f>
        <v>0</v>
      </c>
      <c r="F2236" s="7">
        <f>INDEX(Data_Processed[],MATCH(Data_Export[[#This Row],[Date]],Data_Processed[Date],1),7)</f>
        <v>0</v>
      </c>
    </row>
    <row r="2237" spans="2:6" x14ac:dyDescent="0.2">
      <c r="B2237" s="6">
        <v>2234</v>
      </c>
      <c r="C2237" s="63">
        <v>38759</v>
      </c>
      <c r="D2237" s="6">
        <f t="shared" si="34"/>
        <v>2</v>
      </c>
      <c r="E2237" s="7">
        <f>INDEX(Data_Processed[],MATCH(Data_Export[[#This Row],[Date]],Data_Processed[Date],1),6)</f>
        <v>0</v>
      </c>
      <c r="F2237" s="7">
        <f>INDEX(Data_Processed[],MATCH(Data_Export[[#This Row],[Date]],Data_Processed[Date],1),7)</f>
        <v>0</v>
      </c>
    </row>
    <row r="2238" spans="2:6" x14ac:dyDescent="0.2">
      <c r="B2238" s="6">
        <v>2235</v>
      </c>
      <c r="C2238" s="63">
        <v>38760</v>
      </c>
      <c r="D2238" s="6">
        <f t="shared" si="34"/>
        <v>2</v>
      </c>
      <c r="E2238" s="7">
        <f>INDEX(Data_Processed[],MATCH(Data_Export[[#This Row],[Date]],Data_Processed[Date],1),6)</f>
        <v>0</v>
      </c>
      <c r="F2238" s="7">
        <f>INDEX(Data_Processed[],MATCH(Data_Export[[#This Row],[Date]],Data_Processed[Date],1),7)</f>
        <v>0</v>
      </c>
    </row>
    <row r="2239" spans="2:6" x14ac:dyDescent="0.2">
      <c r="B2239" s="6">
        <v>2236</v>
      </c>
      <c r="C2239" s="63">
        <v>38761</v>
      </c>
      <c r="D2239" s="6">
        <f t="shared" si="34"/>
        <v>2</v>
      </c>
      <c r="E2239" s="7">
        <f>INDEX(Data_Processed[],MATCH(Data_Export[[#This Row],[Date]],Data_Processed[Date],1),6)</f>
        <v>0</v>
      </c>
      <c r="F2239" s="7">
        <f>INDEX(Data_Processed[],MATCH(Data_Export[[#This Row],[Date]],Data_Processed[Date],1),7)</f>
        <v>0</v>
      </c>
    </row>
    <row r="2240" spans="2:6" x14ac:dyDescent="0.2">
      <c r="B2240" s="6">
        <v>2237</v>
      </c>
      <c r="C2240" s="63">
        <v>38762</v>
      </c>
      <c r="D2240" s="6">
        <f t="shared" si="34"/>
        <v>2</v>
      </c>
      <c r="E2240" s="7">
        <f>INDEX(Data_Processed[],MATCH(Data_Export[[#This Row],[Date]],Data_Processed[Date],1),6)</f>
        <v>0</v>
      </c>
      <c r="F2240" s="7">
        <f>INDEX(Data_Processed[],MATCH(Data_Export[[#This Row],[Date]],Data_Processed[Date],1),7)</f>
        <v>0</v>
      </c>
    </row>
    <row r="2241" spans="2:6" x14ac:dyDescent="0.2">
      <c r="B2241" s="6">
        <v>2238</v>
      </c>
      <c r="C2241" s="63">
        <v>38763</v>
      </c>
      <c r="D2241" s="6">
        <f t="shared" si="34"/>
        <v>2</v>
      </c>
      <c r="E2241" s="7">
        <f>INDEX(Data_Processed[],MATCH(Data_Export[[#This Row],[Date]],Data_Processed[Date],1),6)</f>
        <v>0</v>
      </c>
      <c r="F2241" s="7">
        <f>INDEX(Data_Processed[],MATCH(Data_Export[[#This Row],[Date]],Data_Processed[Date],1),7)</f>
        <v>0</v>
      </c>
    </row>
    <row r="2242" spans="2:6" x14ac:dyDescent="0.2">
      <c r="B2242" s="6">
        <v>2239</v>
      </c>
      <c r="C2242" s="63">
        <v>38764</v>
      </c>
      <c r="D2242" s="6">
        <f t="shared" si="34"/>
        <v>2</v>
      </c>
      <c r="E2242" s="7">
        <f>INDEX(Data_Processed[],MATCH(Data_Export[[#This Row],[Date]],Data_Processed[Date],1),6)</f>
        <v>0</v>
      </c>
      <c r="F2242" s="7">
        <f>INDEX(Data_Processed[],MATCH(Data_Export[[#This Row],[Date]],Data_Processed[Date],1),7)</f>
        <v>0</v>
      </c>
    </row>
    <row r="2243" spans="2:6" x14ac:dyDescent="0.2">
      <c r="B2243" s="6">
        <v>2240</v>
      </c>
      <c r="C2243" s="63">
        <v>38765</v>
      </c>
      <c r="D2243" s="6">
        <f t="shared" si="34"/>
        <v>2</v>
      </c>
      <c r="E2243" s="7">
        <f>INDEX(Data_Processed[],MATCH(Data_Export[[#This Row],[Date]],Data_Processed[Date],1),6)</f>
        <v>0</v>
      </c>
      <c r="F2243" s="7">
        <f>INDEX(Data_Processed[],MATCH(Data_Export[[#This Row],[Date]],Data_Processed[Date],1),7)</f>
        <v>0</v>
      </c>
    </row>
    <row r="2244" spans="2:6" x14ac:dyDescent="0.2">
      <c r="B2244" s="6">
        <v>2241</v>
      </c>
      <c r="C2244" s="63">
        <v>38766</v>
      </c>
      <c r="D2244" s="6">
        <f t="shared" si="34"/>
        <v>2</v>
      </c>
      <c r="E2244" s="7">
        <f>INDEX(Data_Processed[],MATCH(Data_Export[[#This Row],[Date]],Data_Processed[Date],1),6)</f>
        <v>0</v>
      </c>
      <c r="F2244" s="7">
        <f>INDEX(Data_Processed[],MATCH(Data_Export[[#This Row],[Date]],Data_Processed[Date],1),7)</f>
        <v>0</v>
      </c>
    </row>
    <row r="2245" spans="2:6" x14ac:dyDescent="0.2">
      <c r="B2245" s="6">
        <v>2242</v>
      </c>
      <c r="C2245" s="63">
        <v>38767</v>
      </c>
      <c r="D2245" s="6">
        <f t="shared" ref="D2245:D2308" si="35">MONTH(C2245)</f>
        <v>2</v>
      </c>
      <c r="E2245" s="7">
        <f>INDEX(Data_Processed[],MATCH(Data_Export[[#This Row],[Date]],Data_Processed[Date],1),6)</f>
        <v>0</v>
      </c>
      <c r="F2245" s="7">
        <f>INDEX(Data_Processed[],MATCH(Data_Export[[#This Row],[Date]],Data_Processed[Date],1),7)</f>
        <v>0</v>
      </c>
    </row>
    <row r="2246" spans="2:6" x14ac:dyDescent="0.2">
      <c r="B2246" s="6">
        <v>2243</v>
      </c>
      <c r="C2246" s="63">
        <v>38768</v>
      </c>
      <c r="D2246" s="6">
        <f t="shared" si="35"/>
        <v>2</v>
      </c>
      <c r="E2246" s="7">
        <f>INDEX(Data_Processed[],MATCH(Data_Export[[#This Row],[Date]],Data_Processed[Date],1),6)</f>
        <v>0</v>
      </c>
      <c r="F2246" s="7">
        <f>INDEX(Data_Processed[],MATCH(Data_Export[[#This Row],[Date]],Data_Processed[Date],1),7)</f>
        <v>0</v>
      </c>
    </row>
    <row r="2247" spans="2:6" x14ac:dyDescent="0.2">
      <c r="B2247" s="6">
        <v>2244</v>
      </c>
      <c r="C2247" s="63">
        <v>38769</v>
      </c>
      <c r="D2247" s="6">
        <f t="shared" si="35"/>
        <v>2</v>
      </c>
      <c r="E2247" s="7">
        <f>INDEX(Data_Processed[],MATCH(Data_Export[[#This Row],[Date]],Data_Processed[Date],1),6)</f>
        <v>0</v>
      </c>
      <c r="F2247" s="7">
        <f>INDEX(Data_Processed[],MATCH(Data_Export[[#This Row],[Date]],Data_Processed[Date],1),7)</f>
        <v>0</v>
      </c>
    </row>
    <row r="2248" spans="2:6" x14ac:dyDescent="0.2">
      <c r="B2248" s="6">
        <v>2245</v>
      </c>
      <c r="C2248" s="63">
        <v>38770</v>
      </c>
      <c r="D2248" s="6">
        <f t="shared" si="35"/>
        <v>2</v>
      </c>
      <c r="E2248" s="7">
        <f>INDEX(Data_Processed[],MATCH(Data_Export[[#This Row],[Date]],Data_Processed[Date],1),6)</f>
        <v>0</v>
      </c>
      <c r="F2248" s="7">
        <f>INDEX(Data_Processed[],MATCH(Data_Export[[#This Row],[Date]],Data_Processed[Date],1),7)</f>
        <v>0</v>
      </c>
    </row>
    <row r="2249" spans="2:6" x14ac:dyDescent="0.2">
      <c r="B2249" s="6">
        <v>2246</v>
      </c>
      <c r="C2249" s="63">
        <v>38771</v>
      </c>
      <c r="D2249" s="6">
        <f t="shared" si="35"/>
        <v>2</v>
      </c>
      <c r="E2249" s="7">
        <f>INDEX(Data_Processed[],MATCH(Data_Export[[#This Row],[Date]],Data_Processed[Date],1),6)</f>
        <v>0</v>
      </c>
      <c r="F2249" s="7">
        <f>INDEX(Data_Processed[],MATCH(Data_Export[[#This Row],[Date]],Data_Processed[Date],1),7)</f>
        <v>0</v>
      </c>
    </row>
    <row r="2250" spans="2:6" x14ac:dyDescent="0.2">
      <c r="B2250" s="6">
        <v>2247</v>
      </c>
      <c r="C2250" s="63">
        <v>38772</v>
      </c>
      <c r="D2250" s="6">
        <f t="shared" si="35"/>
        <v>2</v>
      </c>
      <c r="E2250" s="7">
        <f>INDEX(Data_Processed[],MATCH(Data_Export[[#This Row],[Date]],Data_Processed[Date],1),6)</f>
        <v>0</v>
      </c>
      <c r="F2250" s="7">
        <f>INDEX(Data_Processed[],MATCH(Data_Export[[#This Row],[Date]],Data_Processed[Date],1),7)</f>
        <v>0</v>
      </c>
    </row>
    <row r="2251" spans="2:6" x14ac:dyDescent="0.2">
      <c r="B2251" s="6">
        <v>2248</v>
      </c>
      <c r="C2251" s="63">
        <v>38773</v>
      </c>
      <c r="D2251" s="6">
        <f t="shared" si="35"/>
        <v>2</v>
      </c>
      <c r="E2251" s="7">
        <f>INDEX(Data_Processed[],MATCH(Data_Export[[#This Row],[Date]],Data_Processed[Date],1),6)</f>
        <v>0</v>
      </c>
      <c r="F2251" s="7">
        <f>INDEX(Data_Processed[],MATCH(Data_Export[[#This Row],[Date]],Data_Processed[Date],1),7)</f>
        <v>0</v>
      </c>
    </row>
    <row r="2252" spans="2:6" x14ac:dyDescent="0.2">
      <c r="B2252" s="6">
        <v>2249</v>
      </c>
      <c r="C2252" s="63">
        <v>38774</v>
      </c>
      <c r="D2252" s="6">
        <f t="shared" si="35"/>
        <v>2</v>
      </c>
      <c r="E2252" s="7">
        <f>INDEX(Data_Processed[],MATCH(Data_Export[[#This Row],[Date]],Data_Processed[Date],1),6)</f>
        <v>0</v>
      </c>
      <c r="F2252" s="7">
        <f>INDEX(Data_Processed[],MATCH(Data_Export[[#This Row],[Date]],Data_Processed[Date],1),7)</f>
        <v>0</v>
      </c>
    </row>
    <row r="2253" spans="2:6" x14ac:dyDescent="0.2">
      <c r="B2253" s="6">
        <v>2250</v>
      </c>
      <c r="C2253" s="63">
        <v>38775</v>
      </c>
      <c r="D2253" s="6">
        <f t="shared" si="35"/>
        <v>2</v>
      </c>
      <c r="E2253" s="7">
        <f>INDEX(Data_Processed[],MATCH(Data_Export[[#This Row],[Date]],Data_Processed[Date],1),6)</f>
        <v>0</v>
      </c>
      <c r="F2253" s="7">
        <f>INDEX(Data_Processed[],MATCH(Data_Export[[#This Row],[Date]],Data_Processed[Date],1),7)</f>
        <v>0</v>
      </c>
    </row>
    <row r="2254" spans="2:6" x14ac:dyDescent="0.2">
      <c r="B2254" s="6">
        <v>2251</v>
      </c>
      <c r="C2254" s="63">
        <v>38776</v>
      </c>
      <c r="D2254" s="6">
        <f t="shared" si="35"/>
        <v>2</v>
      </c>
      <c r="E2254" s="7">
        <f>INDEX(Data_Processed[],MATCH(Data_Export[[#This Row],[Date]],Data_Processed[Date],1),6)</f>
        <v>0</v>
      </c>
      <c r="F2254" s="7">
        <f>INDEX(Data_Processed[],MATCH(Data_Export[[#This Row],[Date]],Data_Processed[Date],1),7)</f>
        <v>0</v>
      </c>
    </row>
    <row r="2255" spans="2:6" x14ac:dyDescent="0.2">
      <c r="B2255" s="6">
        <v>2252</v>
      </c>
      <c r="C2255" s="63">
        <v>38777</v>
      </c>
      <c r="D2255" s="6">
        <f t="shared" si="35"/>
        <v>3</v>
      </c>
      <c r="E2255" s="7">
        <f>INDEX(Data_Processed[],MATCH(Data_Export[[#This Row],[Date]],Data_Processed[Date],1),6)</f>
        <v>0</v>
      </c>
      <c r="F2255" s="7">
        <f>INDEX(Data_Processed[],MATCH(Data_Export[[#This Row],[Date]],Data_Processed[Date],1),7)</f>
        <v>0</v>
      </c>
    </row>
    <row r="2256" spans="2:6" x14ac:dyDescent="0.2">
      <c r="B2256" s="6">
        <v>2253</v>
      </c>
      <c r="C2256" s="63">
        <v>38778</v>
      </c>
      <c r="D2256" s="6">
        <f t="shared" si="35"/>
        <v>3</v>
      </c>
      <c r="E2256" s="7">
        <f>INDEX(Data_Processed[],MATCH(Data_Export[[#This Row],[Date]],Data_Processed[Date],1),6)</f>
        <v>0</v>
      </c>
      <c r="F2256" s="7">
        <f>INDEX(Data_Processed[],MATCH(Data_Export[[#This Row],[Date]],Data_Processed[Date],1),7)</f>
        <v>0</v>
      </c>
    </row>
    <row r="2257" spans="2:6" x14ac:dyDescent="0.2">
      <c r="B2257" s="6">
        <v>2254</v>
      </c>
      <c r="C2257" s="63">
        <v>38779</v>
      </c>
      <c r="D2257" s="6">
        <f t="shared" si="35"/>
        <v>3</v>
      </c>
      <c r="E2257" s="7">
        <f>INDEX(Data_Processed[],MATCH(Data_Export[[#This Row],[Date]],Data_Processed[Date],1),6)</f>
        <v>0</v>
      </c>
      <c r="F2257" s="7">
        <f>INDEX(Data_Processed[],MATCH(Data_Export[[#This Row],[Date]],Data_Processed[Date],1),7)</f>
        <v>0</v>
      </c>
    </row>
    <row r="2258" spans="2:6" x14ac:dyDescent="0.2">
      <c r="B2258" s="6">
        <v>2255</v>
      </c>
      <c r="C2258" s="63">
        <v>38780</v>
      </c>
      <c r="D2258" s="6">
        <f t="shared" si="35"/>
        <v>3</v>
      </c>
      <c r="E2258" s="7">
        <f>INDEX(Data_Processed[],MATCH(Data_Export[[#This Row],[Date]],Data_Processed[Date],1),6)</f>
        <v>0</v>
      </c>
      <c r="F2258" s="7">
        <f>INDEX(Data_Processed[],MATCH(Data_Export[[#This Row],[Date]],Data_Processed[Date],1),7)</f>
        <v>0</v>
      </c>
    </row>
    <row r="2259" spans="2:6" x14ac:dyDescent="0.2">
      <c r="B2259" s="6">
        <v>2256</v>
      </c>
      <c r="C2259" s="63">
        <v>38781</v>
      </c>
      <c r="D2259" s="6">
        <f t="shared" si="35"/>
        <v>3</v>
      </c>
      <c r="E2259" s="7">
        <f>INDEX(Data_Processed[],MATCH(Data_Export[[#This Row],[Date]],Data_Processed[Date],1),6)</f>
        <v>0</v>
      </c>
      <c r="F2259" s="7">
        <f>INDEX(Data_Processed[],MATCH(Data_Export[[#This Row],[Date]],Data_Processed[Date],1),7)</f>
        <v>0</v>
      </c>
    </row>
    <row r="2260" spans="2:6" x14ac:dyDescent="0.2">
      <c r="B2260" s="6">
        <v>2257</v>
      </c>
      <c r="C2260" s="63">
        <v>38782</v>
      </c>
      <c r="D2260" s="6">
        <f t="shared" si="35"/>
        <v>3</v>
      </c>
      <c r="E2260" s="7">
        <f>INDEX(Data_Processed[],MATCH(Data_Export[[#This Row],[Date]],Data_Processed[Date],1),6)</f>
        <v>0</v>
      </c>
      <c r="F2260" s="7">
        <f>INDEX(Data_Processed[],MATCH(Data_Export[[#This Row],[Date]],Data_Processed[Date],1),7)</f>
        <v>0</v>
      </c>
    </row>
    <row r="2261" spans="2:6" x14ac:dyDescent="0.2">
      <c r="B2261" s="6">
        <v>2258</v>
      </c>
      <c r="C2261" s="63">
        <v>38783</v>
      </c>
      <c r="D2261" s="6">
        <f t="shared" si="35"/>
        <v>3</v>
      </c>
      <c r="E2261" s="7">
        <f>INDEX(Data_Processed[],MATCH(Data_Export[[#This Row],[Date]],Data_Processed[Date],1),6)</f>
        <v>0</v>
      </c>
      <c r="F2261" s="7">
        <f>INDEX(Data_Processed[],MATCH(Data_Export[[#This Row],[Date]],Data_Processed[Date],1),7)</f>
        <v>0</v>
      </c>
    </row>
    <row r="2262" spans="2:6" x14ac:dyDescent="0.2">
      <c r="B2262" s="6">
        <v>2259</v>
      </c>
      <c r="C2262" s="63">
        <v>38784</v>
      </c>
      <c r="D2262" s="6">
        <f t="shared" si="35"/>
        <v>3</v>
      </c>
      <c r="E2262" s="7">
        <f>INDEX(Data_Processed[],MATCH(Data_Export[[#This Row],[Date]],Data_Processed[Date],1),6)</f>
        <v>0</v>
      </c>
      <c r="F2262" s="7">
        <f>INDEX(Data_Processed[],MATCH(Data_Export[[#This Row],[Date]],Data_Processed[Date],1),7)</f>
        <v>0</v>
      </c>
    </row>
    <row r="2263" spans="2:6" x14ac:dyDescent="0.2">
      <c r="B2263" s="6">
        <v>2260</v>
      </c>
      <c r="C2263" s="63">
        <v>38785</v>
      </c>
      <c r="D2263" s="6">
        <f t="shared" si="35"/>
        <v>3</v>
      </c>
      <c r="E2263" s="7">
        <f>INDEX(Data_Processed[],MATCH(Data_Export[[#This Row],[Date]],Data_Processed[Date],1),6)</f>
        <v>0</v>
      </c>
      <c r="F2263" s="7">
        <f>INDEX(Data_Processed[],MATCH(Data_Export[[#This Row],[Date]],Data_Processed[Date],1),7)</f>
        <v>0</v>
      </c>
    </row>
    <row r="2264" spans="2:6" x14ac:dyDescent="0.2">
      <c r="B2264" s="6">
        <v>2261</v>
      </c>
      <c r="C2264" s="63">
        <v>38786</v>
      </c>
      <c r="D2264" s="6">
        <f t="shared" si="35"/>
        <v>3</v>
      </c>
      <c r="E2264" s="7">
        <f>INDEX(Data_Processed[],MATCH(Data_Export[[#This Row],[Date]],Data_Processed[Date],1),6)</f>
        <v>0</v>
      </c>
      <c r="F2264" s="7">
        <f>INDEX(Data_Processed[],MATCH(Data_Export[[#This Row],[Date]],Data_Processed[Date],1),7)</f>
        <v>0</v>
      </c>
    </row>
    <row r="2265" spans="2:6" x14ac:dyDescent="0.2">
      <c r="B2265" s="6">
        <v>2262</v>
      </c>
      <c r="C2265" s="63">
        <v>38787</v>
      </c>
      <c r="D2265" s="6">
        <f t="shared" si="35"/>
        <v>3</v>
      </c>
      <c r="E2265" s="7">
        <f>INDEX(Data_Processed[],MATCH(Data_Export[[#This Row],[Date]],Data_Processed[Date],1),6)</f>
        <v>0</v>
      </c>
      <c r="F2265" s="7">
        <f>INDEX(Data_Processed[],MATCH(Data_Export[[#This Row],[Date]],Data_Processed[Date],1),7)</f>
        <v>0</v>
      </c>
    </row>
    <row r="2266" spans="2:6" x14ac:dyDescent="0.2">
      <c r="B2266" s="6">
        <v>2263</v>
      </c>
      <c r="C2266" s="63">
        <v>38788</v>
      </c>
      <c r="D2266" s="6">
        <f t="shared" si="35"/>
        <v>3</v>
      </c>
      <c r="E2266" s="7">
        <f>INDEX(Data_Processed[],MATCH(Data_Export[[#This Row],[Date]],Data_Processed[Date],1),6)</f>
        <v>0</v>
      </c>
      <c r="F2266" s="7">
        <f>INDEX(Data_Processed[],MATCH(Data_Export[[#This Row],[Date]],Data_Processed[Date],1),7)</f>
        <v>0</v>
      </c>
    </row>
    <row r="2267" spans="2:6" x14ac:dyDescent="0.2">
      <c r="B2267" s="6">
        <v>2264</v>
      </c>
      <c r="C2267" s="63">
        <v>38789</v>
      </c>
      <c r="D2267" s="6">
        <f t="shared" si="35"/>
        <v>3</v>
      </c>
      <c r="E2267" s="7">
        <f>INDEX(Data_Processed[],MATCH(Data_Export[[#This Row],[Date]],Data_Processed[Date],1),6)</f>
        <v>0</v>
      </c>
      <c r="F2267" s="7">
        <f>INDEX(Data_Processed[],MATCH(Data_Export[[#This Row],[Date]],Data_Processed[Date],1),7)</f>
        <v>0</v>
      </c>
    </row>
    <row r="2268" spans="2:6" x14ac:dyDescent="0.2">
      <c r="B2268" s="6">
        <v>2265</v>
      </c>
      <c r="C2268" s="63">
        <v>38790</v>
      </c>
      <c r="D2268" s="6">
        <f t="shared" si="35"/>
        <v>3</v>
      </c>
      <c r="E2268" s="7">
        <f>INDEX(Data_Processed[],MATCH(Data_Export[[#This Row],[Date]],Data_Processed[Date],1),6)</f>
        <v>0</v>
      </c>
      <c r="F2268" s="7">
        <f>INDEX(Data_Processed[],MATCH(Data_Export[[#This Row],[Date]],Data_Processed[Date],1),7)</f>
        <v>0</v>
      </c>
    </row>
    <row r="2269" spans="2:6" x14ac:dyDescent="0.2">
      <c r="B2269" s="6">
        <v>2266</v>
      </c>
      <c r="C2269" s="63">
        <v>38791</v>
      </c>
      <c r="D2269" s="6">
        <f t="shared" si="35"/>
        <v>3</v>
      </c>
      <c r="E2269" s="7">
        <f>INDEX(Data_Processed[],MATCH(Data_Export[[#This Row],[Date]],Data_Processed[Date],1),6)</f>
        <v>0</v>
      </c>
      <c r="F2269" s="7">
        <f>INDEX(Data_Processed[],MATCH(Data_Export[[#This Row],[Date]],Data_Processed[Date],1),7)</f>
        <v>0</v>
      </c>
    </row>
    <row r="2270" spans="2:6" x14ac:dyDescent="0.2">
      <c r="B2270" s="6">
        <v>2267</v>
      </c>
      <c r="C2270" s="63">
        <v>38792</v>
      </c>
      <c r="D2270" s="6">
        <f t="shared" si="35"/>
        <v>3</v>
      </c>
      <c r="E2270" s="7">
        <f>INDEX(Data_Processed[],MATCH(Data_Export[[#This Row],[Date]],Data_Processed[Date],1),6)</f>
        <v>0</v>
      </c>
      <c r="F2270" s="7">
        <f>INDEX(Data_Processed[],MATCH(Data_Export[[#This Row],[Date]],Data_Processed[Date],1),7)</f>
        <v>0</v>
      </c>
    </row>
    <row r="2271" spans="2:6" x14ac:dyDescent="0.2">
      <c r="B2271" s="6">
        <v>2268</v>
      </c>
      <c r="C2271" s="63">
        <v>38793</v>
      </c>
      <c r="D2271" s="6">
        <f t="shared" si="35"/>
        <v>3</v>
      </c>
      <c r="E2271" s="7">
        <f>INDEX(Data_Processed[],MATCH(Data_Export[[#This Row],[Date]],Data_Processed[Date],1),6)</f>
        <v>0</v>
      </c>
      <c r="F2271" s="7">
        <f>INDEX(Data_Processed[],MATCH(Data_Export[[#This Row],[Date]],Data_Processed[Date],1),7)</f>
        <v>0</v>
      </c>
    </row>
    <row r="2272" spans="2:6" x14ac:dyDescent="0.2">
      <c r="B2272" s="6">
        <v>2269</v>
      </c>
      <c r="C2272" s="63">
        <v>38794</v>
      </c>
      <c r="D2272" s="6">
        <f t="shared" si="35"/>
        <v>3</v>
      </c>
      <c r="E2272" s="7">
        <f>INDEX(Data_Processed[],MATCH(Data_Export[[#This Row],[Date]],Data_Processed[Date],1),6)</f>
        <v>0</v>
      </c>
      <c r="F2272" s="7">
        <f>INDEX(Data_Processed[],MATCH(Data_Export[[#This Row],[Date]],Data_Processed[Date],1),7)</f>
        <v>0</v>
      </c>
    </row>
    <row r="2273" spans="2:6" x14ac:dyDescent="0.2">
      <c r="B2273" s="6">
        <v>2270</v>
      </c>
      <c r="C2273" s="63">
        <v>38795</v>
      </c>
      <c r="D2273" s="6">
        <f t="shared" si="35"/>
        <v>3</v>
      </c>
      <c r="E2273" s="7">
        <f>INDEX(Data_Processed[],MATCH(Data_Export[[#This Row],[Date]],Data_Processed[Date],1),6)</f>
        <v>0</v>
      </c>
      <c r="F2273" s="7">
        <f>INDEX(Data_Processed[],MATCH(Data_Export[[#This Row],[Date]],Data_Processed[Date],1),7)</f>
        <v>0</v>
      </c>
    </row>
    <row r="2274" spans="2:6" x14ac:dyDescent="0.2">
      <c r="B2274" s="6">
        <v>2271</v>
      </c>
      <c r="C2274" s="63">
        <v>38796</v>
      </c>
      <c r="D2274" s="6">
        <f t="shared" si="35"/>
        <v>3</v>
      </c>
      <c r="E2274" s="7">
        <f>INDEX(Data_Processed[],MATCH(Data_Export[[#This Row],[Date]],Data_Processed[Date],1),6)</f>
        <v>0</v>
      </c>
      <c r="F2274" s="7">
        <f>INDEX(Data_Processed[],MATCH(Data_Export[[#This Row],[Date]],Data_Processed[Date],1),7)</f>
        <v>0</v>
      </c>
    </row>
    <row r="2275" spans="2:6" x14ac:dyDescent="0.2">
      <c r="B2275" s="6">
        <v>2272</v>
      </c>
      <c r="C2275" s="63">
        <v>38797</v>
      </c>
      <c r="D2275" s="6">
        <f t="shared" si="35"/>
        <v>3</v>
      </c>
      <c r="E2275" s="7">
        <f>INDEX(Data_Processed[],MATCH(Data_Export[[#This Row],[Date]],Data_Processed[Date],1),6)</f>
        <v>0</v>
      </c>
      <c r="F2275" s="7">
        <f>INDEX(Data_Processed[],MATCH(Data_Export[[#This Row],[Date]],Data_Processed[Date],1),7)</f>
        <v>0</v>
      </c>
    </row>
    <row r="2276" spans="2:6" x14ac:dyDescent="0.2">
      <c r="B2276" s="6">
        <v>2273</v>
      </c>
      <c r="C2276" s="63">
        <v>38798</v>
      </c>
      <c r="D2276" s="6">
        <f t="shared" si="35"/>
        <v>3</v>
      </c>
      <c r="E2276" s="7">
        <f>INDEX(Data_Processed[],MATCH(Data_Export[[#This Row],[Date]],Data_Processed[Date],1),6)</f>
        <v>0</v>
      </c>
      <c r="F2276" s="7">
        <f>INDEX(Data_Processed[],MATCH(Data_Export[[#This Row],[Date]],Data_Processed[Date],1),7)</f>
        <v>0</v>
      </c>
    </row>
    <row r="2277" spans="2:6" x14ac:dyDescent="0.2">
      <c r="B2277" s="6">
        <v>2274</v>
      </c>
      <c r="C2277" s="63">
        <v>38799</v>
      </c>
      <c r="D2277" s="6">
        <f t="shared" si="35"/>
        <v>3</v>
      </c>
      <c r="E2277" s="7">
        <f>INDEX(Data_Processed[],MATCH(Data_Export[[#This Row],[Date]],Data_Processed[Date],1),6)</f>
        <v>0</v>
      </c>
      <c r="F2277" s="7">
        <f>INDEX(Data_Processed[],MATCH(Data_Export[[#This Row],[Date]],Data_Processed[Date],1),7)</f>
        <v>0</v>
      </c>
    </row>
    <row r="2278" spans="2:6" x14ac:dyDescent="0.2">
      <c r="B2278" s="6">
        <v>2275</v>
      </c>
      <c r="C2278" s="63">
        <v>38800</v>
      </c>
      <c r="D2278" s="6">
        <f t="shared" si="35"/>
        <v>3</v>
      </c>
      <c r="E2278" s="7">
        <f>INDEX(Data_Processed[],MATCH(Data_Export[[#This Row],[Date]],Data_Processed[Date],1),6)</f>
        <v>0</v>
      </c>
      <c r="F2278" s="7">
        <f>INDEX(Data_Processed[],MATCH(Data_Export[[#This Row],[Date]],Data_Processed[Date],1),7)</f>
        <v>0</v>
      </c>
    </row>
    <row r="2279" spans="2:6" x14ac:dyDescent="0.2">
      <c r="B2279" s="6">
        <v>2276</v>
      </c>
      <c r="C2279" s="63">
        <v>38801</v>
      </c>
      <c r="D2279" s="6">
        <f t="shared" si="35"/>
        <v>3</v>
      </c>
      <c r="E2279" s="7">
        <f>INDEX(Data_Processed[],MATCH(Data_Export[[#This Row],[Date]],Data_Processed[Date],1),6)</f>
        <v>0</v>
      </c>
      <c r="F2279" s="7">
        <f>INDEX(Data_Processed[],MATCH(Data_Export[[#This Row],[Date]],Data_Processed[Date],1),7)</f>
        <v>0</v>
      </c>
    </row>
    <row r="2280" spans="2:6" x14ac:dyDescent="0.2">
      <c r="B2280" s="6">
        <v>2277</v>
      </c>
      <c r="C2280" s="63">
        <v>38802</v>
      </c>
      <c r="D2280" s="6">
        <f t="shared" si="35"/>
        <v>3</v>
      </c>
      <c r="E2280" s="7">
        <f>INDEX(Data_Processed[],MATCH(Data_Export[[#This Row],[Date]],Data_Processed[Date],1),6)</f>
        <v>0</v>
      </c>
      <c r="F2280" s="7">
        <f>INDEX(Data_Processed[],MATCH(Data_Export[[#This Row],[Date]],Data_Processed[Date],1),7)</f>
        <v>0</v>
      </c>
    </row>
    <row r="2281" spans="2:6" x14ac:dyDescent="0.2">
      <c r="B2281" s="6">
        <v>2278</v>
      </c>
      <c r="C2281" s="63">
        <v>38803</v>
      </c>
      <c r="D2281" s="6">
        <f t="shared" si="35"/>
        <v>3</v>
      </c>
      <c r="E2281" s="7">
        <f>INDEX(Data_Processed[],MATCH(Data_Export[[#This Row],[Date]],Data_Processed[Date],1),6)</f>
        <v>0</v>
      </c>
      <c r="F2281" s="7">
        <f>INDEX(Data_Processed[],MATCH(Data_Export[[#This Row],[Date]],Data_Processed[Date],1),7)</f>
        <v>0</v>
      </c>
    </row>
    <row r="2282" spans="2:6" x14ac:dyDescent="0.2">
      <c r="B2282" s="6">
        <v>2279</v>
      </c>
      <c r="C2282" s="63">
        <v>38804</v>
      </c>
      <c r="D2282" s="6">
        <f t="shared" si="35"/>
        <v>3</v>
      </c>
      <c r="E2282" s="7">
        <f>INDEX(Data_Processed[],MATCH(Data_Export[[#This Row],[Date]],Data_Processed[Date],1),6)</f>
        <v>0</v>
      </c>
      <c r="F2282" s="7">
        <f>INDEX(Data_Processed[],MATCH(Data_Export[[#This Row],[Date]],Data_Processed[Date],1),7)</f>
        <v>0</v>
      </c>
    </row>
    <row r="2283" spans="2:6" x14ac:dyDescent="0.2">
      <c r="B2283" s="6">
        <v>2280</v>
      </c>
      <c r="C2283" s="63">
        <v>38805</v>
      </c>
      <c r="D2283" s="6">
        <f t="shared" si="35"/>
        <v>3</v>
      </c>
      <c r="E2283" s="7">
        <f>INDEX(Data_Processed[],MATCH(Data_Export[[#This Row],[Date]],Data_Processed[Date],1),6)</f>
        <v>0</v>
      </c>
      <c r="F2283" s="7">
        <f>INDEX(Data_Processed[],MATCH(Data_Export[[#This Row],[Date]],Data_Processed[Date],1),7)</f>
        <v>0</v>
      </c>
    </row>
    <row r="2284" spans="2:6" x14ac:dyDescent="0.2">
      <c r="B2284" s="6">
        <v>2281</v>
      </c>
      <c r="C2284" s="63">
        <v>38806</v>
      </c>
      <c r="D2284" s="6">
        <f t="shared" si="35"/>
        <v>3</v>
      </c>
      <c r="E2284" s="7">
        <f>INDEX(Data_Processed[],MATCH(Data_Export[[#This Row],[Date]],Data_Processed[Date],1),6)</f>
        <v>0</v>
      </c>
      <c r="F2284" s="7">
        <f>INDEX(Data_Processed[],MATCH(Data_Export[[#This Row],[Date]],Data_Processed[Date],1),7)</f>
        <v>0</v>
      </c>
    </row>
    <row r="2285" spans="2:6" x14ac:dyDescent="0.2">
      <c r="B2285" s="6">
        <v>2282</v>
      </c>
      <c r="C2285" s="63">
        <v>38807</v>
      </c>
      <c r="D2285" s="6">
        <f t="shared" si="35"/>
        <v>3</v>
      </c>
      <c r="E2285" s="7">
        <f>INDEX(Data_Processed[],MATCH(Data_Export[[#This Row],[Date]],Data_Processed[Date],1),6)</f>
        <v>0</v>
      </c>
      <c r="F2285" s="7">
        <f>INDEX(Data_Processed[],MATCH(Data_Export[[#This Row],[Date]],Data_Processed[Date],1),7)</f>
        <v>0</v>
      </c>
    </row>
    <row r="2286" spans="2:6" x14ac:dyDescent="0.2">
      <c r="B2286" s="6">
        <v>2283</v>
      </c>
      <c r="C2286" s="63">
        <v>38808</v>
      </c>
      <c r="D2286" s="6">
        <f t="shared" si="35"/>
        <v>4</v>
      </c>
      <c r="E2286" s="7">
        <f>INDEX(Data_Processed[],MATCH(Data_Export[[#This Row],[Date]],Data_Processed[Date],1),6)</f>
        <v>0</v>
      </c>
      <c r="F2286" s="7">
        <f>INDEX(Data_Processed[],MATCH(Data_Export[[#This Row],[Date]],Data_Processed[Date],1),7)</f>
        <v>0</v>
      </c>
    </row>
    <row r="2287" spans="2:6" x14ac:dyDescent="0.2">
      <c r="B2287" s="6">
        <v>2284</v>
      </c>
      <c r="C2287" s="63">
        <v>38809</v>
      </c>
      <c r="D2287" s="6">
        <f t="shared" si="35"/>
        <v>4</v>
      </c>
      <c r="E2287" s="7">
        <f>INDEX(Data_Processed[],MATCH(Data_Export[[#This Row],[Date]],Data_Processed[Date],1),6)</f>
        <v>0</v>
      </c>
      <c r="F2287" s="7">
        <f>INDEX(Data_Processed[],MATCH(Data_Export[[#This Row],[Date]],Data_Processed[Date],1),7)</f>
        <v>0</v>
      </c>
    </row>
    <row r="2288" spans="2:6" x14ac:dyDescent="0.2">
      <c r="B2288" s="6">
        <v>2285</v>
      </c>
      <c r="C2288" s="63">
        <v>38810</v>
      </c>
      <c r="D2288" s="6">
        <f t="shared" si="35"/>
        <v>4</v>
      </c>
      <c r="E2288" s="7">
        <f>INDEX(Data_Processed[],MATCH(Data_Export[[#This Row],[Date]],Data_Processed[Date],1),6)</f>
        <v>0</v>
      </c>
      <c r="F2288" s="7">
        <f>INDEX(Data_Processed[],MATCH(Data_Export[[#This Row],[Date]],Data_Processed[Date],1),7)</f>
        <v>0</v>
      </c>
    </row>
    <row r="2289" spans="2:6" x14ac:dyDescent="0.2">
      <c r="B2289" s="6">
        <v>2286</v>
      </c>
      <c r="C2289" s="63">
        <v>38811</v>
      </c>
      <c r="D2289" s="6">
        <f t="shared" si="35"/>
        <v>4</v>
      </c>
      <c r="E2289" s="7">
        <f>INDEX(Data_Processed[],MATCH(Data_Export[[#This Row],[Date]],Data_Processed[Date],1),6)</f>
        <v>0</v>
      </c>
      <c r="F2289" s="7">
        <f>INDEX(Data_Processed[],MATCH(Data_Export[[#This Row],[Date]],Data_Processed[Date],1),7)</f>
        <v>0</v>
      </c>
    </row>
    <row r="2290" spans="2:6" x14ac:dyDescent="0.2">
      <c r="B2290" s="6">
        <v>2287</v>
      </c>
      <c r="C2290" s="63">
        <v>38812</v>
      </c>
      <c r="D2290" s="6">
        <f t="shared" si="35"/>
        <v>4</v>
      </c>
      <c r="E2290" s="7">
        <f>INDEX(Data_Processed[],MATCH(Data_Export[[#This Row],[Date]],Data_Processed[Date],1),6)</f>
        <v>0</v>
      </c>
      <c r="F2290" s="7">
        <f>INDEX(Data_Processed[],MATCH(Data_Export[[#This Row],[Date]],Data_Processed[Date],1),7)</f>
        <v>0</v>
      </c>
    </row>
    <row r="2291" spans="2:6" x14ac:dyDescent="0.2">
      <c r="B2291" s="6">
        <v>2288</v>
      </c>
      <c r="C2291" s="63">
        <v>38813</v>
      </c>
      <c r="D2291" s="6">
        <f t="shared" si="35"/>
        <v>4</v>
      </c>
      <c r="E2291" s="7">
        <f>INDEX(Data_Processed[],MATCH(Data_Export[[#This Row],[Date]],Data_Processed[Date],1),6)</f>
        <v>0</v>
      </c>
      <c r="F2291" s="7">
        <f>INDEX(Data_Processed[],MATCH(Data_Export[[#This Row],[Date]],Data_Processed[Date],1),7)</f>
        <v>0</v>
      </c>
    </row>
    <row r="2292" spans="2:6" x14ac:dyDescent="0.2">
      <c r="B2292" s="6">
        <v>2289</v>
      </c>
      <c r="C2292" s="63">
        <v>38814</v>
      </c>
      <c r="D2292" s="6">
        <f t="shared" si="35"/>
        <v>4</v>
      </c>
      <c r="E2292" s="7">
        <f>INDEX(Data_Processed[],MATCH(Data_Export[[#This Row],[Date]],Data_Processed[Date],1),6)</f>
        <v>0</v>
      </c>
      <c r="F2292" s="7">
        <f>INDEX(Data_Processed[],MATCH(Data_Export[[#This Row],[Date]],Data_Processed[Date],1),7)</f>
        <v>0</v>
      </c>
    </row>
    <row r="2293" spans="2:6" x14ac:dyDescent="0.2">
      <c r="B2293" s="6">
        <v>2290</v>
      </c>
      <c r="C2293" s="63">
        <v>38815</v>
      </c>
      <c r="D2293" s="6">
        <f t="shared" si="35"/>
        <v>4</v>
      </c>
      <c r="E2293" s="7">
        <f>INDEX(Data_Processed[],MATCH(Data_Export[[#This Row],[Date]],Data_Processed[Date],1),6)</f>
        <v>0</v>
      </c>
      <c r="F2293" s="7">
        <f>INDEX(Data_Processed[],MATCH(Data_Export[[#This Row],[Date]],Data_Processed[Date],1),7)</f>
        <v>0</v>
      </c>
    </row>
    <row r="2294" spans="2:6" x14ac:dyDescent="0.2">
      <c r="B2294" s="6">
        <v>2291</v>
      </c>
      <c r="C2294" s="63">
        <v>38816</v>
      </c>
      <c r="D2294" s="6">
        <f t="shared" si="35"/>
        <v>4</v>
      </c>
      <c r="E2294" s="7">
        <f>INDEX(Data_Processed[],MATCH(Data_Export[[#This Row],[Date]],Data_Processed[Date],1),6)</f>
        <v>0</v>
      </c>
      <c r="F2294" s="7">
        <f>INDEX(Data_Processed[],MATCH(Data_Export[[#This Row],[Date]],Data_Processed[Date],1),7)</f>
        <v>0</v>
      </c>
    </row>
    <row r="2295" spans="2:6" x14ac:dyDescent="0.2">
      <c r="B2295" s="6">
        <v>2292</v>
      </c>
      <c r="C2295" s="63">
        <v>38817</v>
      </c>
      <c r="D2295" s="6">
        <f t="shared" si="35"/>
        <v>4</v>
      </c>
      <c r="E2295" s="7">
        <f>INDEX(Data_Processed[],MATCH(Data_Export[[#This Row],[Date]],Data_Processed[Date],1),6)</f>
        <v>0</v>
      </c>
      <c r="F2295" s="7">
        <f>INDEX(Data_Processed[],MATCH(Data_Export[[#This Row],[Date]],Data_Processed[Date],1),7)</f>
        <v>0</v>
      </c>
    </row>
    <row r="2296" spans="2:6" x14ac:dyDescent="0.2">
      <c r="B2296" s="6">
        <v>2293</v>
      </c>
      <c r="C2296" s="63">
        <v>38818</v>
      </c>
      <c r="D2296" s="6">
        <f t="shared" si="35"/>
        <v>4</v>
      </c>
      <c r="E2296" s="7">
        <f>INDEX(Data_Processed[],MATCH(Data_Export[[#This Row],[Date]],Data_Processed[Date],1),6)</f>
        <v>0</v>
      </c>
      <c r="F2296" s="7">
        <f>INDEX(Data_Processed[],MATCH(Data_Export[[#This Row],[Date]],Data_Processed[Date],1),7)</f>
        <v>0</v>
      </c>
    </row>
    <row r="2297" spans="2:6" x14ac:dyDescent="0.2">
      <c r="B2297" s="6">
        <v>2294</v>
      </c>
      <c r="C2297" s="63">
        <v>38819</v>
      </c>
      <c r="D2297" s="6">
        <f t="shared" si="35"/>
        <v>4</v>
      </c>
      <c r="E2297" s="7">
        <f>INDEX(Data_Processed[],MATCH(Data_Export[[#This Row],[Date]],Data_Processed[Date],1),6)</f>
        <v>0</v>
      </c>
      <c r="F2297" s="7">
        <f>INDEX(Data_Processed[],MATCH(Data_Export[[#This Row],[Date]],Data_Processed[Date],1),7)</f>
        <v>0</v>
      </c>
    </row>
    <row r="2298" spans="2:6" x14ac:dyDescent="0.2">
      <c r="B2298" s="6">
        <v>2295</v>
      </c>
      <c r="C2298" s="63">
        <v>38820</v>
      </c>
      <c r="D2298" s="6">
        <f t="shared" si="35"/>
        <v>4</v>
      </c>
      <c r="E2298" s="7">
        <f>INDEX(Data_Processed[],MATCH(Data_Export[[#This Row],[Date]],Data_Processed[Date],1),6)</f>
        <v>0</v>
      </c>
      <c r="F2298" s="7">
        <f>INDEX(Data_Processed[],MATCH(Data_Export[[#This Row],[Date]],Data_Processed[Date],1),7)</f>
        <v>0</v>
      </c>
    </row>
    <row r="2299" spans="2:6" x14ac:dyDescent="0.2">
      <c r="B2299" s="6">
        <v>2296</v>
      </c>
      <c r="C2299" s="63">
        <v>38821</v>
      </c>
      <c r="D2299" s="6">
        <f t="shared" si="35"/>
        <v>4</v>
      </c>
      <c r="E2299" s="7">
        <f>INDEX(Data_Processed[],MATCH(Data_Export[[#This Row],[Date]],Data_Processed[Date],1),6)</f>
        <v>0</v>
      </c>
      <c r="F2299" s="7">
        <f>INDEX(Data_Processed[],MATCH(Data_Export[[#This Row],[Date]],Data_Processed[Date],1),7)</f>
        <v>0</v>
      </c>
    </row>
    <row r="2300" spans="2:6" x14ac:dyDescent="0.2">
      <c r="B2300" s="6">
        <v>2297</v>
      </c>
      <c r="C2300" s="63">
        <v>38822</v>
      </c>
      <c r="D2300" s="6">
        <f t="shared" si="35"/>
        <v>4</v>
      </c>
      <c r="E2300" s="7">
        <f>INDEX(Data_Processed[],MATCH(Data_Export[[#This Row],[Date]],Data_Processed[Date],1),6)</f>
        <v>0</v>
      </c>
      <c r="F2300" s="7">
        <f>INDEX(Data_Processed[],MATCH(Data_Export[[#This Row],[Date]],Data_Processed[Date],1),7)</f>
        <v>0</v>
      </c>
    </row>
    <row r="2301" spans="2:6" x14ac:dyDescent="0.2">
      <c r="B2301" s="6">
        <v>2298</v>
      </c>
      <c r="C2301" s="63">
        <v>38823</v>
      </c>
      <c r="D2301" s="6">
        <f t="shared" si="35"/>
        <v>4</v>
      </c>
      <c r="E2301" s="7">
        <f>INDEX(Data_Processed[],MATCH(Data_Export[[#This Row],[Date]],Data_Processed[Date],1),6)</f>
        <v>0</v>
      </c>
      <c r="F2301" s="7">
        <f>INDEX(Data_Processed[],MATCH(Data_Export[[#This Row],[Date]],Data_Processed[Date],1),7)</f>
        <v>0</v>
      </c>
    </row>
    <row r="2302" spans="2:6" x14ac:dyDescent="0.2">
      <c r="B2302" s="6">
        <v>2299</v>
      </c>
      <c r="C2302" s="63">
        <v>38824</v>
      </c>
      <c r="D2302" s="6">
        <f t="shared" si="35"/>
        <v>4</v>
      </c>
      <c r="E2302" s="7">
        <f>INDEX(Data_Processed[],MATCH(Data_Export[[#This Row],[Date]],Data_Processed[Date],1),6)</f>
        <v>0</v>
      </c>
      <c r="F2302" s="7">
        <f>INDEX(Data_Processed[],MATCH(Data_Export[[#This Row],[Date]],Data_Processed[Date],1),7)</f>
        <v>0</v>
      </c>
    </row>
    <row r="2303" spans="2:6" x14ac:dyDescent="0.2">
      <c r="B2303" s="6">
        <v>2300</v>
      </c>
      <c r="C2303" s="63">
        <v>38825</v>
      </c>
      <c r="D2303" s="6">
        <f t="shared" si="35"/>
        <v>4</v>
      </c>
      <c r="E2303" s="7">
        <f>INDEX(Data_Processed[],MATCH(Data_Export[[#This Row],[Date]],Data_Processed[Date],1),6)</f>
        <v>0</v>
      </c>
      <c r="F2303" s="7">
        <f>INDEX(Data_Processed[],MATCH(Data_Export[[#This Row],[Date]],Data_Processed[Date],1),7)</f>
        <v>0</v>
      </c>
    </row>
    <row r="2304" spans="2:6" x14ac:dyDescent="0.2">
      <c r="B2304" s="6">
        <v>2301</v>
      </c>
      <c r="C2304" s="63">
        <v>38826</v>
      </c>
      <c r="D2304" s="6">
        <f t="shared" si="35"/>
        <v>4</v>
      </c>
      <c r="E2304" s="7">
        <f>INDEX(Data_Processed[],MATCH(Data_Export[[#This Row],[Date]],Data_Processed[Date],1),6)</f>
        <v>0</v>
      </c>
      <c r="F2304" s="7">
        <f>INDEX(Data_Processed[],MATCH(Data_Export[[#This Row],[Date]],Data_Processed[Date],1),7)</f>
        <v>0</v>
      </c>
    </row>
    <row r="2305" spans="2:6" x14ac:dyDescent="0.2">
      <c r="B2305" s="6">
        <v>2302</v>
      </c>
      <c r="C2305" s="63">
        <v>38827</v>
      </c>
      <c r="D2305" s="6">
        <f t="shared" si="35"/>
        <v>4</v>
      </c>
      <c r="E2305" s="7">
        <f>INDEX(Data_Processed[],MATCH(Data_Export[[#This Row],[Date]],Data_Processed[Date],1),6)</f>
        <v>0</v>
      </c>
      <c r="F2305" s="7">
        <f>INDEX(Data_Processed[],MATCH(Data_Export[[#This Row],[Date]],Data_Processed[Date],1),7)</f>
        <v>0</v>
      </c>
    </row>
    <row r="2306" spans="2:6" x14ac:dyDescent="0.2">
      <c r="B2306" s="6">
        <v>2303</v>
      </c>
      <c r="C2306" s="63">
        <v>38828</v>
      </c>
      <c r="D2306" s="6">
        <f t="shared" si="35"/>
        <v>4</v>
      </c>
      <c r="E2306" s="7">
        <f>INDEX(Data_Processed[],MATCH(Data_Export[[#This Row],[Date]],Data_Processed[Date],1),6)</f>
        <v>0</v>
      </c>
      <c r="F2306" s="7">
        <f>INDEX(Data_Processed[],MATCH(Data_Export[[#This Row],[Date]],Data_Processed[Date],1),7)</f>
        <v>0</v>
      </c>
    </row>
    <row r="2307" spans="2:6" x14ac:dyDescent="0.2">
      <c r="B2307" s="6">
        <v>2304</v>
      </c>
      <c r="C2307" s="63">
        <v>38829</v>
      </c>
      <c r="D2307" s="6">
        <f t="shared" si="35"/>
        <v>4</v>
      </c>
      <c r="E2307" s="7">
        <f>INDEX(Data_Processed[],MATCH(Data_Export[[#This Row],[Date]],Data_Processed[Date],1),6)</f>
        <v>0</v>
      </c>
      <c r="F2307" s="7">
        <f>INDEX(Data_Processed[],MATCH(Data_Export[[#This Row],[Date]],Data_Processed[Date],1),7)</f>
        <v>0</v>
      </c>
    </row>
    <row r="2308" spans="2:6" x14ac:dyDescent="0.2">
      <c r="B2308" s="6">
        <v>2305</v>
      </c>
      <c r="C2308" s="63">
        <v>38830</v>
      </c>
      <c r="D2308" s="6">
        <f t="shared" si="35"/>
        <v>4</v>
      </c>
      <c r="E2308" s="7">
        <f>INDEX(Data_Processed[],MATCH(Data_Export[[#This Row],[Date]],Data_Processed[Date],1),6)</f>
        <v>0</v>
      </c>
      <c r="F2308" s="7">
        <f>INDEX(Data_Processed[],MATCH(Data_Export[[#This Row],[Date]],Data_Processed[Date],1),7)</f>
        <v>0</v>
      </c>
    </row>
    <row r="2309" spans="2:6" x14ac:dyDescent="0.2">
      <c r="B2309" s="6">
        <v>2306</v>
      </c>
      <c r="C2309" s="63">
        <v>38831</v>
      </c>
      <c r="D2309" s="6">
        <f t="shared" ref="D2309:D2372" si="36">MONTH(C2309)</f>
        <v>4</v>
      </c>
      <c r="E2309" s="7">
        <f>INDEX(Data_Processed[],MATCH(Data_Export[[#This Row],[Date]],Data_Processed[Date],1),6)</f>
        <v>0</v>
      </c>
      <c r="F2309" s="7">
        <f>INDEX(Data_Processed[],MATCH(Data_Export[[#This Row],[Date]],Data_Processed[Date],1),7)</f>
        <v>0</v>
      </c>
    </row>
    <row r="2310" spans="2:6" x14ac:dyDescent="0.2">
      <c r="B2310" s="6">
        <v>2307</v>
      </c>
      <c r="C2310" s="63">
        <v>38832</v>
      </c>
      <c r="D2310" s="6">
        <f t="shared" si="36"/>
        <v>4</v>
      </c>
      <c r="E2310" s="7">
        <f>INDEX(Data_Processed[],MATCH(Data_Export[[#This Row],[Date]],Data_Processed[Date],1),6)</f>
        <v>0</v>
      </c>
      <c r="F2310" s="7">
        <f>INDEX(Data_Processed[],MATCH(Data_Export[[#This Row],[Date]],Data_Processed[Date],1),7)</f>
        <v>0</v>
      </c>
    </row>
    <row r="2311" spans="2:6" x14ac:dyDescent="0.2">
      <c r="B2311" s="6">
        <v>2308</v>
      </c>
      <c r="C2311" s="63">
        <v>38833</v>
      </c>
      <c r="D2311" s="6">
        <f t="shared" si="36"/>
        <v>4</v>
      </c>
      <c r="E2311" s="7">
        <f>INDEX(Data_Processed[],MATCH(Data_Export[[#This Row],[Date]],Data_Processed[Date],1),6)</f>
        <v>0</v>
      </c>
      <c r="F2311" s="7">
        <f>INDEX(Data_Processed[],MATCH(Data_Export[[#This Row],[Date]],Data_Processed[Date],1),7)</f>
        <v>0</v>
      </c>
    </row>
    <row r="2312" spans="2:6" x14ac:dyDescent="0.2">
      <c r="B2312" s="6">
        <v>2309</v>
      </c>
      <c r="C2312" s="63">
        <v>38834</v>
      </c>
      <c r="D2312" s="6">
        <f t="shared" si="36"/>
        <v>4</v>
      </c>
      <c r="E2312" s="7">
        <f>INDEX(Data_Processed[],MATCH(Data_Export[[#This Row],[Date]],Data_Processed[Date],1),6)</f>
        <v>0</v>
      </c>
      <c r="F2312" s="7">
        <f>INDEX(Data_Processed[],MATCH(Data_Export[[#This Row],[Date]],Data_Processed[Date],1),7)</f>
        <v>0</v>
      </c>
    </row>
    <row r="2313" spans="2:6" x14ac:dyDescent="0.2">
      <c r="B2313" s="6">
        <v>2310</v>
      </c>
      <c r="C2313" s="63">
        <v>38835</v>
      </c>
      <c r="D2313" s="6">
        <f t="shared" si="36"/>
        <v>4</v>
      </c>
      <c r="E2313" s="7">
        <f>INDEX(Data_Processed[],MATCH(Data_Export[[#This Row],[Date]],Data_Processed[Date],1),6)</f>
        <v>0</v>
      </c>
      <c r="F2313" s="7">
        <f>INDEX(Data_Processed[],MATCH(Data_Export[[#This Row],[Date]],Data_Processed[Date],1),7)</f>
        <v>0</v>
      </c>
    </row>
    <row r="2314" spans="2:6" x14ac:dyDescent="0.2">
      <c r="B2314" s="6">
        <v>2311</v>
      </c>
      <c r="C2314" s="63">
        <v>38836</v>
      </c>
      <c r="D2314" s="6">
        <f t="shared" si="36"/>
        <v>4</v>
      </c>
      <c r="E2314" s="7">
        <f>INDEX(Data_Processed[],MATCH(Data_Export[[#This Row],[Date]],Data_Processed[Date],1),6)</f>
        <v>0</v>
      </c>
      <c r="F2314" s="7">
        <f>INDEX(Data_Processed[],MATCH(Data_Export[[#This Row],[Date]],Data_Processed[Date],1),7)</f>
        <v>0</v>
      </c>
    </row>
    <row r="2315" spans="2:6" x14ac:dyDescent="0.2">
      <c r="B2315" s="6">
        <v>2312</v>
      </c>
      <c r="C2315" s="63">
        <v>38837</v>
      </c>
      <c r="D2315" s="6">
        <f t="shared" si="36"/>
        <v>4</v>
      </c>
      <c r="E2315" s="7">
        <f>INDEX(Data_Processed[],MATCH(Data_Export[[#This Row],[Date]],Data_Processed[Date],1),6)</f>
        <v>0</v>
      </c>
      <c r="F2315" s="7">
        <f>INDEX(Data_Processed[],MATCH(Data_Export[[#This Row],[Date]],Data_Processed[Date],1),7)</f>
        <v>0</v>
      </c>
    </row>
    <row r="2316" spans="2:6" x14ac:dyDescent="0.2">
      <c r="B2316" s="6">
        <v>2313</v>
      </c>
      <c r="C2316" s="63">
        <v>38838</v>
      </c>
      <c r="D2316" s="6">
        <f t="shared" si="36"/>
        <v>5</v>
      </c>
      <c r="E2316" s="7">
        <f>INDEX(Data_Processed[],MATCH(Data_Export[[#This Row],[Date]],Data_Processed[Date],1),6)</f>
        <v>0</v>
      </c>
      <c r="F2316" s="7">
        <f>INDEX(Data_Processed[],MATCH(Data_Export[[#This Row],[Date]],Data_Processed[Date],1),7)</f>
        <v>0</v>
      </c>
    </row>
    <row r="2317" spans="2:6" x14ac:dyDescent="0.2">
      <c r="B2317" s="6">
        <v>2314</v>
      </c>
      <c r="C2317" s="63">
        <v>38839</v>
      </c>
      <c r="D2317" s="6">
        <f t="shared" si="36"/>
        <v>5</v>
      </c>
      <c r="E2317" s="7">
        <f>INDEX(Data_Processed[],MATCH(Data_Export[[#This Row],[Date]],Data_Processed[Date],1),6)</f>
        <v>0</v>
      </c>
      <c r="F2317" s="7">
        <f>INDEX(Data_Processed[],MATCH(Data_Export[[#This Row],[Date]],Data_Processed[Date],1),7)</f>
        <v>0</v>
      </c>
    </row>
    <row r="2318" spans="2:6" x14ac:dyDescent="0.2">
      <c r="B2318" s="6">
        <v>2315</v>
      </c>
      <c r="C2318" s="63">
        <v>38840</v>
      </c>
      <c r="D2318" s="6">
        <f t="shared" si="36"/>
        <v>5</v>
      </c>
      <c r="E2318" s="7">
        <f>INDEX(Data_Processed[],MATCH(Data_Export[[#This Row],[Date]],Data_Processed[Date],1),6)</f>
        <v>0</v>
      </c>
      <c r="F2318" s="7">
        <f>INDEX(Data_Processed[],MATCH(Data_Export[[#This Row],[Date]],Data_Processed[Date],1),7)</f>
        <v>0</v>
      </c>
    </row>
    <row r="2319" spans="2:6" x14ac:dyDescent="0.2">
      <c r="B2319" s="6">
        <v>2316</v>
      </c>
      <c r="C2319" s="63">
        <v>38841</v>
      </c>
      <c r="D2319" s="6">
        <f t="shared" si="36"/>
        <v>5</v>
      </c>
      <c r="E2319" s="7">
        <f>INDEX(Data_Processed[],MATCH(Data_Export[[#This Row],[Date]],Data_Processed[Date],1),6)</f>
        <v>0</v>
      </c>
      <c r="F2319" s="7">
        <f>INDEX(Data_Processed[],MATCH(Data_Export[[#This Row],[Date]],Data_Processed[Date],1),7)</f>
        <v>0</v>
      </c>
    </row>
    <row r="2320" spans="2:6" x14ac:dyDescent="0.2">
      <c r="B2320" s="6">
        <v>2317</v>
      </c>
      <c r="C2320" s="63">
        <v>38842</v>
      </c>
      <c r="D2320" s="6">
        <f t="shared" si="36"/>
        <v>5</v>
      </c>
      <c r="E2320" s="7">
        <f>INDEX(Data_Processed[],MATCH(Data_Export[[#This Row],[Date]],Data_Processed[Date],1),6)</f>
        <v>0</v>
      </c>
      <c r="F2320" s="7">
        <f>INDEX(Data_Processed[],MATCH(Data_Export[[#This Row],[Date]],Data_Processed[Date],1),7)</f>
        <v>0</v>
      </c>
    </row>
    <row r="2321" spans="2:6" x14ac:dyDescent="0.2">
      <c r="B2321" s="6">
        <v>2318</v>
      </c>
      <c r="C2321" s="63">
        <v>38843</v>
      </c>
      <c r="D2321" s="6">
        <f t="shared" si="36"/>
        <v>5</v>
      </c>
      <c r="E2321" s="7">
        <f>INDEX(Data_Processed[],MATCH(Data_Export[[#This Row],[Date]],Data_Processed[Date],1),6)</f>
        <v>0</v>
      </c>
      <c r="F2321" s="7">
        <f>INDEX(Data_Processed[],MATCH(Data_Export[[#This Row],[Date]],Data_Processed[Date],1),7)</f>
        <v>0</v>
      </c>
    </row>
    <row r="2322" spans="2:6" x14ac:dyDescent="0.2">
      <c r="B2322" s="6">
        <v>2319</v>
      </c>
      <c r="C2322" s="63">
        <v>38844</v>
      </c>
      <c r="D2322" s="6">
        <f t="shared" si="36"/>
        <v>5</v>
      </c>
      <c r="E2322" s="7">
        <f>INDEX(Data_Processed[],MATCH(Data_Export[[#This Row],[Date]],Data_Processed[Date],1),6)</f>
        <v>0</v>
      </c>
      <c r="F2322" s="7">
        <f>INDEX(Data_Processed[],MATCH(Data_Export[[#This Row],[Date]],Data_Processed[Date],1),7)</f>
        <v>0</v>
      </c>
    </row>
    <row r="2323" spans="2:6" x14ac:dyDescent="0.2">
      <c r="B2323" s="6">
        <v>2320</v>
      </c>
      <c r="C2323" s="63">
        <v>38845</v>
      </c>
      <c r="D2323" s="6">
        <f t="shared" si="36"/>
        <v>5</v>
      </c>
      <c r="E2323" s="7">
        <f>INDEX(Data_Processed[],MATCH(Data_Export[[#This Row],[Date]],Data_Processed[Date],1),6)</f>
        <v>0</v>
      </c>
      <c r="F2323" s="7">
        <f>INDEX(Data_Processed[],MATCH(Data_Export[[#This Row],[Date]],Data_Processed[Date],1),7)</f>
        <v>0</v>
      </c>
    </row>
    <row r="2324" spans="2:6" x14ac:dyDescent="0.2">
      <c r="B2324" s="6">
        <v>2321</v>
      </c>
      <c r="C2324" s="63">
        <v>38846</v>
      </c>
      <c r="D2324" s="6">
        <f t="shared" si="36"/>
        <v>5</v>
      </c>
      <c r="E2324" s="7">
        <f>INDEX(Data_Processed[],MATCH(Data_Export[[#This Row],[Date]],Data_Processed[Date],1),6)</f>
        <v>0</v>
      </c>
      <c r="F2324" s="7">
        <f>INDEX(Data_Processed[],MATCH(Data_Export[[#This Row],[Date]],Data_Processed[Date],1),7)</f>
        <v>0</v>
      </c>
    </row>
    <row r="2325" spans="2:6" x14ac:dyDescent="0.2">
      <c r="B2325" s="6">
        <v>2322</v>
      </c>
      <c r="C2325" s="63">
        <v>38847</v>
      </c>
      <c r="D2325" s="6">
        <f t="shared" si="36"/>
        <v>5</v>
      </c>
      <c r="E2325" s="7">
        <f>INDEX(Data_Processed[],MATCH(Data_Export[[#This Row],[Date]],Data_Processed[Date],1),6)</f>
        <v>0</v>
      </c>
      <c r="F2325" s="7">
        <f>INDEX(Data_Processed[],MATCH(Data_Export[[#This Row],[Date]],Data_Processed[Date],1),7)</f>
        <v>0</v>
      </c>
    </row>
    <row r="2326" spans="2:6" x14ac:dyDescent="0.2">
      <c r="B2326" s="6">
        <v>2323</v>
      </c>
      <c r="C2326" s="63">
        <v>38848</v>
      </c>
      <c r="D2326" s="6">
        <f t="shared" si="36"/>
        <v>5</v>
      </c>
      <c r="E2326" s="7">
        <f>INDEX(Data_Processed[],MATCH(Data_Export[[#This Row],[Date]],Data_Processed[Date],1),6)</f>
        <v>0</v>
      </c>
      <c r="F2326" s="7">
        <f>INDEX(Data_Processed[],MATCH(Data_Export[[#This Row],[Date]],Data_Processed[Date],1),7)</f>
        <v>0</v>
      </c>
    </row>
    <row r="2327" spans="2:6" x14ac:dyDescent="0.2">
      <c r="B2327" s="6">
        <v>2324</v>
      </c>
      <c r="C2327" s="63">
        <v>38849</v>
      </c>
      <c r="D2327" s="6">
        <f t="shared" si="36"/>
        <v>5</v>
      </c>
      <c r="E2327" s="7">
        <f>INDEX(Data_Processed[],MATCH(Data_Export[[#This Row],[Date]],Data_Processed[Date],1),6)</f>
        <v>0</v>
      </c>
      <c r="F2327" s="7">
        <f>INDEX(Data_Processed[],MATCH(Data_Export[[#This Row],[Date]],Data_Processed[Date],1),7)</f>
        <v>0</v>
      </c>
    </row>
    <row r="2328" spans="2:6" x14ac:dyDescent="0.2">
      <c r="B2328" s="6">
        <v>2325</v>
      </c>
      <c r="C2328" s="63">
        <v>38850</v>
      </c>
      <c r="D2328" s="6">
        <f t="shared" si="36"/>
        <v>5</v>
      </c>
      <c r="E2328" s="7">
        <f>INDEX(Data_Processed[],MATCH(Data_Export[[#This Row],[Date]],Data_Processed[Date],1),6)</f>
        <v>0</v>
      </c>
      <c r="F2328" s="7">
        <f>INDEX(Data_Processed[],MATCH(Data_Export[[#This Row],[Date]],Data_Processed[Date],1),7)</f>
        <v>0</v>
      </c>
    </row>
    <row r="2329" spans="2:6" x14ac:dyDescent="0.2">
      <c r="B2329" s="6">
        <v>2326</v>
      </c>
      <c r="C2329" s="63">
        <v>38851</v>
      </c>
      <c r="D2329" s="6">
        <f t="shared" si="36"/>
        <v>5</v>
      </c>
      <c r="E2329" s="7">
        <f>INDEX(Data_Processed[],MATCH(Data_Export[[#This Row],[Date]],Data_Processed[Date],1),6)</f>
        <v>0</v>
      </c>
      <c r="F2329" s="7">
        <f>INDEX(Data_Processed[],MATCH(Data_Export[[#This Row],[Date]],Data_Processed[Date],1),7)</f>
        <v>0</v>
      </c>
    </row>
    <row r="2330" spans="2:6" x14ac:dyDescent="0.2">
      <c r="B2330" s="6">
        <v>2327</v>
      </c>
      <c r="C2330" s="63">
        <v>38852</v>
      </c>
      <c r="D2330" s="6">
        <f t="shared" si="36"/>
        <v>5</v>
      </c>
      <c r="E2330" s="7">
        <f>INDEX(Data_Processed[],MATCH(Data_Export[[#This Row],[Date]],Data_Processed[Date],1),6)</f>
        <v>0</v>
      </c>
      <c r="F2330" s="7">
        <f>INDEX(Data_Processed[],MATCH(Data_Export[[#This Row],[Date]],Data_Processed[Date],1),7)</f>
        <v>0</v>
      </c>
    </row>
    <row r="2331" spans="2:6" x14ac:dyDescent="0.2">
      <c r="B2331" s="6">
        <v>2328</v>
      </c>
      <c r="C2331" s="63">
        <v>38853</v>
      </c>
      <c r="D2331" s="6">
        <f t="shared" si="36"/>
        <v>5</v>
      </c>
      <c r="E2331" s="7">
        <f>INDEX(Data_Processed[],MATCH(Data_Export[[#This Row],[Date]],Data_Processed[Date],1),6)</f>
        <v>0</v>
      </c>
      <c r="F2331" s="7">
        <f>INDEX(Data_Processed[],MATCH(Data_Export[[#This Row],[Date]],Data_Processed[Date],1),7)</f>
        <v>0</v>
      </c>
    </row>
    <row r="2332" spans="2:6" x14ac:dyDescent="0.2">
      <c r="B2332" s="6">
        <v>2329</v>
      </c>
      <c r="C2332" s="63">
        <v>38854</v>
      </c>
      <c r="D2332" s="6">
        <f t="shared" si="36"/>
        <v>5</v>
      </c>
      <c r="E2332" s="7">
        <f>INDEX(Data_Processed[],MATCH(Data_Export[[#This Row],[Date]],Data_Processed[Date],1),6)</f>
        <v>0</v>
      </c>
      <c r="F2332" s="7">
        <f>INDEX(Data_Processed[],MATCH(Data_Export[[#This Row],[Date]],Data_Processed[Date],1),7)</f>
        <v>0</v>
      </c>
    </row>
    <row r="2333" spans="2:6" x14ac:dyDescent="0.2">
      <c r="B2333" s="6">
        <v>2330</v>
      </c>
      <c r="C2333" s="63">
        <v>38855</v>
      </c>
      <c r="D2333" s="6">
        <f t="shared" si="36"/>
        <v>5</v>
      </c>
      <c r="E2333" s="7">
        <f>INDEX(Data_Processed[],MATCH(Data_Export[[#This Row],[Date]],Data_Processed[Date],1),6)</f>
        <v>0</v>
      </c>
      <c r="F2333" s="7">
        <f>INDEX(Data_Processed[],MATCH(Data_Export[[#This Row],[Date]],Data_Processed[Date],1),7)</f>
        <v>0</v>
      </c>
    </row>
    <row r="2334" spans="2:6" x14ac:dyDescent="0.2">
      <c r="B2334" s="6">
        <v>2331</v>
      </c>
      <c r="C2334" s="63">
        <v>38856</v>
      </c>
      <c r="D2334" s="6">
        <f t="shared" si="36"/>
        <v>5</v>
      </c>
      <c r="E2334" s="7">
        <f>INDEX(Data_Processed[],MATCH(Data_Export[[#This Row],[Date]],Data_Processed[Date],1),6)</f>
        <v>0</v>
      </c>
      <c r="F2334" s="7">
        <f>INDEX(Data_Processed[],MATCH(Data_Export[[#This Row],[Date]],Data_Processed[Date],1),7)</f>
        <v>0</v>
      </c>
    </row>
    <row r="2335" spans="2:6" x14ac:dyDescent="0.2">
      <c r="B2335" s="6">
        <v>2332</v>
      </c>
      <c r="C2335" s="63">
        <v>38857</v>
      </c>
      <c r="D2335" s="6">
        <f t="shared" si="36"/>
        <v>5</v>
      </c>
      <c r="E2335" s="7">
        <f>INDEX(Data_Processed[],MATCH(Data_Export[[#This Row],[Date]],Data_Processed[Date],1),6)</f>
        <v>0</v>
      </c>
      <c r="F2335" s="7">
        <f>INDEX(Data_Processed[],MATCH(Data_Export[[#This Row],[Date]],Data_Processed[Date],1),7)</f>
        <v>0</v>
      </c>
    </row>
    <row r="2336" spans="2:6" x14ac:dyDescent="0.2">
      <c r="B2336" s="6">
        <v>2333</v>
      </c>
      <c r="C2336" s="63">
        <v>38858</v>
      </c>
      <c r="D2336" s="6">
        <f t="shared" si="36"/>
        <v>5</v>
      </c>
      <c r="E2336" s="7">
        <f>INDEX(Data_Processed[],MATCH(Data_Export[[#This Row],[Date]],Data_Processed[Date],1),6)</f>
        <v>0</v>
      </c>
      <c r="F2336" s="7">
        <f>INDEX(Data_Processed[],MATCH(Data_Export[[#This Row],[Date]],Data_Processed[Date],1),7)</f>
        <v>0</v>
      </c>
    </row>
    <row r="2337" spans="2:6" x14ac:dyDescent="0.2">
      <c r="B2337" s="6">
        <v>2334</v>
      </c>
      <c r="C2337" s="63">
        <v>38859</v>
      </c>
      <c r="D2337" s="6">
        <f t="shared" si="36"/>
        <v>5</v>
      </c>
      <c r="E2337" s="7">
        <f>INDEX(Data_Processed[],MATCH(Data_Export[[#This Row],[Date]],Data_Processed[Date],1),6)</f>
        <v>0</v>
      </c>
      <c r="F2337" s="7">
        <f>INDEX(Data_Processed[],MATCH(Data_Export[[#This Row],[Date]],Data_Processed[Date],1),7)</f>
        <v>0</v>
      </c>
    </row>
    <row r="2338" spans="2:6" x14ac:dyDescent="0.2">
      <c r="B2338" s="6">
        <v>2335</v>
      </c>
      <c r="C2338" s="63">
        <v>38860</v>
      </c>
      <c r="D2338" s="6">
        <f t="shared" si="36"/>
        <v>5</v>
      </c>
      <c r="E2338" s="7">
        <f>INDEX(Data_Processed[],MATCH(Data_Export[[#This Row],[Date]],Data_Processed[Date],1),6)</f>
        <v>0</v>
      </c>
      <c r="F2338" s="7">
        <f>INDEX(Data_Processed[],MATCH(Data_Export[[#This Row],[Date]],Data_Processed[Date],1),7)</f>
        <v>0</v>
      </c>
    </row>
    <row r="2339" spans="2:6" x14ac:dyDescent="0.2">
      <c r="B2339" s="6">
        <v>2336</v>
      </c>
      <c r="C2339" s="63">
        <v>38861</v>
      </c>
      <c r="D2339" s="6">
        <f t="shared" si="36"/>
        <v>5</v>
      </c>
      <c r="E2339" s="7">
        <f>INDEX(Data_Processed[],MATCH(Data_Export[[#This Row],[Date]],Data_Processed[Date],1),6)</f>
        <v>0</v>
      </c>
      <c r="F2339" s="7">
        <f>INDEX(Data_Processed[],MATCH(Data_Export[[#This Row],[Date]],Data_Processed[Date],1),7)</f>
        <v>0</v>
      </c>
    </row>
    <row r="2340" spans="2:6" x14ac:dyDescent="0.2">
      <c r="B2340" s="6">
        <v>2337</v>
      </c>
      <c r="C2340" s="63">
        <v>38862</v>
      </c>
      <c r="D2340" s="6">
        <f t="shared" si="36"/>
        <v>5</v>
      </c>
      <c r="E2340" s="7">
        <f>INDEX(Data_Processed[],MATCH(Data_Export[[#This Row],[Date]],Data_Processed[Date],1),6)</f>
        <v>0</v>
      </c>
      <c r="F2340" s="7">
        <f>INDEX(Data_Processed[],MATCH(Data_Export[[#This Row],[Date]],Data_Processed[Date],1),7)</f>
        <v>0</v>
      </c>
    </row>
    <row r="2341" spans="2:6" x14ac:dyDescent="0.2">
      <c r="B2341" s="6">
        <v>2338</v>
      </c>
      <c r="C2341" s="63">
        <v>38863</v>
      </c>
      <c r="D2341" s="6">
        <f t="shared" si="36"/>
        <v>5</v>
      </c>
      <c r="E2341" s="7">
        <f>INDEX(Data_Processed[],MATCH(Data_Export[[#This Row],[Date]],Data_Processed[Date],1),6)</f>
        <v>0</v>
      </c>
      <c r="F2341" s="7">
        <f>INDEX(Data_Processed[],MATCH(Data_Export[[#This Row],[Date]],Data_Processed[Date],1),7)</f>
        <v>0</v>
      </c>
    </row>
    <row r="2342" spans="2:6" x14ac:dyDescent="0.2">
      <c r="B2342" s="6">
        <v>2339</v>
      </c>
      <c r="C2342" s="63">
        <v>38864</v>
      </c>
      <c r="D2342" s="6">
        <f t="shared" si="36"/>
        <v>5</v>
      </c>
      <c r="E2342" s="7">
        <f>INDEX(Data_Processed[],MATCH(Data_Export[[#This Row],[Date]],Data_Processed[Date],1),6)</f>
        <v>0</v>
      </c>
      <c r="F2342" s="7">
        <f>INDEX(Data_Processed[],MATCH(Data_Export[[#This Row],[Date]],Data_Processed[Date],1),7)</f>
        <v>0</v>
      </c>
    </row>
    <row r="2343" spans="2:6" x14ac:dyDescent="0.2">
      <c r="B2343" s="6">
        <v>2340</v>
      </c>
      <c r="C2343" s="63">
        <v>38865</v>
      </c>
      <c r="D2343" s="6">
        <f t="shared" si="36"/>
        <v>5</v>
      </c>
      <c r="E2343" s="7">
        <f>INDEX(Data_Processed[],MATCH(Data_Export[[#This Row],[Date]],Data_Processed[Date],1),6)</f>
        <v>0</v>
      </c>
      <c r="F2343" s="7">
        <f>INDEX(Data_Processed[],MATCH(Data_Export[[#This Row],[Date]],Data_Processed[Date],1),7)</f>
        <v>0</v>
      </c>
    </row>
    <row r="2344" spans="2:6" x14ac:dyDescent="0.2">
      <c r="B2344" s="6">
        <v>2341</v>
      </c>
      <c r="C2344" s="63">
        <v>38866</v>
      </c>
      <c r="D2344" s="6">
        <f t="shared" si="36"/>
        <v>5</v>
      </c>
      <c r="E2344" s="7">
        <f>INDEX(Data_Processed[],MATCH(Data_Export[[#This Row],[Date]],Data_Processed[Date],1),6)</f>
        <v>0</v>
      </c>
      <c r="F2344" s="7">
        <f>INDEX(Data_Processed[],MATCH(Data_Export[[#This Row],[Date]],Data_Processed[Date],1),7)</f>
        <v>0</v>
      </c>
    </row>
    <row r="2345" spans="2:6" x14ac:dyDescent="0.2">
      <c r="B2345" s="6">
        <v>2342</v>
      </c>
      <c r="C2345" s="63">
        <v>38867</v>
      </c>
      <c r="D2345" s="6">
        <f t="shared" si="36"/>
        <v>5</v>
      </c>
      <c r="E2345" s="7">
        <f>INDEX(Data_Processed[],MATCH(Data_Export[[#This Row],[Date]],Data_Processed[Date],1),6)</f>
        <v>0</v>
      </c>
      <c r="F2345" s="7">
        <f>INDEX(Data_Processed[],MATCH(Data_Export[[#This Row],[Date]],Data_Processed[Date],1),7)</f>
        <v>0</v>
      </c>
    </row>
    <row r="2346" spans="2:6" x14ac:dyDescent="0.2">
      <c r="B2346" s="6">
        <v>2343</v>
      </c>
      <c r="C2346" s="63">
        <v>38868</v>
      </c>
      <c r="D2346" s="6">
        <f t="shared" si="36"/>
        <v>5</v>
      </c>
      <c r="E2346" s="7">
        <f>INDEX(Data_Processed[],MATCH(Data_Export[[#This Row],[Date]],Data_Processed[Date],1),6)</f>
        <v>0</v>
      </c>
      <c r="F2346" s="7">
        <f>INDEX(Data_Processed[],MATCH(Data_Export[[#This Row],[Date]],Data_Processed[Date],1),7)</f>
        <v>0</v>
      </c>
    </row>
    <row r="2347" spans="2:6" x14ac:dyDescent="0.2">
      <c r="B2347" s="6">
        <v>2344</v>
      </c>
      <c r="C2347" s="63">
        <v>38869</v>
      </c>
      <c r="D2347" s="6">
        <f t="shared" si="36"/>
        <v>6</v>
      </c>
      <c r="E2347" s="7">
        <f>INDEX(Data_Processed[],MATCH(Data_Export[[#This Row],[Date]],Data_Processed[Date],1),6)</f>
        <v>0</v>
      </c>
      <c r="F2347" s="7">
        <f>INDEX(Data_Processed[],MATCH(Data_Export[[#This Row],[Date]],Data_Processed[Date],1),7)</f>
        <v>0</v>
      </c>
    </row>
    <row r="2348" spans="2:6" x14ac:dyDescent="0.2">
      <c r="B2348" s="6">
        <v>2345</v>
      </c>
      <c r="C2348" s="63">
        <v>38870</v>
      </c>
      <c r="D2348" s="6">
        <f t="shared" si="36"/>
        <v>6</v>
      </c>
      <c r="E2348" s="7">
        <f>INDEX(Data_Processed[],MATCH(Data_Export[[#This Row],[Date]],Data_Processed[Date],1),6)</f>
        <v>0</v>
      </c>
      <c r="F2348" s="7">
        <f>INDEX(Data_Processed[],MATCH(Data_Export[[#This Row],[Date]],Data_Processed[Date],1),7)</f>
        <v>0</v>
      </c>
    </row>
    <row r="2349" spans="2:6" x14ac:dyDescent="0.2">
      <c r="B2349" s="6">
        <v>2346</v>
      </c>
      <c r="C2349" s="63">
        <v>38871</v>
      </c>
      <c r="D2349" s="6">
        <f t="shared" si="36"/>
        <v>6</v>
      </c>
      <c r="E2349" s="7">
        <f>INDEX(Data_Processed[],MATCH(Data_Export[[#This Row],[Date]],Data_Processed[Date],1),6)</f>
        <v>0</v>
      </c>
      <c r="F2349" s="7">
        <f>INDEX(Data_Processed[],MATCH(Data_Export[[#This Row],[Date]],Data_Processed[Date],1),7)</f>
        <v>0</v>
      </c>
    </row>
    <row r="2350" spans="2:6" x14ac:dyDescent="0.2">
      <c r="B2350" s="6">
        <v>2347</v>
      </c>
      <c r="C2350" s="63">
        <v>38872</v>
      </c>
      <c r="D2350" s="6">
        <f t="shared" si="36"/>
        <v>6</v>
      </c>
      <c r="E2350" s="7">
        <f>INDEX(Data_Processed[],MATCH(Data_Export[[#This Row],[Date]],Data_Processed[Date],1),6)</f>
        <v>0</v>
      </c>
      <c r="F2350" s="7">
        <f>INDEX(Data_Processed[],MATCH(Data_Export[[#This Row],[Date]],Data_Processed[Date],1),7)</f>
        <v>0</v>
      </c>
    </row>
    <row r="2351" spans="2:6" x14ac:dyDescent="0.2">
      <c r="B2351" s="6">
        <v>2348</v>
      </c>
      <c r="C2351" s="63">
        <v>38873</v>
      </c>
      <c r="D2351" s="6">
        <f t="shared" si="36"/>
        <v>6</v>
      </c>
      <c r="E2351" s="7">
        <f>INDEX(Data_Processed[],MATCH(Data_Export[[#This Row],[Date]],Data_Processed[Date],1),6)</f>
        <v>0</v>
      </c>
      <c r="F2351" s="7">
        <f>INDEX(Data_Processed[],MATCH(Data_Export[[#This Row],[Date]],Data_Processed[Date],1),7)</f>
        <v>0</v>
      </c>
    </row>
    <row r="2352" spans="2:6" x14ac:dyDescent="0.2">
      <c r="B2352" s="6">
        <v>2349</v>
      </c>
      <c r="C2352" s="63">
        <v>38874</v>
      </c>
      <c r="D2352" s="6">
        <f t="shared" si="36"/>
        <v>6</v>
      </c>
      <c r="E2352" s="7">
        <f>INDEX(Data_Processed[],MATCH(Data_Export[[#This Row],[Date]],Data_Processed[Date],1),6)</f>
        <v>0</v>
      </c>
      <c r="F2352" s="7">
        <f>INDEX(Data_Processed[],MATCH(Data_Export[[#This Row],[Date]],Data_Processed[Date],1),7)</f>
        <v>0</v>
      </c>
    </row>
    <row r="2353" spans="2:6" x14ac:dyDescent="0.2">
      <c r="B2353" s="6">
        <v>2350</v>
      </c>
      <c r="C2353" s="63">
        <v>38875</v>
      </c>
      <c r="D2353" s="6">
        <f t="shared" si="36"/>
        <v>6</v>
      </c>
      <c r="E2353" s="7">
        <f>INDEX(Data_Processed[],MATCH(Data_Export[[#This Row],[Date]],Data_Processed[Date],1),6)</f>
        <v>0</v>
      </c>
      <c r="F2353" s="7">
        <f>INDEX(Data_Processed[],MATCH(Data_Export[[#This Row],[Date]],Data_Processed[Date],1),7)</f>
        <v>0</v>
      </c>
    </row>
    <row r="2354" spans="2:6" x14ac:dyDescent="0.2">
      <c r="B2354" s="6">
        <v>2351</v>
      </c>
      <c r="C2354" s="63">
        <v>38876</v>
      </c>
      <c r="D2354" s="6">
        <f t="shared" si="36"/>
        <v>6</v>
      </c>
      <c r="E2354" s="7">
        <f>INDEX(Data_Processed[],MATCH(Data_Export[[#This Row],[Date]],Data_Processed[Date],1),6)</f>
        <v>0</v>
      </c>
      <c r="F2354" s="7">
        <f>INDEX(Data_Processed[],MATCH(Data_Export[[#This Row],[Date]],Data_Processed[Date],1),7)</f>
        <v>0</v>
      </c>
    </row>
    <row r="2355" spans="2:6" x14ac:dyDescent="0.2">
      <c r="B2355" s="6">
        <v>2352</v>
      </c>
      <c r="C2355" s="63">
        <v>38877</v>
      </c>
      <c r="D2355" s="6">
        <f t="shared" si="36"/>
        <v>6</v>
      </c>
      <c r="E2355" s="7">
        <f>INDEX(Data_Processed[],MATCH(Data_Export[[#This Row],[Date]],Data_Processed[Date],1),6)</f>
        <v>0</v>
      </c>
      <c r="F2355" s="7">
        <f>INDEX(Data_Processed[],MATCH(Data_Export[[#This Row],[Date]],Data_Processed[Date],1),7)</f>
        <v>0</v>
      </c>
    </row>
    <row r="2356" spans="2:6" x14ac:dyDescent="0.2">
      <c r="B2356" s="6">
        <v>2353</v>
      </c>
      <c r="C2356" s="63">
        <v>38878</v>
      </c>
      <c r="D2356" s="6">
        <f t="shared" si="36"/>
        <v>6</v>
      </c>
      <c r="E2356" s="7">
        <f>INDEX(Data_Processed[],MATCH(Data_Export[[#This Row],[Date]],Data_Processed[Date],1),6)</f>
        <v>0</v>
      </c>
      <c r="F2356" s="7">
        <f>INDEX(Data_Processed[],MATCH(Data_Export[[#This Row],[Date]],Data_Processed[Date],1),7)</f>
        <v>0</v>
      </c>
    </row>
    <row r="2357" spans="2:6" x14ac:dyDescent="0.2">
      <c r="B2357" s="6">
        <v>2354</v>
      </c>
      <c r="C2357" s="63">
        <v>38879</v>
      </c>
      <c r="D2357" s="6">
        <f t="shared" si="36"/>
        <v>6</v>
      </c>
      <c r="E2357" s="7">
        <f>INDEX(Data_Processed[],MATCH(Data_Export[[#This Row],[Date]],Data_Processed[Date],1),6)</f>
        <v>0</v>
      </c>
      <c r="F2357" s="7">
        <f>INDEX(Data_Processed[],MATCH(Data_Export[[#This Row],[Date]],Data_Processed[Date],1),7)</f>
        <v>0</v>
      </c>
    </row>
    <row r="2358" spans="2:6" x14ac:dyDescent="0.2">
      <c r="B2358" s="6">
        <v>2355</v>
      </c>
      <c r="C2358" s="63">
        <v>38880</v>
      </c>
      <c r="D2358" s="6">
        <f t="shared" si="36"/>
        <v>6</v>
      </c>
      <c r="E2358" s="7">
        <f>INDEX(Data_Processed[],MATCH(Data_Export[[#This Row],[Date]],Data_Processed[Date],1),6)</f>
        <v>0</v>
      </c>
      <c r="F2358" s="7">
        <f>INDEX(Data_Processed[],MATCH(Data_Export[[#This Row],[Date]],Data_Processed[Date],1),7)</f>
        <v>0</v>
      </c>
    </row>
    <row r="2359" spans="2:6" x14ac:dyDescent="0.2">
      <c r="B2359" s="6">
        <v>2356</v>
      </c>
      <c r="C2359" s="63">
        <v>38881</v>
      </c>
      <c r="D2359" s="6">
        <f t="shared" si="36"/>
        <v>6</v>
      </c>
      <c r="E2359" s="7">
        <f>INDEX(Data_Processed[],MATCH(Data_Export[[#This Row],[Date]],Data_Processed[Date],1),6)</f>
        <v>0</v>
      </c>
      <c r="F2359" s="7">
        <f>INDEX(Data_Processed[],MATCH(Data_Export[[#This Row],[Date]],Data_Processed[Date],1),7)</f>
        <v>0</v>
      </c>
    </row>
    <row r="2360" spans="2:6" x14ac:dyDescent="0.2">
      <c r="B2360" s="6">
        <v>2357</v>
      </c>
      <c r="C2360" s="63">
        <v>38882</v>
      </c>
      <c r="D2360" s="6">
        <f t="shared" si="36"/>
        <v>6</v>
      </c>
      <c r="E2360" s="7">
        <f>INDEX(Data_Processed[],MATCH(Data_Export[[#This Row],[Date]],Data_Processed[Date],1),6)</f>
        <v>0</v>
      </c>
      <c r="F2360" s="7">
        <f>INDEX(Data_Processed[],MATCH(Data_Export[[#This Row],[Date]],Data_Processed[Date],1),7)</f>
        <v>0</v>
      </c>
    </row>
    <row r="2361" spans="2:6" x14ac:dyDescent="0.2">
      <c r="B2361" s="6">
        <v>2358</v>
      </c>
      <c r="C2361" s="63">
        <v>38883</v>
      </c>
      <c r="D2361" s="6">
        <f t="shared" si="36"/>
        <v>6</v>
      </c>
      <c r="E2361" s="7">
        <f>INDEX(Data_Processed[],MATCH(Data_Export[[#This Row],[Date]],Data_Processed[Date],1),6)</f>
        <v>0</v>
      </c>
      <c r="F2361" s="7">
        <f>INDEX(Data_Processed[],MATCH(Data_Export[[#This Row],[Date]],Data_Processed[Date],1),7)</f>
        <v>0</v>
      </c>
    </row>
    <row r="2362" spans="2:6" x14ac:dyDescent="0.2">
      <c r="B2362" s="6">
        <v>2359</v>
      </c>
      <c r="C2362" s="63">
        <v>38884</v>
      </c>
      <c r="D2362" s="6">
        <f t="shared" si="36"/>
        <v>6</v>
      </c>
      <c r="E2362" s="7">
        <f>INDEX(Data_Processed[],MATCH(Data_Export[[#This Row],[Date]],Data_Processed[Date],1),6)</f>
        <v>0</v>
      </c>
      <c r="F2362" s="7">
        <f>INDEX(Data_Processed[],MATCH(Data_Export[[#This Row],[Date]],Data_Processed[Date],1),7)</f>
        <v>0</v>
      </c>
    </row>
    <row r="2363" spans="2:6" x14ac:dyDescent="0.2">
      <c r="B2363" s="6">
        <v>2360</v>
      </c>
      <c r="C2363" s="63">
        <v>38885</v>
      </c>
      <c r="D2363" s="6">
        <f t="shared" si="36"/>
        <v>6</v>
      </c>
      <c r="E2363" s="7">
        <f>INDEX(Data_Processed[],MATCH(Data_Export[[#This Row],[Date]],Data_Processed[Date],1),6)</f>
        <v>0</v>
      </c>
      <c r="F2363" s="7">
        <f>INDEX(Data_Processed[],MATCH(Data_Export[[#This Row],[Date]],Data_Processed[Date],1),7)</f>
        <v>0</v>
      </c>
    </row>
    <row r="2364" spans="2:6" x14ac:dyDescent="0.2">
      <c r="B2364" s="6">
        <v>2361</v>
      </c>
      <c r="C2364" s="63">
        <v>38886</v>
      </c>
      <c r="D2364" s="6">
        <f t="shared" si="36"/>
        <v>6</v>
      </c>
      <c r="E2364" s="7">
        <f>INDEX(Data_Processed[],MATCH(Data_Export[[#This Row],[Date]],Data_Processed[Date],1),6)</f>
        <v>0</v>
      </c>
      <c r="F2364" s="7">
        <f>INDEX(Data_Processed[],MATCH(Data_Export[[#This Row],[Date]],Data_Processed[Date],1),7)</f>
        <v>0</v>
      </c>
    </row>
    <row r="2365" spans="2:6" x14ac:dyDescent="0.2">
      <c r="B2365" s="6">
        <v>2362</v>
      </c>
      <c r="C2365" s="63">
        <v>38887</v>
      </c>
      <c r="D2365" s="6">
        <f t="shared" si="36"/>
        <v>6</v>
      </c>
      <c r="E2365" s="7">
        <f>INDEX(Data_Processed[],MATCH(Data_Export[[#This Row],[Date]],Data_Processed[Date],1),6)</f>
        <v>0</v>
      </c>
      <c r="F2365" s="7">
        <f>INDEX(Data_Processed[],MATCH(Data_Export[[#This Row],[Date]],Data_Processed[Date],1),7)</f>
        <v>0</v>
      </c>
    </row>
    <row r="2366" spans="2:6" x14ac:dyDescent="0.2">
      <c r="B2366" s="6">
        <v>2363</v>
      </c>
      <c r="C2366" s="63">
        <v>38888</v>
      </c>
      <c r="D2366" s="6">
        <f t="shared" si="36"/>
        <v>6</v>
      </c>
      <c r="E2366" s="7">
        <f>INDEX(Data_Processed[],MATCH(Data_Export[[#This Row],[Date]],Data_Processed[Date],1),6)</f>
        <v>0</v>
      </c>
      <c r="F2366" s="7">
        <f>INDEX(Data_Processed[],MATCH(Data_Export[[#This Row],[Date]],Data_Processed[Date],1),7)</f>
        <v>0</v>
      </c>
    </row>
    <row r="2367" spans="2:6" x14ac:dyDescent="0.2">
      <c r="B2367" s="6">
        <v>2364</v>
      </c>
      <c r="C2367" s="63">
        <v>38889</v>
      </c>
      <c r="D2367" s="6">
        <f t="shared" si="36"/>
        <v>6</v>
      </c>
      <c r="E2367" s="7">
        <f>INDEX(Data_Processed[],MATCH(Data_Export[[#This Row],[Date]],Data_Processed[Date],1),6)</f>
        <v>0</v>
      </c>
      <c r="F2367" s="7">
        <f>INDEX(Data_Processed[],MATCH(Data_Export[[#This Row],[Date]],Data_Processed[Date],1),7)</f>
        <v>0</v>
      </c>
    </row>
    <row r="2368" spans="2:6" x14ac:dyDescent="0.2">
      <c r="B2368" s="6">
        <v>2365</v>
      </c>
      <c r="C2368" s="63">
        <v>38890</v>
      </c>
      <c r="D2368" s="6">
        <f t="shared" si="36"/>
        <v>6</v>
      </c>
      <c r="E2368" s="7">
        <f>INDEX(Data_Processed[],MATCH(Data_Export[[#This Row],[Date]],Data_Processed[Date],1),6)</f>
        <v>0</v>
      </c>
      <c r="F2368" s="7">
        <f>INDEX(Data_Processed[],MATCH(Data_Export[[#This Row],[Date]],Data_Processed[Date],1),7)</f>
        <v>0</v>
      </c>
    </row>
    <row r="2369" spans="2:6" x14ac:dyDescent="0.2">
      <c r="B2369" s="6">
        <v>2366</v>
      </c>
      <c r="C2369" s="63">
        <v>38891</v>
      </c>
      <c r="D2369" s="6">
        <f t="shared" si="36"/>
        <v>6</v>
      </c>
      <c r="E2369" s="7">
        <f>INDEX(Data_Processed[],MATCH(Data_Export[[#This Row],[Date]],Data_Processed[Date],1),6)</f>
        <v>0</v>
      </c>
      <c r="F2369" s="7">
        <f>INDEX(Data_Processed[],MATCH(Data_Export[[#This Row],[Date]],Data_Processed[Date],1),7)</f>
        <v>0</v>
      </c>
    </row>
    <row r="2370" spans="2:6" x14ac:dyDescent="0.2">
      <c r="B2370" s="6">
        <v>2367</v>
      </c>
      <c r="C2370" s="63">
        <v>38892</v>
      </c>
      <c r="D2370" s="6">
        <f t="shared" si="36"/>
        <v>6</v>
      </c>
      <c r="E2370" s="7">
        <f>INDEX(Data_Processed[],MATCH(Data_Export[[#This Row],[Date]],Data_Processed[Date],1),6)</f>
        <v>0</v>
      </c>
      <c r="F2370" s="7">
        <f>INDEX(Data_Processed[],MATCH(Data_Export[[#This Row],[Date]],Data_Processed[Date],1),7)</f>
        <v>0</v>
      </c>
    </row>
    <row r="2371" spans="2:6" x14ac:dyDescent="0.2">
      <c r="B2371" s="6">
        <v>2368</v>
      </c>
      <c r="C2371" s="63">
        <v>38893</v>
      </c>
      <c r="D2371" s="6">
        <f t="shared" si="36"/>
        <v>6</v>
      </c>
      <c r="E2371" s="7">
        <f>INDEX(Data_Processed[],MATCH(Data_Export[[#This Row],[Date]],Data_Processed[Date],1),6)</f>
        <v>0</v>
      </c>
      <c r="F2371" s="7">
        <f>INDEX(Data_Processed[],MATCH(Data_Export[[#This Row],[Date]],Data_Processed[Date],1),7)</f>
        <v>0</v>
      </c>
    </row>
    <row r="2372" spans="2:6" x14ac:dyDescent="0.2">
      <c r="B2372" s="6">
        <v>2369</v>
      </c>
      <c r="C2372" s="63">
        <v>38894</v>
      </c>
      <c r="D2372" s="6">
        <f t="shared" si="36"/>
        <v>6</v>
      </c>
      <c r="E2372" s="7">
        <f>INDEX(Data_Processed[],MATCH(Data_Export[[#This Row],[Date]],Data_Processed[Date],1),6)</f>
        <v>0</v>
      </c>
      <c r="F2372" s="7">
        <f>INDEX(Data_Processed[],MATCH(Data_Export[[#This Row],[Date]],Data_Processed[Date],1),7)</f>
        <v>0</v>
      </c>
    </row>
    <row r="2373" spans="2:6" x14ac:dyDescent="0.2">
      <c r="B2373" s="6">
        <v>2370</v>
      </c>
      <c r="C2373" s="63">
        <v>38895</v>
      </c>
      <c r="D2373" s="6">
        <f t="shared" ref="D2373:D2436" si="37">MONTH(C2373)</f>
        <v>6</v>
      </c>
      <c r="E2373" s="7">
        <f>INDEX(Data_Processed[],MATCH(Data_Export[[#This Row],[Date]],Data_Processed[Date],1),6)</f>
        <v>0</v>
      </c>
      <c r="F2373" s="7">
        <f>INDEX(Data_Processed[],MATCH(Data_Export[[#This Row],[Date]],Data_Processed[Date],1),7)</f>
        <v>0</v>
      </c>
    </row>
    <row r="2374" spans="2:6" x14ac:dyDescent="0.2">
      <c r="B2374" s="6">
        <v>2371</v>
      </c>
      <c r="C2374" s="63">
        <v>38896</v>
      </c>
      <c r="D2374" s="6">
        <f t="shared" si="37"/>
        <v>6</v>
      </c>
      <c r="E2374" s="7">
        <f>INDEX(Data_Processed[],MATCH(Data_Export[[#This Row],[Date]],Data_Processed[Date],1),6)</f>
        <v>0</v>
      </c>
      <c r="F2374" s="7">
        <f>INDEX(Data_Processed[],MATCH(Data_Export[[#This Row],[Date]],Data_Processed[Date],1),7)</f>
        <v>0</v>
      </c>
    </row>
    <row r="2375" spans="2:6" x14ac:dyDescent="0.2">
      <c r="B2375" s="6">
        <v>2372</v>
      </c>
      <c r="C2375" s="63">
        <v>38897</v>
      </c>
      <c r="D2375" s="6">
        <f t="shared" si="37"/>
        <v>6</v>
      </c>
      <c r="E2375" s="7">
        <f>INDEX(Data_Processed[],MATCH(Data_Export[[#This Row],[Date]],Data_Processed[Date],1),6)</f>
        <v>0</v>
      </c>
      <c r="F2375" s="7">
        <f>INDEX(Data_Processed[],MATCH(Data_Export[[#This Row],[Date]],Data_Processed[Date],1),7)</f>
        <v>0</v>
      </c>
    </row>
    <row r="2376" spans="2:6" x14ac:dyDescent="0.2">
      <c r="B2376" s="6">
        <v>2373</v>
      </c>
      <c r="C2376" s="63">
        <v>38898</v>
      </c>
      <c r="D2376" s="6">
        <f t="shared" si="37"/>
        <v>6</v>
      </c>
      <c r="E2376" s="7">
        <f>INDEX(Data_Processed[],MATCH(Data_Export[[#This Row],[Date]],Data_Processed[Date],1),6)</f>
        <v>0</v>
      </c>
      <c r="F2376" s="7">
        <f>INDEX(Data_Processed[],MATCH(Data_Export[[#This Row],[Date]],Data_Processed[Date],1),7)</f>
        <v>0</v>
      </c>
    </row>
    <row r="2377" spans="2:6" x14ac:dyDescent="0.2">
      <c r="B2377" s="6">
        <v>2374</v>
      </c>
      <c r="C2377" s="63">
        <v>38899</v>
      </c>
      <c r="D2377" s="6">
        <f t="shared" si="37"/>
        <v>7</v>
      </c>
      <c r="E2377" s="7">
        <f>INDEX(Data_Processed[],MATCH(Data_Export[[#This Row],[Date]],Data_Processed[Date],1),6)</f>
        <v>0</v>
      </c>
      <c r="F2377" s="7">
        <f>INDEX(Data_Processed[],MATCH(Data_Export[[#This Row],[Date]],Data_Processed[Date],1),7)</f>
        <v>0</v>
      </c>
    </row>
    <row r="2378" spans="2:6" x14ac:dyDescent="0.2">
      <c r="B2378" s="6">
        <v>2375</v>
      </c>
      <c r="C2378" s="63">
        <v>38900</v>
      </c>
      <c r="D2378" s="6">
        <f t="shared" si="37"/>
        <v>7</v>
      </c>
      <c r="E2378" s="7">
        <f>INDEX(Data_Processed[],MATCH(Data_Export[[#This Row],[Date]],Data_Processed[Date],1),6)</f>
        <v>0</v>
      </c>
      <c r="F2378" s="7">
        <f>INDEX(Data_Processed[],MATCH(Data_Export[[#This Row],[Date]],Data_Processed[Date],1),7)</f>
        <v>0</v>
      </c>
    </row>
    <row r="2379" spans="2:6" x14ac:dyDescent="0.2">
      <c r="B2379" s="6">
        <v>2376</v>
      </c>
      <c r="C2379" s="63">
        <v>38901</v>
      </c>
      <c r="D2379" s="6">
        <f t="shared" si="37"/>
        <v>7</v>
      </c>
      <c r="E2379" s="7">
        <f>INDEX(Data_Processed[],MATCH(Data_Export[[#This Row],[Date]],Data_Processed[Date],1),6)</f>
        <v>0</v>
      </c>
      <c r="F2379" s="7">
        <f>INDEX(Data_Processed[],MATCH(Data_Export[[#This Row],[Date]],Data_Processed[Date],1),7)</f>
        <v>0</v>
      </c>
    </row>
    <row r="2380" spans="2:6" x14ac:dyDescent="0.2">
      <c r="B2380" s="6">
        <v>2377</v>
      </c>
      <c r="C2380" s="63">
        <v>38902</v>
      </c>
      <c r="D2380" s="6">
        <f t="shared" si="37"/>
        <v>7</v>
      </c>
      <c r="E2380" s="7">
        <f>INDEX(Data_Processed[],MATCH(Data_Export[[#This Row],[Date]],Data_Processed[Date],1),6)</f>
        <v>0</v>
      </c>
      <c r="F2380" s="7">
        <f>INDEX(Data_Processed[],MATCH(Data_Export[[#This Row],[Date]],Data_Processed[Date],1),7)</f>
        <v>0</v>
      </c>
    </row>
    <row r="2381" spans="2:6" x14ac:dyDescent="0.2">
      <c r="B2381" s="6">
        <v>2378</v>
      </c>
      <c r="C2381" s="63">
        <v>38903</v>
      </c>
      <c r="D2381" s="6">
        <f t="shared" si="37"/>
        <v>7</v>
      </c>
      <c r="E2381" s="7">
        <f>INDEX(Data_Processed[],MATCH(Data_Export[[#This Row],[Date]],Data_Processed[Date],1),6)</f>
        <v>0</v>
      </c>
      <c r="F2381" s="7">
        <f>INDEX(Data_Processed[],MATCH(Data_Export[[#This Row],[Date]],Data_Processed[Date],1),7)</f>
        <v>0</v>
      </c>
    </row>
    <row r="2382" spans="2:6" x14ac:dyDescent="0.2">
      <c r="B2382" s="6">
        <v>2379</v>
      </c>
      <c r="C2382" s="63">
        <v>38904</v>
      </c>
      <c r="D2382" s="6">
        <f t="shared" si="37"/>
        <v>7</v>
      </c>
      <c r="E2382" s="7">
        <f>INDEX(Data_Processed[],MATCH(Data_Export[[#This Row],[Date]],Data_Processed[Date],1),6)</f>
        <v>0</v>
      </c>
      <c r="F2382" s="7">
        <f>INDEX(Data_Processed[],MATCH(Data_Export[[#This Row],[Date]],Data_Processed[Date],1),7)</f>
        <v>0</v>
      </c>
    </row>
    <row r="2383" spans="2:6" x14ac:dyDescent="0.2">
      <c r="B2383" s="6">
        <v>2380</v>
      </c>
      <c r="C2383" s="63">
        <v>38905</v>
      </c>
      <c r="D2383" s="6">
        <f t="shared" si="37"/>
        <v>7</v>
      </c>
      <c r="E2383" s="7">
        <f>INDEX(Data_Processed[],MATCH(Data_Export[[#This Row],[Date]],Data_Processed[Date],1),6)</f>
        <v>0</v>
      </c>
      <c r="F2383" s="7">
        <f>INDEX(Data_Processed[],MATCH(Data_Export[[#This Row],[Date]],Data_Processed[Date],1),7)</f>
        <v>0</v>
      </c>
    </row>
    <row r="2384" spans="2:6" x14ac:dyDescent="0.2">
      <c r="B2384" s="6">
        <v>2381</v>
      </c>
      <c r="C2384" s="63">
        <v>38906</v>
      </c>
      <c r="D2384" s="6">
        <f t="shared" si="37"/>
        <v>7</v>
      </c>
      <c r="E2384" s="7">
        <f>INDEX(Data_Processed[],MATCH(Data_Export[[#This Row],[Date]],Data_Processed[Date],1),6)</f>
        <v>0</v>
      </c>
      <c r="F2384" s="7">
        <f>INDEX(Data_Processed[],MATCH(Data_Export[[#This Row],[Date]],Data_Processed[Date],1),7)</f>
        <v>0</v>
      </c>
    </row>
    <row r="2385" spans="2:6" x14ac:dyDescent="0.2">
      <c r="B2385" s="6">
        <v>2382</v>
      </c>
      <c r="C2385" s="63">
        <v>38907</v>
      </c>
      <c r="D2385" s="6">
        <f t="shared" si="37"/>
        <v>7</v>
      </c>
      <c r="E2385" s="7">
        <f>INDEX(Data_Processed[],MATCH(Data_Export[[#This Row],[Date]],Data_Processed[Date],1),6)</f>
        <v>0</v>
      </c>
      <c r="F2385" s="7">
        <f>INDEX(Data_Processed[],MATCH(Data_Export[[#This Row],[Date]],Data_Processed[Date],1),7)</f>
        <v>0</v>
      </c>
    </row>
    <row r="2386" spans="2:6" x14ac:dyDescent="0.2">
      <c r="B2386" s="6">
        <v>2383</v>
      </c>
      <c r="C2386" s="63">
        <v>38908</v>
      </c>
      <c r="D2386" s="6">
        <f t="shared" si="37"/>
        <v>7</v>
      </c>
      <c r="E2386" s="7">
        <f>INDEX(Data_Processed[],MATCH(Data_Export[[#This Row],[Date]],Data_Processed[Date],1),6)</f>
        <v>0</v>
      </c>
      <c r="F2386" s="7">
        <f>INDEX(Data_Processed[],MATCH(Data_Export[[#This Row],[Date]],Data_Processed[Date],1),7)</f>
        <v>0</v>
      </c>
    </row>
    <row r="2387" spans="2:6" x14ac:dyDescent="0.2">
      <c r="B2387" s="6">
        <v>2384</v>
      </c>
      <c r="C2387" s="63">
        <v>38909</v>
      </c>
      <c r="D2387" s="6">
        <f t="shared" si="37"/>
        <v>7</v>
      </c>
      <c r="E2387" s="7">
        <f>INDEX(Data_Processed[],MATCH(Data_Export[[#This Row],[Date]],Data_Processed[Date],1),6)</f>
        <v>0</v>
      </c>
      <c r="F2387" s="7">
        <f>INDEX(Data_Processed[],MATCH(Data_Export[[#This Row],[Date]],Data_Processed[Date],1),7)</f>
        <v>0</v>
      </c>
    </row>
    <row r="2388" spans="2:6" x14ac:dyDescent="0.2">
      <c r="B2388" s="6">
        <v>2385</v>
      </c>
      <c r="C2388" s="63">
        <v>38910</v>
      </c>
      <c r="D2388" s="6">
        <f t="shared" si="37"/>
        <v>7</v>
      </c>
      <c r="E2388" s="7">
        <f>INDEX(Data_Processed[],MATCH(Data_Export[[#This Row],[Date]],Data_Processed[Date],1),6)</f>
        <v>0</v>
      </c>
      <c r="F2388" s="7">
        <f>INDEX(Data_Processed[],MATCH(Data_Export[[#This Row],[Date]],Data_Processed[Date],1),7)</f>
        <v>0</v>
      </c>
    </row>
    <row r="2389" spans="2:6" x14ac:dyDescent="0.2">
      <c r="B2389" s="6">
        <v>2386</v>
      </c>
      <c r="C2389" s="63">
        <v>38911</v>
      </c>
      <c r="D2389" s="6">
        <f t="shared" si="37"/>
        <v>7</v>
      </c>
      <c r="E2389" s="7">
        <f>INDEX(Data_Processed[],MATCH(Data_Export[[#This Row],[Date]],Data_Processed[Date],1),6)</f>
        <v>0</v>
      </c>
      <c r="F2389" s="7">
        <f>INDEX(Data_Processed[],MATCH(Data_Export[[#This Row],[Date]],Data_Processed[Date],1),7)</f>
        <v>0</v>
      </c>
    </row>
    <row r="2390" spans="2:6" x14ac:dyDescent="0.2">
      <c r="B2390" s="6">
        <v>2387</v>
      </c>
      <c r="C2390" s="63">
        <v>38912</v>
      </c>
      <c r="D2390" s="6">
        <f t="shared" si="37"/>
        <v>7</v>
      </c>
      <c r="E2390" s="7">
        <f>INDEX(Data_Processed[],MATCH(Data_Export[[#This Row],[Date]],Data_Processed[Date],1),6)</f>
        <v>0</v>
      </c>
      <c r="F2390" s="7">
        <f>INDEX(Data_Processed[],MATCH(Data_Export[[#This Row],[Date]],Data_Processed[Date],1),7)</f>
        <v>0</v>
      </c>
    </row>
    <row r="2391" spans="2:6" x14ac:dyDescent="0.2">
      <c r="B2391" s="6">
        <v>2388</v>
      </c>
      <c r="C2391" s="63">
        <v>38913</v>
      </c>
      <c r="D2391" s="6">
        <f t="shared" si="37"/>
        <v>7</v>
      </c>
      <c r="E2391" s="7">
        <f>INDEX(Data_Processed[],MATCH(Data_Export[[#This Row],[Date]],Data_Processed[Date],1),6)</f>
        <v>0</v>
      </c>
      <c r="F2391" s="7">
        <f>INDEX(Data_Processed[],MATCH(Data_Export[[#This Row],[Date]],Data_Processed[Date],1),7)</f>
        <v>0</v>
      </c>
    </row>
    <row r="2392" spans="2:6" x14ac:dyDescent="0.2">
      <c r="B2392" s="6">
        <v>2389</v>
      </c>
      <c r="C2392" s="63">
        <v>38914</v>
      </c>
      <c r="D2392" s="6">
        <f t="shared" si="37"/>
        <v>7</v>
      </c>
      <c r="E2392" s="7">
        <f>INDEX(Data_Processed[],MATCH(Data_Export[[#This Row],[Date]],Data_Processed[Date],1),6)</f>
        <v>0</v>
      </c>
      <c r="F2392" s="7">
        <f>INDEX(Data_Processed[],MATCH(Data_Export[[#This Row],[Date]],Data_Processed[Date],1),7)</f>
        <v>0</v>
      </c>
    </row>
    <row r="2393" spans="2:6" x14ac:dyDescent="0.2">
      <c r="B2393" s="6">
        <v>2390</v>
      </c>
      <c r="C2393" s="63">
        <v>38915</v>
      </c>
      <c r="D2393" s="6">
        <f t="shared" si="37"/>
        <v>7</v>
      </c>
      <c r="E2393" s="7">
        <f>INDEX(Data_Processed[],MATCH(Data_Export[[#This Row],[Date]],Data_Processed[Date],1),6)</f>
        <v>0</v>
      </c>
      <c r="F2393" s="7">
        <f>INDEX(Data_Processed[],MATCH(Data_Export[[#This Row],[Date]],Data_Processed[Date],1),7)</f>
        <v>0</v>
      </c>
    </row>
    <row r="2394" spans="2:6" x14ac:dyDescent="0.2">
      <c r="B2394" s="6">
        <v>2391</v>
      </c>
      <c r="C2394" s="63">
        <v>38916</v>
      </c>
      <c r="D2394" s="6">
        <f t="shared" si="37"/>
        <v>7</v>
      </c>
      <c r="E2394" s="7">
        <f>INDEX(Data_Processed[],MATCH(Data_Export[[#This Row],[Date]],Data_Processed[Date],1),6)</f>
        <v>0</v>
      </c>
      <c r="F2394" s="7">
        <f>INDEX(Data_Processed[],MATCH(Data_Export[[#This Row],[Date]],Data_Processed[Date],1),7)</f>
        <v>0</v>
      </c>
    </row>
    <row r="2395" spans="2:6" x14ac:dyDescent="0.2">
      <c r="B2395" s="6">
        <v>2392</v>
      </c>
      <c r="C2395" s="63">
        <v>38917</v>
      </c>
      <c r="D2395" s="6">
        <f t="shared" si="37"/>
        <v>7</v>
      </c>
      <c r="E2395" s="7">
        <f>INDEX(Data_Processed[],MATCH(Data_Export[[#This Row],[Date]],Data_Processed[Date],1),6)</f>
        <v>0</v>
      </c>
      <c r="F2395" s="7">
        <f>INDEX(Data_Processed[],MATCH(Data_Export[[#This Row],[Date]],Data_Processed[Date],1),7)</f>
        <v>0</v>
      </c>
    </row>
    <row r="2396" spans="2:6" x14ac:dyDescent="0.2">
      <c r="B2396" s="6">
        <v>2393</v>
      </c>
      <c r="C2396" s="63">
        <v>38918</v>
      </c>
      <c r="D2396" s="6">
        <f t="shared" si="37"/>
        <v>7</v>
      </c>
      <c r="E2396" s="7">
        <f>INDEX(Data_Processed[],MATCH(Data_Export[[#This Row],[Date]],Data_Processed[Date],1),6)</f>
        <v>0</v>
      </c>
      <c r="F2396" s="7">
        <f>INDEX(Data_Processed[],MATCH(Data_Export[[#This Row],[Date]],Data_Processed[Date],1),7)</f>
        <v>0</v>
      </c>
    </row>
    <row r="2397" spans="2:6" x14ac:dyDescent="0.2">
      <c r="B2397" s="6">
        <v>2394</v>
      </c>
      <c r="C2397" s="63">
        <v>38919</v>
      </c>
      <c r="D2397" s="6">
        <f t="shared" si="37"/>
        <v>7</v>
      </c>
      <c r="E2397" s="7">
        <f>INDEX(Data_Processed[],MATCH(Data_Export[[#This Row],[Date]],Data_Processed[Date],1),6)</f>
        <v>0</v>
      </c>
      <c r="F2397" s="7">
        <f>INDEX(Data_Processed[],MATCH(Data_Export[[#This Row],[Date]],Data_Processed[Date],1),7)</f>
        <v>0</v>
      </c>
    </row>
    <row r="2398" spans="2:6" x14ac:dyDescent="0.2">
      <c r="B2398" s="6">
        <v>2395</v>
      </c>
      <c r="C2398" s="63">
        <v>38920</v>
      </c>
      <c r="D2398" s="6">
        <f t="shared" si="37"/>
        <v>7</v>
      </c>
      <c r="E2398" s="7">
        <f>INDEX(Data_Processed[],MATCH(Data_Export[[#This Row],[Date]],Data_Processed[Date],1),6)</f>
        <v>0</v>
      </c>
      <c r="F2398" s="7">
        <f>INDEX(Data_Processed[],MATCH(Data_Export[[#This Row],[Date]],Data_Processed[Date],1),7)</f>
        <v>0</v>
      </c>
    </row>
    <row r="2399" spans="2:6" x14ac:dyDescent="0.2">
      <c r="B2399" s="6">
        <v>2396</v>
      </c>
      <c r="C2399" s="63">
        <v>38921</v>
      </c>
      <c r="D2399" s="6">
        <f t="shared" si="37"/>
        <v>7</v>
      </c>
      <c r="E2399" s="7">
        <f>INDEX(Data_Processed[],MATCH(Data_Export[[#This Row],[Date]],Data_Processed[Date],1),6)</f>
        <v>0</v>
      </c>
      <c r="F2399" s="7">
        <f>INDEX(Data_Processed[],MATCH(Data_Export[[#This Row],[Date]],Data_Processed[Date],1),7)</f>
        <v>0</v>
      </c>
    </row>
    <row r="2400" spans="2:6" x14ac:dyDescent="0.2">
      <c r="B2400" s="6">
        <v>2397</v>
      </c>
      <c r="C2400" s="63">
        <v>38922</v>
      </c>
      <c r="D2400" s="6">
        <f t="shared" si="37"/>
        <v>7</v>
      </c>
      <c r="E2400" s="7">
        <f>INDEX(Data_Processed[],MATCH(Data_Export[[#This Row],[Date]],Data_Processed[Date],1),6)</f>
        <v>0</v>
      </c>
      <c r="F2400" s="7">
        <f>INDEX(Data_Processed[],MATCH(Data_Export[[#This Row],[Date]],Data_Processed[Date],1),7)</f>
        <v>0</v>
      </c>
    </row>
    <row r="2401" spans="2:6" x14ac:dyDescent="0.2">
      <c r="B2401" s="6">
        <v>2398</v>
      </c>
      <c r="C2401" s="63">
        <v>38923</v>
      </c>
      <c r="D2401" s="6">
        <f t="shared" si="37"/>
        <v>7</v>
      </c>
      <c r="E2401" s="7">
        <f>INDEX(Data_Processed[],MATCH(Data_Export[[#This Row],[Date]],Data_Processed[Date],1),6)</f>
        <v>0</v>
      </c>
      <c r="F2401" s="7">
        <f>INDEX(Data_Processed[],MATCH(Data_Export[[#This Row],[Date]],Data_Processed[Date],1),7)</f>
        <v>0</v>
      </c>
    </row>
    <row r="2402" spans="2:6" x14ac:dyDescent="0.2">
      <c r="B2402" s="6">
        <v>2399</v>
      </c>
      <c r="C2402" s="63">
        <v>38924</v>
      </c>
      <c r="D2402" s="6">
        <f t="shared" si="37"/>
        <v>7</v>
      </c>
      <c r="E2402" s="7">
        <f>INDEX(Data_Processed[],MATCH(Data_Export[[#This Row],[Date]],Data_Processed[Date],1),6)</f>
        <v>0</v>
      </c>
      <c r="F2402" s="7">
        <f>INDEX(Data_Processed[],MATCH(Data_Export[[#This Row],[Date]],Data_Processed[Date],1),7)</f>
        <v>0</v>
      </c>
    </row>
    <row r="2403" spans="2:6" x14ac:dyDescent="0.2">
      <c r="B2403" s="6">
        <v>2400</v>
      </c>
      <c r="C2403" s="63">
        <v>38925</v>
      </c>
      <c r="D2403" s="6">
        <f t="shared" si="37"/>
        <v>7</v>
      </c>
      <c r="E2403" s="7">
        <f>INDEX(Data_Processed[],MATCH(Data_Export[[#This Row],[Date]],Data_Processed[Date],1),6)</f>
        <v>0</v>
      </c>
      <c r="F2403" s="7">
        <f>INDEX(Data_Processed[],MATCH(Data_Export[[#This Row],[Date]],Data_Processed[Date],1),7)</f>
        <v>0</v>
      </c>
    </row>
    <row r="2404" spans="2:6" x14ac:dyDescent="0.2">
      <c r="B2404" s="6">
        <v>2401</v>
      </c>
      <c r="C2404" s="63">
        <v>38926</v>
      </c>
      <c r="D2404" s="6">
        <f t="shared" si="37"/>
        <v>7</v>
      </c>
      <c r="E2404" s="7">
        <f>INDEX(Data_Processed[],MATCH(Data_Export[[#This Row],[Date]],Data_Processed[Date],1),6)</f>
        <v>0</v>
      </c>
      <c r="F2404" s="7">
        <f>INDEX(Data_Processed[],MATCH(Data_Export[[#This Row],[Date]],Data_Processed[Date],1),7)</f>
        <v>0</v>
      </c>
    </row>
    <row r="2405" spans="2:6" x14ac:dyDescent="0.2">
      <c r="B2405" s="6">
        <v>2402</v>
      </c>
      <c r="C2405" s="63">
        <v>38927</v>
      </c>
      <c r="D2405" s="6">
        <f t="shared" si="37"/>
        <v>7</v>
      </c>
      <c r="E2405" s="7">
        <f>INDEX(Data_Processed[],MATCH(Data_Export[[#This Row],[Date]],Data_Processed[Date],1),6)</f>
        <v>0</v>
      </c>
      <c r="F2405" s="7">
        <f>INDEX(Data_Processed[],MATCH(Data_Export[[#This Row],[Date]],Data_Processed[Date],1),7)</f>
        <v>0</v>
      </c>
    </row>
    <row r="2406" spans="2:6" x14ac:dyDescent="0.2">
      <c r="B2406" s="6">
        <v>2403</v>
      </c>
      <c r="C2406" s="63">
        <v>38928</v>
      </c>
      <c r="D2406" s="6">
        <f t="shared" si="37"/>
        <v>7</v>
      </c>
      <c r="E2406" s="7">
        <f>INDEX(Data_Processed[],MATCH(Data_Export[[#This Row],[Date]],Data_Processed[Date],1),6)</f>
        <v>0</v>
      </c>
      <c r="F2406" s="7">
        <f>INDEX(Data_Processed[],MATCH(Data_Export[[#This Row],[Date]],Data_Processed[Date],1),7)</f>
        <v>0</v>
      </c>
    </row>
    <row r="2407" spans="2:6" x14ac:dyDescent="0.2">
      <c r="B2407" s="6">
        <v>2404</v>
      </c>
      <c r="C2407" s="63">
        <v>38929</v>
      </c>
      <c r="D2407" s="6">
        <f t="shared" si="37"/>
        <v>7</v>
      </c>
      <c r="E2407" s="7">
        <f>INDEX(Data_Processed[],MATCH(Data_Export[[#This Row],[Date]],Data_Processed[Date],1),6)</f>
        <v>0</v>
      </c>
      <c r="F2407" s="7">
        <f>INDEX(Data_Processed[],MATCH(Data_Export[[#This Row],[Date]],Data_Processed[Date],1),7)</f>
        <v>0</v>
      </c>
    </row>
    <row r="2408" spans="2:6" x14ac:dyDescent="0.2">
      <c r="B2408" s="6">
        <v>2405</v>
      </c>
      <c r="C2408" s="63">
        <v>38930</v>
      </c>
      <c r="D2408" s="6">
        <f t="shared" si="37"/>
        <v>8</v>
      </c>
      <c r="E2408" s="7">
        <f>INDEX(Data_Processed[],MATCH(Data_Export[[#This Row],[Date]],Data_Processed[Date],1),6)</f>
        <v>0</v>
      </c>
      <c r="F2408" s="7">
        <f>INDEX(Data_Processed[],MATCH(Data_Export[[#This Row],[Date]],Data_Processed[Date],1),7)</f>
        <v>0</v>
      </c>
    </row>
    <row r="2409" spans="2:6" x14ac:dyDescent="0.2">
      <c r="B2409" s="6">
        <v>2406</v>
      </c>
      <c r="C2409" s="63">
        <v>38931</v>
      </c>
      <c r="D2409" s="6">
        <f t="shared" si="37"/>
        <v>8</v>
      </c>
      <c r="E2409" s="7">
        <f>INDEX(Data_Processed[],MATCH(Data_Export[[#This Row],[Date]],Data_Processed[Date],1),6)</f>
        <v>0</v>
      </c>
      <c r="F2409" s="7">
        <f>INDEX(Data_Processed[],MATCH(Data_Export[[#This Row],[Date]],Data_Processed[Date],1),7)</f>
        <v>0</v>
      </c>
    </row>
    <row r="2410" spans="2:6" x14ac:dyDescent="0.2">
      <c r="B2410" s="6">
        <v>2407</v>
      </c>
      <c r="C2410" s="63">
        <v>38932</v>
      </c>
      <c r="D2410" s="6">
        <f t="shared" si="37"/>
        <v>8</v>
      </c>
      <c r="E2410" s="7">
        <f>INDEX(Data_Processed[],MATCH(Data_Export[[#This Row],[Date]],Data_Processed[Date],1),6)</f>
        <v>0</v>
      </c>
      <c r="F2410" s="7">
        <f>INDEX(Data_Processed[],MATCH(Data_Export[[#This Row],[Date]],Data_Processed[Date],1),7)</f>
        <v>0</v>
      </c>
    </row>
    <row r="2411" spans="2:6" x14ac:dyDescent="0.2">
      <c r="B2411" s="6">
        <v>2408</v>
      </c>
      <c r="C2411" s="63">
        <v>38933</v>
      </c>
      <c r="D2411" s="6">
        <f t="shared" si="37"/>
        <v>8</v>
      </c>
      <c r="E2411" s="7">
        <f>INDEX(Data_Processed[],MATCH(Data_Export[[#This Row],[Date]],Data_Processed[Date],1),6)</f>
        <v>0</v>
      </c>
      <c r="F2411" s="7">
        <f>INDEX(Data_Processed[],MATCH(Data_Export[[#This Row],[Date]],Data_Processed[Date],1),7)</f>
        <v>0</v>
      </c>
    </row>
    <row r="2412" spans="2:6" x14ac:dyDescent="0.2">
      <c r="B2412" s="6">
        <v>2409</v>
      </c>
      <c r="C2412" s="63">
        <v>38934</v>
      </c>
      <c r="D2412" s="6">
        <f t="shared" si="37"/>
        <v>8</v>
      </c>
      <c r="E2412" s="7">
        <f>INDEX(Data_Processed[],MATCH(Data_Export[[#This Row],[Date]],Data_Processed[Date],1),6)</f>
        <v>0</v>
      </c>
      <c r="F2412" s="7">
        <f>INDEX(Data_Processed[],MATCH(Data_Export[[#This Row],[Date]],Data_Processed[Date],1),7)</f>
        <v>0</v>
      </c>
    </row>
    <row r="2413" spans="2:6" x14ac:dyDescent="0.2">
      <c r="B2413" s="6">
        <v>2410</v>
      </c>
      <c r="C2413" s="63">
        <v>38935</v>
      </c>
      <c r="D2413" s="6">
        <f t="shared" si="37"/>
        <v>8</v>
      </c>
      <c r="E2413" s="7">
        <f>INDEX(Data_Processed[],MATCH(Data_Export[[#This Row],[Date]],Data_Processed[Date],1),6)</f>
        <v>0</v>
      </c>
      <c r="F2413" s="7">
        <f>INDEX(Data_Processed[],MATCH(Data_Export[[#This Row],[Date]],Data_Processed[Date],1),7)</f>
        <v>0</v>
      </c>
    </row>
    <row r="2414" spans="2:6" x14ac:dyDescent="0.2">
      <c r="B2414" s="6">
        <v>2411</v>
      </c>
      <c r="C2414" s="63">
        <v>38936</v>
      </c>
      <c r="D2414" s="6">
        <f t="shared" si="37"/>
        <v>8</v>
      </c>
      <c r="E2414" s="7">
        <f>INDEX(Data_Processed[],MATCH(Data_Export[[#This Row],[Date]],Data_Processed[Date],1),6)</f>
        <v>0</v>
      </c>
      <c r="F2414" s="7">
        <f>INDEX(Data_Processed[],MATCH(Data_Export[[#This Row],[Date]],Data_Processed[Date],1),7)</f>
        <v>0</v>
      </c>
    </row>
    <row r="2415" spans="2:6" x14ac:dyDescent="0.2">
      <c r="B2415" s="6">
        <v>2412</v>
      </c>
      <c r="C2415" s="63">
        <v>38937</v>
      </c>
      <c r="D2415" s="6">
        <f t="shared" si="37"/>
        <v>8</v>
      </c>
      <c r="E2415" s="7">
        <f>INDEX(Data_Processed[],MATCH(Data_Export[[#This Row],[Date]],Data_Processed[Date],1),6)</f>
        <v>0</v>
      </c>
      <c r="F2415" s="7">
        <f>INDEX(Data_Processed[],MATCH(Data_Export[[#This Row],[Date]],Data_Processed[Date],1),7)</f>
        <v>0</v>
      </c>
    </row>
    <row r="2416" spans="2:6" x14ac:dyDescent="0.2">
      <c r="B2416" s="6">
        <v>2413</v>
      </c>
      <c r="C2416" s="63">
        <v>38938</v>
      </c>
      <c r="D2416" s="6">
        <f t="shared" si="37"/>
        <v>8</v>
      </c>
      <c r="E2416" s="7">
        <f>INDEX(Data_Processed[],MATCH(Data_Export[[#This Row],[Date]],Data_Processed[Date],1),6)</f>
        <v>0</v>
      </c>
      <c r="F2416" s="7">
        <f>INDEX(Data_Processed[],MATCH(Data_Export[[#This Row],[Date]],Data_Processed[Date],1),7)</f>
        <v>0</v>
      </c>
    </row>
    <row r="2417" spans="2:6" x14ac:dyDescent="0.2">
      <c r="B2417" s="6">
        <v>2414</v>
      </c>
      <c r="C2417" s="63">
        <v>38939</v>
      </c>
      <c r="D2417" s="6">
        <f t="shared" si="37"/>
        <v>8</v>
      </c>
      <c r="E2417" s="7">
        <f>INDEX(Data_Processed[],MATCH(Data_Export[[#This Row],[Date]],Data_Processed[Date],1),6)</f>
        <v>0</v>
      </c>
      <c r="F2417" s="7">
        <f>INDEX(Data_Processed[],MATCH(Data_Export[[#This Row],[Date]],Data_Processed[Date],1),7)</f>
        <v>0</v>
      </c>
    </row>
    <row r="2418" spans="2:6" x14ac:dyDescent="0.2">
      <c r="B2418" s="6">
        <v>2415</v>
      </c>
      <c r="C2418" s="63">
        <v>38940</v>
      </c>
      <c r="D2418" s="6">
        <f t="shared" si="37"/>
        <v>8</v>
      </c>
      <c r="E2418" s="7">
        <f>INDEX(Data_Processed[],MATCH(Data_Export[[#This Row],[Date]],Data_Processed[Date],1),6)</f>
        <v>0</v>
      </c>
      <c r="F2418" s="7">
        <f>INDEX(Data_Processed[],MATCH(Data_Export[[#This Row],[Date]],Data_Processed[Date],1),7)</f>
        <v>0</v>
      </c>
    </row>
    <row r="2419" spans="2:6" x14ac:dyDescent="0.2">
      <c r="B2419" s="6">
        <v>2416</v>
      </c>
      <c r="C2419" s="63">
        <v>38941</v>
      </c>
      <c r="D2419" s="6">
        <f t="shared" si="37"/>
        <v>8</v>
      </c>
      <c r="E2419" s="7">
        <f>INDEX(Data_Processed[],MATCH(Data_Export[[#This Row],[Date]],Data_Processed[Date],1),6)</f>
        <v>0</v>
      </c>
      <c r="F2419" s="7">
        <f>INDEX(Data_Processed[],MATCH(Data_Export[[#This Row],[Date]],Data_Processed[Date],1),7)</f>
        <v>0</v>
      </c>
    </row>
    <row r="2420" spans="2:6" x14ac:dyDescent="0.2">
      <c r="B2420" s="6">
        <v>2417</v>
      </c>
      <c r="C2420" s="63">
        <v>38942</v>
      </c>
      <c r="D2420" s="6">
        <f t="shared" si="37"/>
        <v>8</v>
      </c>
      <c r="E2420" s="7">
        <f>INDEX(Data_Processed[],MATCH(Data_Export[[#This Row],[Date]],Data_Processed[Date],1),6)</f>
        <v>0</v>
      </c>
      <c r="F2420" s="7">
        <f>INDEX(Data_Processed[],MATCH(Data_Export[[#This Row],[Date]],Data_Processed[Date],1),7)</f>
        <v>0</v>
      </c>
    </row>
    <row r="2421" spans="2:6" x14ac:dyDescent="0.2">
      <c r="B2421" s="6">
        <v>2418</v>
      </c>
      <c r="C2421" s="63">
        <v>38943</v>
      </c>
      <c r="D2421" s="6">
        <f t="shared" si="37"/>
        <v>8</v>
      </c>
      <c r="E2421" s="7">
        <f>INDEX(Data_Processed[],MATCH(Data_Export[[#This Row],[Date]],Data_Processed[Date],1),6)</f>
        <v>0</v>
      </c>
      <c r="F2421" s="7">
        <f>INDEX(Data_Processed[],MATCH(Data_Export[[#This Row],[Date]],Data_Processed[Date],1),7)</f>
        <v>0</v>
      </c>
    </row>
    <row r="2422" spans="2:6" x14ac:dyDescent="0.2">
      <c r="B2422" s="6">
        <v>2419</v>
      </c>
      <c r="C2422" s="63">
        <v>38944</v>
      </c>
      <c r="D2422" s="6">
        <f t="shared" si="37"/>
        <v>8</v>
      </c>
      <c r="E2422" s="7">
        <f>INDEX(Data_Processed[],MATCH(Data_Export[[#This Row],[Date]],Data_Processed[Date],1),6)</f>
        <v>0</v>
      </c>
      <c r="F2422" s="7">
        <f>INDEX(Data_Processed[],MATCH(Data_Export[[#This Row],[Date]],Data_Processed[Date],1),7)</f>
        <v>0</v>
      </c>
    </row>
    <row r="2423" spans="2:6" x14ac:dyDescent="0.2">
      <c r="B2423" s="6">
        <v>2420</v>
      </c>
      <c r="C2423" s="63">
        <v>38945</v>
      </c>
      <c r="D2423" s="6">
        <f t="shared" si="37"/>
        <v>8</v>
      </c>
      <c r="E2423" s="7">
        <f>INDEX(Data_Processed[],MATCH(Data_Export[[#This Row],[Date]],Data_Processed[Date],1),6)</f>
        <v>0</v>
      </c>
      <c r="F2423" s="7">
        <f>INDEX(Data_Processed[],MATCH(Data_Export[[#This Row],[Date]],Data_Processed[Date],1),7)</f>
        <v>0</v>
      </c>
    </row>
    <row r="2424" spans="2:6" x14ac:dyDescent="0.2">
      <c r="B2424" s="6">
        <v>2421</v>
      </c>
      <c r="C2424" s="63">
        <v>38946</v>
      </c>
      <c r="D2424" s="6">
        <f t="shared" si="37"/>
        <v>8</v>
      </c>
      <c r="E2424" s="7">
        <f>INDEX(Data_Processed[],MATCH(Data_Export[[#This Row],[Date]],Data_Processed[Date],1),6)</f>
        <v>0</v>
      </c>
      <c r="F2424" s="7">
        <f>INDEX(Data_Processed[],MATCH(Data_Export[[#This Row],[Date]],Data_Processed[Date],1),7)</f>
        <v>0</v>
      </c>
    </row>
    <row r="2425" spans="2:6" x14ac:dyDescent="0.2">
      <c r="B2425" s="6">
        <v>2422</v>
      </c>
      <c r="C2425" s="63">
        <v>38947</v>
      </c>
      <c r="D2425" s="6">
        <f t="shared" si="37"/>
        <v>8</v>
      </c>
      <c r="E2425" s="7">
        <f>INDEX(Data_Processed[],MATCH(Data_Export[[#This Row],[Date]],Data_Processed[Date],1),6)</f>
        <v>0</v>
      </c>
      <c r="F2425" s="7">
        <f>INDEX(Data_Processed[],MATCH(Data_Export[[#This Row],[Date]],Data_Processed[Date],1),7)</f>
        <v>0</v>
      </c>
    </row>
    <row r="2426" spans="2:6" x14ac:dyDescent="0.2">
      <c r="B2426" s="6">
        <v>2423</v>
      </c>
      <c r="C2426" s="63">
        <v>38948</v>
      </c>
      <c r="D2426" s="6">
        <f t="shared" si="37"/>
        <v>8</v>
      </c>
      <c r="E2426" s="7">
        <f>INDEX(Data_Processed[],MATCH(Data_Export[[#This Row],[Date]],Data_Processed[Date],1),6)</f>
        <v>0</v>
      </c>
      <c r="F2426" s="7">
        <f>INDEX(Data_Processed[],MATCH(Data_Export[[#This Row],[Date]],Data_Processed[Date],1),7)</f>
        <v>0</v>
      </c>
    </row>
    <row r="2427" spans="2:6" x14ac:dyDescent="0.2">
      <c r="B2427" s="6">
        <v>2424</v>
      </c>
      <c r="C2427" s="63">
        <v>38949</v>
      </c>
      <c r="D2427" s="6">
        <f t="shared" si="37"/>
        <v>8</v>
      </c>
      <c r="E2427" s="7">
        <f>INDEX(Data_Processed[],MATCH(Data_Export[[#This Row],[Date]],Data_Processed[Date],1),6)</f>
        <v>0</v>
      </c>
      <c r="F2427" s="7">
        <f>INDEX(Data_Processed[],MATCH(Data_Export[[#This Row],[Date]],Data_Processed[Date],1),7)</f>
        <v>0</v>
      </c>
    </row>
    <row r="2428" spans="2:6" x14ac:dyDescent="0.2">
      <c r="B2428" s="6">
        <v>2425</v>
      </c>
      <c r="C2428" s="63">
        <v>38950</v>
      </c>
      <c r="D2428" s="6">
        <f t="shared" si="37"/>
        <v>8</v>
      </c>
      <c r="E2428" s="7">
        <f>INDEX(Data_Processed[],MATCH(Data_Export[[#This Row],[Date]],Data_Processed[Date],1),6)</f>
        <v>0</v>
      </c>
      <c r="F2428" s="7">
        <f>INDEX(Data_Processed[],MATCH(Data_Export[[#This Row],[Date]],Data_Processed[Date],1),7)</f>
        <v>0</v>
      </c>
    </row>
    <row r="2429" spans="2:6" x14ac:dyDescent="0.2">
      <c r="B2429" s="6">
        <v>2426</v>
      </c>
      <c r="C2429" s="63">
        <v>38951</v>
      </c>
      <c r="D2429" s="6">
        <f t="shared" si="37"/>
        <v>8</v>
      </c>
      <c r="E2429" s="7">
        <f>INDEX(Data_Processed[],MATCH(Data_Export[[#This Row],[Date]],Data_Processed[Date],1),6)</f>
        <v>0</v>
      </c>
      <c r="F2429" s="7">
        <f>INDEX(Data_Processed[],MATCH(Data_Export[[#This Row],[Date]],Data_Processed[Date],1),7)</f>
        <v>0</v>
      </c>
    </row>
    <row r="2430" spans="2:6" x14ac:dyDescent="0.2">
      <c r="B2430" s="6">
        <v>2427</v>
      </c>
      <c r="C2430" s="63">
        <v>38952</v>
      </c>
      <c r="D2430" s="6">
        <f t="shared" si="37"/>
        <v>8</v>
      </c>
      <c r="E2430" s="7">
        <f>INDEX(Data_Processed[],MATCH(Data_Export[[#This Row],[Date]],Data_Processed[Date],1),6)</f>
        <v>0</v>
      </c>
      <c r="F2430" s="7">
        <f>INDEX(Data_Processed[],MATCH(Data_Export[[#This Row],[Date]],Data_Processed[Date],1),7)</f>
        <v>0</v>
      </c>
    </row>
    <row r="2431" spans="2:6" x14ac:dyDescent="0.2">
      <c r="B2431" s="6">
        <v>2428</v>
      </c>
      <c r="C2431" s="63">
        <v>38953</v>
      </c>
      <c r="D2431" s="6">
        <f t="shared" si="37"/>
        <v>8</v>
      </c>
      <c r="E2431" s="7">
        <f>INDEX(Data_Processed[],MATCH(Data_Export[[#This Row],[Date]],Data_Processed[Date],1),6)</f>
        <v>0</v>
      </c>
      <c r="F2431" s="7">
        <f>INDEX(Data_Processed[],MATCH(Data_Export[[#This Row],[Date]],Data_Processed[Date],1),7)</f>
        <v>0</v>
      </c>
    </row>
    <row r="2432" spans="2:6" x14ac:dyDescent="0.2">
      <c r="B2432" s="6">
        <v>2429</v>
      </c>
      <c r="C2432" s="63">
        <v>38954</v>
      </c>
      <c r="D2432" s="6">
        <f t="shared" si="37"/>
        <v>8</v>
      </c>
      <c r="E2432" s="7">
        <f>INDEX(Data_Processed[],MATCH(Data_Export[[#This Row],[Date]],Data_Processed[Date],1),6)</f>
        <v>0</v>
      </c>
      <c r="F2432" s="7">
        <f>INDEX(Data_Processed[],MATCH(Data_Export[[#This Row],[Date]],Data_Processed[Date],1),7)</f>
        <v>0</v>
      </c>
    </row>
    <row r="2433" spans="2:6" x14ac:dyDescent="0.2">
      <c r="B2433" s="6">
        <v>2430</v>
      </c>
      <c r="C2433" s="63">
        <v>38955</v>
      </c>
      <c r="D2433" s="6">
        <f t="shared" si="37"/>
        <v>8</v>
      </c>
      <c r="E2433" s="7">
        <f>INDEX(Data_Processed[],MATCH(Data_Export[[#This Row],[Date]],Data_Processed[Date],1),6)</f>
        <v>0</v>
      </c>
      <c r="F2433" s="7">
        <f>INDEX(Data_Processed[],MATCH(Data_Export[[#This Row],[Date]],Data_Processed[Date],1),7)</f>
        <v>0</v>
      </c>
    </row>
    <row r="2434" spans="2:6" x14ac:dyDescent="0.2">
      <c r="B2434" s="6">
        <v>2431</v>
      </c>
      <c r="C2434" s="63">
        <v>38956</v>
      </c>
      <c r="D2434" s="6">
        <f t="shared" si="37"/>
        <v>8</v>
      </c>
      <c r="E2434" s="7">
        <f>INDEX(Data_Processed[],MATCH(Data_Export[[#This Row],[Date]],Data_Processed[Date],1),6)</f>
        <v>0</v>
      </c>
      <c r="F2434" s="7">
        <f>INDEX(Data_Processed[],MATCH(Data_Export[[#This Row],[Date]],Data_Processed[Date],1),7)</f>
        <v>0</v>
      </c>
    </row>
    <row r="2435" spans="2:6" x14ac:dyDescent="0.2">
      <c r="B2435" s="6">
        <v>2432</v>
      </c>
      <c r="C2435" s="63">
        <v>38957</v>
      </c>
      <c r="D2435" s="6">
        <f t="shared" si="37"/>
        <v>8</v>
      </c>
      <c r="E2435" s="7">
        <f>INDEX(Data_Processed[],MATCH(Data_Export[[#This Row],[Date]],Data_Processed[Date],1),6)</f>
        <v>0</v>
      </c>
      <c r="F2435" s="7">
        <f>INDEX(Data_Processed[],MATCH(Data_Export[[#This Row],[Date]],Data_Processed[Date],1),7)</f>
        <v>0</v>
      </c>
    </row>
    <row r="2436" spans="2:6" x14ac:dyDescent="0.2">
      <c r="B2436" s="6">
        <v>2433</v>
      </c>
      <c r="C2436" s="63">
        <v>38958</v>
      </c>
      <c r="D2436" s="6">
        <f t="shared" si="37"/>
        <v>8</v>
      </c>
      <c r="E2436" s="7">
        <f>INDEX(Data_Processed[],MATCH(Data_Export[[#This Row],[Date]],Data_Processed[Date],1),6)</f>
        <v>0</v>
      </c>
      <c r="F2436" s="7">
        <f>INDEX(Data_Processed[],MATCH(Data_Export[[#This Row],[Date]],Data_Processed[Date],1),7)</f>
        <v>0</v>
      </c>
    </row>
    <row r="2437" spans="2:6" x14ac:dyDescent="0.2">
      <c r="B2437" s="6">
        <v>2434</v>
      </c>
      <c r="C2437" s="63">
        <v>38959</v>
      </c>
      <c r="D2437" s="6">
        <f t="shared" ref="D2437:D2500" si="38">MONTH(C2437)</f>
        <v>8</v>
      </c>
      <c r="E2437" s="7">
        <f>INDEX(Data_Processed[],MATCH(Data_Export[[#This Row],[Date]],Data_Processed[Date],1),6)</f>
        <v>0</v>
      </c>
      <c r="F2437" s="7">
        <f>INDEX(Data_Processed[],MATCH(Data_Export[[#This Row],[Date]],Data_Processed[Date],1),7)</f>
        <v>0</v>
      </c>
    </row>
    <row r="2438" spans="2:6" x14ac:dyDescent="0.2">
      <c r="B2438" s="6">
        <v>2435</v>
      </c>
      <c r="C2438" s="63">
        <v>38960</v>
      </c>
      <c r="D2438" s="6">
        <f t="shared" si="38"/>
        <v>8</v>
      </c>
      <c r="E2438" s="7">
        <f>INDEX(Data_Processed[],MATCH(Data_Export[[#This Row],[Date]],Data_Processed[Date],1),6)</f>
        <v>0</v>
      </c>
      <c r="F2438" s="7">
        <f>INDEX(Data_Processed[],MATCH(Data_Export[[#This Row],[Date]],Data_Processed[Date],1),7)</f>
        <v>0</v>
      </c>
    </row>
    <row r="2439" spans="2:6" x14ac:dyDescent="0.2">
      <c r="B2439" s="6">
        <v>2436</v>
      </c>
      <c r="C2439" s="63">
        <v>38961</v>
      </c>
      <c r="D2439" s="6">
        <f t="shared" si="38"/>
        <v>9</v>
      </c>
      <c r="E2439" s="7">
        <f>INDEX(Data_Processed[],MATCH(Data_Export[[#This Row],[Date]],Data_Processed[Date],1),6)</f>
        <v>0</v>
      </c>
      <c r="F2439" s="7">
        <f>INDEX(Data_Processed[],MATCH(Data_Export[[#This Row],[Date]],Data_Processed[Date],1),7)</f>
        <v>0</v>
      </c>
    </row>
    <row r="2440" spans="2:6" x14ac:dyDescent="0.2">
      <c r="B2440" s="6">
        <v>2437</v>
      </c>
      <c r="C2440" s="63">
        <v>38962</v>
      </c>
      <c r="D2440" s="6">
        <f t="shared" si="38"/>
        <v>9</v>
      </c>
      <c r="E2440" s="7">
        <f>INDEX(Data_Processed[],MATCH(Data_Export[[#This Row],[Date]],Data_Processed[Date],1),6)</f>
        <v>0</v>
      </c>
      <c r="F2440" s="7">
        <f>INDEX(Data_Processed[],MATCH(Data_Export[[#This Row],[Date]],Data_Processed[Date],1),7)</f>
        <v>0</v>
      </c>
    </row>
    <row r="2441" spans="2:6" x14ac:dyDescent="0.2">
      <c r="B2441" s="6">
        <v>2438</v>
      </c>
      <c r="C2441" s="63">
        <v>38963</v>
      </c>
      <c r="D2441" s="6">
        <f t="shared" si="38"/>
        <v>9</v>
      </c>
      <c r="E2441" s="7">
        <f>INDEX(Data_Processed[],MATCH(Data_Export[[#This Row],[Date]],Data_Processed[Date],1),6)</f>
        <v>0</v>
      </c>
      <c r="F2441" s="7">
        <f>INDEX(Data_Processed[],MATCH(Data_Export[[#This Row],[Date]],Data_Processed[Date],1),7)</f>
        <v>0</v>
      </c>
    </row>
    <row r="2442" spans="2:6" x14ac:dyDescent="0.2">
      <c r="B2442" s="6">
        <v>2439</v>
      </c>
      <c r="C2442" s="63">
        <v>38964</v>
      </c>
      <c r="D2442" s="6">
        <f t="shared" si="38"/>
        <v>9</v>
      </c>
      <c r="E2442" s="7">
        <f>INDEX(Data_Processed[],MATCH(Data_Export[[#This Row],[Date]],Data_Processed[Date],1),6)</f>
        <v>0</v>
      </c>
      <c r="F2442" s="7">
        <f>INDEX(Data_Processed[],MATCH(Data_Export[[#This Row],[Date]],Data_Processed[Date],1),7)</f>
        <v>0</v>
      </c>
    </row>
    <row r="2443" spans="2:6" x14ac:dyDescent="0.2">
      <c r="B2443" s="6">
        <v>2440</v>
      </c>
      <c r="C2443" s="63">
        <v>38965</v>
      </c>
      <c r="D2443" s="6">
        <f t="shared" si="38"/>
        <v>9</v>
      </c>
      <c r="E2443" s="7">
        <f>INDEX(Data_Processed[],MATCH(Data_Export[[#This Row],[Date]],Data_Processed[Date],1),6)</f>
        <v>0</v>
      </c>
      <c r="F2443" s="7">
        <f>INDEX(Data_Processed[],MATCH(Data_Export[[#This Row],[Date]],Data_Processed[Date],1),7)</f>
        <v>0</v>
      </c>
    </row>
    <row r="2444" spans="2:6" x14ac:dyDescent="0.2">
      <c r="B2444" s="6">
        <v>2441</v>
      </c>
      <c r="C2444" s="63">
        <v>38966</v>
      </c>
      <c r="D2444" s="6">
        <f t="shared" si="38"/>
        <v>9</v>
      </c>
      <c r="E2444" s="7">
        <f>INDEX(Data_Processed[],MATCH(Data_Export[[#This Row],[Date]],Data_Processed[Date],1),6)</f>
        <v>0</v>
      </c>
      <c r="F2444" s="7">
        <f>INDEX(Data_Processed[],MATCH(Data_Export[[#This Row],[Date]],Data_Processed[Date],1),7)</f>
        <v>0</v>
      </c>
    </row>
    <row r="2445" spans="2:6" x14ac:dyDescent="0.2">
      <c r="B2445" s="6">
        <v>2442</v>
      </c>
      <c r="C2445" s="63">
        <v>38967</v>
      </c>
      <c r="D2445" s="6">
        <f t="shared" si="38"/>
        <v>9</v>
      </c>
      <c r="E2445" s="7">
        <f>INDEX(Data_Processed[],MATCH(Data_Export[[#This Row],[Date]],Data_Processed[Date],1),6)</f>
        <v>0</v>
      </c>
      <c r="F2445" s="7">
        <f>INDEX(Data_Processed[],MATCH(Data_Export[[#This Row],[Date]],Data_Processed[Date],1),7)</f>
        <v>0</v>
      </c>
    </row>
    <row r="2446" spans="2:6" x14ac:dyDescent="0.2">
      <c r="B2446" s="6">
        <v>2443</v>
      </c>
      <c r="C2446" s="63">
        <v>38968</v>
      </c>
      <c r="D2446" s="6">
        <f t="shared" si="38"/>
        <v>9</v>
      </c>
      <c r="E2446" s="7">
        <f>INDEX(Data_Processed[],MATCH(Data_Export[[#This Row],[Date]],Data_Processed[Date],1),6)</f>
        <v>0</v>
      </c>
      <c r="F2446" s="7">
        <f>INDEX(Data_Processed[],MATCH(Data_Export[[#This Row],[Date]],Data_Processed[Date],1),7)</f>
        <v>0</v>
      </c>
    </row>
    <row r="2447" spans="2:6" x14ac:dyDescent="0.2">
      <c r="B2447" s="6">
        <v>2444</v>
      </c>
      <c r="C2447" s="63">
        <v>38969</v>
      </c>
      <c r="D2447" s="6">
        <f t="shared" si="38"/>
        <v>9</v>
      </c>
      <c r="E2447" s="7">
        <f>INDEX(Data_Processed[],MATCH(Data_Export[[#This Row],[Date]],Data_Processed[Date],1),6)</f>
        <v>0</v>
      </c>
      <c r="F2447" s="7">
        <f>INDEX(Data_Processed[],MATCH(Data_Export[[#This Row],[Date]],Data_Processed[Date],1),7)</f>
        <v>0</v>
      </c>
    </row>
    <row r="2448" spans="2:6" x14ac:dyDescent="0.2">
      <c r="B2448" s="6">
        <v>2445</v>
      </c>
      <c r="C2448" s="63">
        <v>38970</v>
      </c>
      <c r="D2448" s="6">
        <f t="shared" si="38"/>
        <v>9</v>
      </c>
      <c r="E2448" s="7">
        <f>INDEX(Data_Processed[],MATCH(Data_Export[[#This Row],[Date]],Data_Processed[Date],1),6)</f>
        <v>0</v>
      </c>
      <c r="F2448" s="7">
        <f>INDEX(Data_Processed[],MATCH(Data_Export[[#This Row],[Date]],Data_Processed[Date],1),7)</f>
        <v>0</v>
      </c>
    </row>
    <row r="2449" spans="2:6" x14ac:dyDescent="0.2">
      <c r="B2449" s="6">
        <v>2446</v>
      </c>
      <c r="C2449" s="63">
        <v>38971</v>
      </c>
      <c r="D2449" s="6">
        <f t="shared" si="38"/>
        <v>9</v>
      </c>
      <c r="E2449" s="7">
        <f>INDEX(Data_Processed[],MATCH(Data_Export[[#This Row],[Date]],Data_Processed[Date],1),6)</f>
        <v>0</v>
      </c>
      <c r="F2449" s="7">
        <f>INDEX(Data_Processed[],MATCH(Data_Export[[#This Row],[Date]],Data_Processed[Date],1),7)</f>
        <v>0</v>
      </c>
    </row>
    <row r="2450" spans="2:6" x14ac:dyDescent="0.2">
      <c r="B2450" s="6">
        <v>2447</v>
      </c>
      <c r="C2450" s="63">
        <v>38972</v>
      </c>
      <c r="D2450" s="6">
        <f t="shared" si="38"/>
        <v>9</v>
      </c>
      <c r="E2450" s="7">
        <f>INDEX(Data_Processed[],MATCH(Data_Export[[#This Row],[Date]],Data_Processed[Date],1),6)</f>
        <v>0</v>
      </c>
      <c r="F2450" s="7">
        <f>INDEX(Data_Processed[],MATCH(Data_Export[[#This Row],[Date]],Data_Processed[Date],1),7)</f>
        <v>0</v>
      </c>
    </row>
    <row r="2451" spans="2:6" x14ac:dyDescent="0.2">
      <c r="B2451" s="6">
        <v>2448</v>
      </c>
      <c r="C2451" s="63">
        <v>38973</v>
      </c>
      <c r="D2451" s="6">
        <f t="shared" si="38"/>
        <v>9</v>
      </c>
      <c r="E2451" s="7">
        <f>INDEX(Data_Processed[],MATCH(Data_Export[[#This Row],[Date]],Data_Processed[Date],1),6)</f>
        <v>0</v>
      </c>
      <c r="F2451" s="7">
        <f>INDEX(Data_Processed[],MATCH(Data_Export[[#This Row],[Date]],Data_Processed[Date],1),7)</f>
        <v>0</v>
      </c>
    </row>
    <row r="2452" spans="2:6" x14ac:dyDescent="0.2">
      <c r="B2452" s="6">
        <v>2449</v>
      </c>
      <c r="C2452" s="63">
        <v>38974</v>
      </c>
      <c r="D2452" s="6">
        <f t="shared" si="38"/>
        <v>9</v>
      </c>
      <c r="E2452" s="7">
        <f>INDEX(Data_Processed[],MATCH(Data_Export[[#This Row],[Date]],Data_Processed[Date],1),6)</f>
        <v>0</v>
      </c>
      <c r="F2452" s="7">
        <f>INDEX(Data_Processed[],MATCH(Data_Export[[#This Row],[Date]],Data_Processed[Date],1),7)</f>
        <v>0</v>
      </c>
    </row>
    <row r="2453" spans="2:6" x14ac:dyDescent="0.2">
      <c r="B2453" s="6">
        <v>2450</v>
      </c>
      <c r="C2453" s="63">
        <v>38975</v>
      </c>
      <c r="D2453" s="6">
        <f t="shared" si="38"/>
        <v>9</v>
      </c>
      <c r="E2453" s="7">
        <f>INDEX(Data_Processed[],MATCH(Data_Export[[#This Row],[Date]],Data_Processed[Date],1),6)</f>
        <v>0</v>
      </c>
      <c r="F2453" s="7">
        <f>INDEX(Data_Processed[],MATCH(Data_Export[[#This Row],[Date]],Data_Processed[Date],1),7)</f>
        <v>0</v>
      </c>
    </row>
    <row r="2454" spans="2:6" x14ac:dyDescent="0.2">
      <c r="B2454" s="6">
        <v>2451</v>
      </c>
      <c r="C2454" s="63">
        <v>38976</v>
      </c>
      <c r="D2454" s="6">
        <f t="shared" si="38"/>
        <v>9</v>
      </c>
      <c r="E2454" s="7">
        <f>INDEX(Data_Processed[],MATCH(Data_Export[[#This Row],[Date]],Data_Processed[Date],1),6)</f>
        <v>0</v>
      </c>
      <c r="F2454" s="7">
        <f>INDEX(Data_Processed[],MATCH(Data_Export[[#This Row],[Date]],Data_Processed[Date],1),7)</f>
        <v>0</v>
      </c>
    </row>
    <row r="2455" spans="2:6" x14ac:dyDescent="0.2">
      <c r="B2455" s="6">
        <v>2452</v>
      </c>
      <c r="C2455" s="63">
        <v>38977</v>
      </c>
      <c r="D2455" s="6">
        <f t="shared" si="38"/>
        <v>9</v>
      </c>
      <c r="E2455" s="7">
        <f>INDEX(Data_Processed[],MATCH(Data_Export[[#This Row],[Date]],Data_Processed[Date],1),6)</f>
        <v>0</v>
      </c>
      <c r="F2455" s="7">
        <f>INDEX(Data_Processed[],MATCH(Data_Export[[#This Row],[Date]],Data_Processed[Date],1),7)</f>
        <v>0</v>
      </c>
    </row>
    <row r="2456" spans="2:6" x14ac:dyDescent="0.2">
      <c r="B2456" s="6">
        <v>2453</v>
      </c>
      <c r="C2456" s="63">
        <v>38978</v>
      </c>
      <c r="D2456" s="6">
        <f t="shared" si="38"/>
        <v>9</v>
      </c>
      <c r="E2456" s="7">
        <f>INDEX(Data_Processed[],MATCH(Data_Export[[#This Row],[Date]],Data_Processed[Date],1),6)</f>
        <v>0</v>
      </c>
      <c r="F2456" s="7">
        <f>INDEX(Data_Processed[],MATCH(Data_Export[[#This Row],[Date]],Data_Processed[Date],1),7)</f>
        <v>0</v>
      </c>
    </row>
    <row r="2457" spans="2:6" x14ac:dyDescent="0.2">
      <c r="B2457" s="6">
        <v>2454</v>
      </c>
      <c r="C2457" s="63">
        <v>38979</v>
      </c>
      <c r="D2457" s="6">
        <f t="shared" si="38"/>
        <v>9</v>
      </c>
      <c r="E2457" s="7">
        <f>INDEX(Data_Processed[],MATCH(Data_Export[[#This Row],[Date]],Data_Processed[Date],1),6)</f>
        <v>0</v>
      </c>
      <c r="F2457" s="7">
        <f>INDEX(Data_Processed[],MATCH(Data_Export[[#This Row],[Date]],Data_Processed[Date],1),7)</f>
        <v>0</v>
      </c>
    </row>
    <row r="2458" spans="2:6" x14ac:dyDescent="0.2">
      <c r="B2458" s="6">
        <v>2455</v>
      </c>
      <c r="C2458" s="63">
        <v>38980</v>
      </c>
      <c r="D2458" s="6">
        <f t="shared" si="38"/>
        <v>9</v>
      </c>
      <c r="E2458" s="7">
        <f>INDEX(Data_Processed[],MATCH(Data_Export[[#This Row],[Date]],Data_Processed[Date],1),6)</f>
        <v>0</v>
      </c>
      <c r="F2458" s="7">
        <f>INDEX(Data_Processed[],MATCH(Data_Export[[#This Row],[Date]],Data_Processed[Date],1),7)</f>
        <v>0</v>
      </c>
    </row>
    <row r="2459" spans="2:6" x14ac:dyDescent="0.2">
      <c r="B2459" s="6">
        <v>2456</v>
      </c>
      <c r="C2459" s="63">
        <v>38981</v>
      </c>
      <c r="D2459" s="6">
        <f t="shared" si="38"/>
        <v>9</v>
      </c>
      <c r="E2459" s="7">
        <f>INDEX(Data_Processed[],MATCH(Data_Export[[#This Row],[Date]],Data_Processed[Date],1),6)</f>
        <v>0</v>
      </c>
      <c r="F2459" s="7">
        <f>INDEX(Data_Processed[],MATCH(Data_Export[[#This Row],[Date]],Data_Processed[Date],1),7)</f>
        <v>0</v>
      </c>
    </row>
    <row r="2460" spans="2:6" x14ac:dyDescent="0.2">
      <c r="B2460" s="6">
        <v>2457</v>
      </c>
      <c r="C2460" s="63">
        <v>38982</v>
      </c>
      <c r="D2460" s="6">
        <f t="shared" si="38"/>
        <v>9</v>
      </c>
      <c r="E2460" s="7">
        <f>INDEX(Data_Processed[],MATCH(Data_Export[[#This Row],[Date]],Data_Processed[Date],1),6)</f>
        <v>0</v>
      </c>
      <c r="F2460" s="7">
        <f>INDEX(Data_Processed[],MATCH(Data_Export[[#This Row],[Date]],Data_Processed[Date],1),7)</f>
        <v>0</v>
      </c>
    </row>
    <row r="2461" spans="2:6" x14ac:dyDescent="0.2">
      <c r="B2461" s="6">
        <v>2458</v>
      </c>
      <c r="C2461" s="63">
        <v>38983</v>
      </c>
      <c r="D2461" s="6">
        <f t="shared" si="38"/>
        <v>9</v>
      </c>
      <c r="E2461" s="7">
        <f>INDEX(Data_Processed[],MATCH(Data_Export[[#This Row],[Date]],Data_Processed[Date],1),6)</f>
        <v>0</v>
      </c>
      <c r="F2461" s="7">
        <f>INDEX(Data_Processed[],MATCH(Data_Export[[#This Row],[Date]],Data_Processed[Date],1),7)</f>
        <v>0</v>
      </c>
    </row>
    <row r="2462" spans="2:6" x14ac:dyDescent="0.2">
      <c r="B2462" s="6">
        <v>2459</v>
      </c>
      <c r="C2462" s="63">
        <v>38984</v>
      </c>
      <c r="D2462" s="6">
        <f t="shared" si="38"/>
        <v>9</v>
      </c>
      <c r="E2462" s="7">
        <f>INDEX(Data_Processed[],MATCH(Data_Export[[#This Row],[Date]],Data_Processed[Date],1),6)</f>
        <v>0</v>
      </c>
      <c r="F2462" s="7">
        <f>INDEX(Data_Processed[],MATCH(Data_Export[[#This Row],[Date]],Data_Processed[Date],1),7)</f>
        <v>0</v>
      </c>
    </row>
    <row r="2463" spans="2:6" x14ac:dyDescent="0.2">
      <c r="B2463" s="6">
        <v>2460</v>
      </c>
      <c r="C2463" s="63">
        <v>38985</v>
      </c>
      <c r="D2463" s="6">
        <f t="shared" si="38"/>
        <v>9</v>
      </c>
      <c r="E2463" s="7">
        <f>INDEX(Data_Processed[],MATCH(Data_Export[[#This Row],[Date]],Data_Processed[Date],1),6)</f>
        <v>0</v>
      </c>
      <c r="F2463" s="7">
        <f>INDEX(Data_Processed[],MATCH(Data_Export[[#This Row],[Date]],Data_Processed[Date],1),7)</f>
        <v>0</v>
      </c>
    </row>
    <row r="2464" spans="2:6" x14ac:dyDescent="0.2">
      <c r="B2464" s="6">
        <v>2461</v>
      </c>
      <c r="C2464" s="63">
        <v>38986</v>
      </c>
      <c r="D2464" s="6">
        <f t="shared" si="38"/>
        <v>9</v>
      </c>
      <c r="E2464" s="7">
        <f>INDEX(Data_Processed[],MATCH(Data_Export[[#This Row],[Date]],Data_Processed[Date],1),6)</f>
        <v>0</v>
      </c>
      <c r="F2464" s="7">
        <f>INDEX(Data_Processed[],MATCH(Data_Export[[#This Row],[Date]],Data_Processed[Date],1),7)</f>
        <v>0</v>
      </c>
    </row>
    <row r="2465" spans="2:6" x14ac:dyDescent="0.2">
      <c r="B2465" s="6">
        <v>2462</v>
      </c>
      <c r="C2465" s="63">
        <v>38987</v>
      </c>
      <c r="D2465" s="6">
        <f t="shared" si="38"/>
        <v>9</v>
      </c>
      <c r="E2465" s="7">
        <f>INDEX(Data_Processed[],MATCH(Data_Export[[#This Row],[Date]],Data_Processed[Date],1),6)</f>
        <v>0</v>
      </c>
      <c r="F2465" s="7">
        <f>INDEX(Data_Processed[],MATCH(Data_Export[[#This Row],[Date]],Data_Processed[Date],1),7)</f>
        <v>0</v>
      </c>
    </row>
    <row r="2466" spans="2:6" x14ac:dyDescent="0.2">
      <c r="B2466" s="6">
        <v>2463</v>
      </c>
      <c r="C2466" s="63">
        <v>38988</v>
      </c>
      <c r="D2466" s="6">
        <f t="shared" si="38"/>
        <v>9</v>
      </c>
      <c r="E2466" s="7">
        <f>INDEX(Data_Processed[],MATCH(Data_Export[[#This Row],[Date]],Data_Processed[Date],1),6)</f>
        <v>0</v>
      </c>
      <c r="F2466" s="7">
        <f>INDEX(Data_Processed[],MATCH(Data_Export[[#This Row],[Date]],Data_Processed[Date],1),7)</f>
        <v>0</v>
      </c>
    </row>
    <row r="2467" spans="2:6" x14ac:dyDescent="0.2">
      <c r="B2467" s="6">
        <v>2464</v>
      </c>
      <c r="C2467" s="63">
        <v>38989</v>
      </c>
      <c r="D2467" s="6">
        <f t="shared" si="38"/>
        <v>9</v>
      </c>
      <c r="E2467" s="7">
        <f>INDEX(Data_Processed[],MATCH(Data_Export[[#This Row],[Date]],Data_Processed[Date],1),6)</f>
        <v>0</v>
      </c>
      <c r="F2467" s="7">
        <f>INDEX(Data_Processed[],MATCH(Data_Export[[#This Row],[Date]],Data_Processed[Date],1),7)</f>
        <v>0</v>
      </c>
    </row>
    <row r="2468" spans="2:6" x14ac:dyDescent="0.2">
      <c r="B2468" s="6">
        <v>2465</v>
      </c>
      <c r="C2468" s="63">
        <v>38990</v>
      </c>
      <c r="D2468" s="6">
        <f t="shared" si="38"/>
        <v>9</v>
      </c>
      <c r="E2468" s="7">
        <f>INDEX(Data_Processed[],MATCH(Data_Export[[#This Row],[Date]],Data_Processed[Date],1),6)</f>
        <v>0</v>
      </c>
      <c r="F2468" s="7">
        <f>INDEX(Data_Processed[],MATCH(Data_Export[[#This Row],[Date]],Data_Processed[Date],1),7)</f>
        <v>0</v>
      </c>
    </row>
    <row r="2469" spans="2:6" x14ac:dyDescent="0.2">
      <c r="B2469" s="6">
        <v>2466</v>
      </c>
      <c r="C2469" s="63">
        <v>38991</v>
      </c>
      <c r="D2469" s="6">
        <f t="shared" si="38"/>
        <v>10</v>
      </c>
      <c r="E2469" s="7">
        <f>INDEX(Data_Processed[],MATCH(Data_Export[[#This Row],[Date]],Data_Processed[Date],1),6)</f>
        <v>0</v>
      </c>
      <c r="F2469" s="7">
        <f>INDEX(Data_Processed[],MATCH(Data_Export[[#This Row],[Date]],Data_Processed[Date],1),7)</f>
        <v>0</v>
      </c>
    </row>
    <row r="2470" spans="2:6" x14ac:dyDescent="0.2">
      <c r="B2470" s="6">
        <v>2467</v>
      </c>
      <c r="C2470" s="63">
        <v>38992</v>
      </c>
      <c r="D2470" s="6">
        <f t="shared" si="38"/>
        <v>10</v>
      </c>
      <c r="E2470" s="7">
        <f>INDEX(Data_Processed[],MATCH(Data_Export[[#This Row],[Date]],Data_Processed[Date],1),6)</f>
        <v>0</v>
      </c>
      <c r="F2470" s="7">
        <f>INDEX(Data_Processed[],MATCH(Data_Export[[#This Row],[Date]],Data_Processed[Date],1),7)</f>
        <v>0</v>
      </c>
    </row>
    <row r="2471" spans="2:6" x14ac:dyDescent="0.2">
      <c r="B2471" s="6">
        <v>2468</v>
      </c>
      <c r="C2471" s="63">
        <v>38993</v>
      </c>
      <c r="D2471" s="6">
        <f t="shared" si="38"/>
        <v>10</v>
      </c>
      <c r="E2471" s="7">
        <f>INDEX(Data_Processed[],MATCH(Data_Export[[#This Row],[Date]],Data_Processed[Date],1),6)</f>
        <v>0</v>
      </c>
      <c r="F2471" s="7">
        <f>INDEX(Data_Processed[],MATCH(Data_Export[[#This Row],[Date]],Data_Processed[Date],1),7)</f>
        <v>0</v>
      </c>
    </row>
    <row r="2472" spans="2:6" x14ac:dyDescent="0.2">
      <c r="B2472" s="6">
        <v>2469</v>
      </c>
      <c r="C2472" s="63">
        <v>38994</v>
      </c>
      <c r="D2472" s="6">
        <f t="shared" si="38"/>
        <v>10</v>
      </c>
      <c r="E2472" s="7">
        <f>INDEX(Data_Processed[],MATCH(Data_Export[[#This Row],[Date]],Data_Processed[Date],1),6)</f>
        <v>0</v>
      </c>
      <c r="F2472" s="7">
        <f>INDEX(Data_Processed[],MATCH(Data_Export[[#This Row],[Date]],Data_Processed[Date],1),7)</f>
        <v>0</v>
      </c>
    </row>
    <row r="2473" spans="2:6" x14ac:dyDescent="0.2">
      <c r="B2473" s="6">
        <v>2470</v>
      </c>
      <c r="C2473" s="63">
        <v>38995</v>
      </c>
      <c r="D2473" s="6">
        <f t="shared" si="38"/>
        <v>10</v>
      </c>
      <c r="E2473" s="7">
        <f>INDEX(Data_Processed[],MATCH(Data_Export[[#This Row],[Date]],Data_Processed[Date],1),6)</f>
        <v>0</v>
      </c>
      <c r="F2473" s="7">
        <f>INDEX(Data_Processed[],MATCH(Data_Export[[#This Row],[Date]],Data_Processed[Date],1),7)</f>
        <v>0</v>
      </c>
    </row>
    <row r="2474" spans="2:6" x14ac:dyDescent="0.2">
      <c r="B2474" s="6">
        <v>2471</v>
      </c>
      <c r="C2474" s="63">
        <v>38996</v>
      </c>
      <c r="D2474" s="6">
        <f t="shared" si="38"/>
        <v>10</v>
      </c>
      <c r="E2474" s="7">
        <f>INDEX(Data_Processed[],MATCH(Data_Export[[#This Row],[Date]],Data_Processed[Date],1),6)</f>
        <v>0</v>
      </c>
      <c r="F2474" s="7">
        <f>INDEX(Data_Processed[],MATCH(Data_Export[[#This Row],[Date]],Data_Processed[Date],1),7)</f>
        <v>0</v>
      </c>
    </row>
    <row r="2475" spans="2:6" x14ac:dyDescent="0.2">
      <c r="B2475" s="6">
        <v>2472</v>
      </c>
      <c r="C2475" s="63">
        <v>38997</v>
      </c>
      <c r="D2475" s="6">
        <f t="shared" si="38"/>
        <v>10</v>
      </c>
      <c r="E2475" s="7">
        <f>INDEX(Data_Processed[],MATCH(Data_Export[[#This Row],[Date]],Data_Processed[Date],1),6)</f>
        <v>0</v>
      </c>
      <c r="F2475" s="7">
        <f>INDEX(Data_Processed[],MATCH(Data_Export[[#This Row],[Date]],Data_Processed[Date],1),7)</f>
        <v>0</v>
      </c>
    </row>
    <row r="2476" spans="2:6" x14ac:dyDescent="0.2">
      <c r="B2476" s="6">
        <v>2473</v>
      </c>
      <c r="C2476" s="63">
        <v>38998</v>
      </c>
      <c r="D2476" s="6">
        <f t="shared" si="38"/>
        <v>10</v>
      </c>
      <c r="E2476" s="7">
        <f>INDEX(Data_Processed[],MATCH(Data_Export[[#This Row],[Date]],Data_Processed[Date],1),6)</f>
        <v>0</v>
      </c>
      <c r="F2476" s="7">
        <f>INDEX(Data_Processed[],MATCH(Data_Export[[#This Row],[Date]],Data_Processed[Date],1),7)</f>
        <v>0</v>
      </c>
    </row>
    <row r="2477" spans="2:6" x14ac:dyDescent="0.2">
      <c r="B2477" s="6">
        <v>2474</v>
      </c>
      <c r="C2477" s="63">
        <v>38999</v>
      </c>
      <c r="D2477" s="6">
        <f t="shared" si="38"/>
        <v>10</v>
      </c>
      <c r="E2477" s="7">
        <f>INDEX(Data_Processed[],MATCH(Data_Export[[#This Row],[Date]],Data_Processed[Date],1),6)</f>
        <v>0</v>
      </c>
      <c r="F2477" s="7">
        <f>INDEX(Data_Processed[],MATCH(Data_Export[[#This Row],[Date]],Data_Processed[Date],1),7)</f>
        <v>0</v>
      </c>
    </row>
    <row r="2478" spans="2:6" x14ac:dyDescent="0.2">
      <c r="B2478" s="6">
        <v>2475</v>
      </c>
      <c r="C2478" s="63">
        <v>39000</v>
      </c>
      <c r="D2478" s="6">
        <f t="shared" si="38"/>
        <v>10</v>
      </c>
      <c r="E2478" s="7">
        <f>INDEX(Data_Processed[],MATCH(Data_Export[[#This Row],[Date]],Data_Processed[Date],1),6)</f>
        <v>0</v>
      </c>
      <c r="F2478" s="7">
        <f>INDEX(Data_Processed[],MATCH(Data_Export[[#This Row],[Date]],Data_Processed[Date],1),7)</f>
        <v>0</v>
      </c>
    </row>
    <row r="2479" spans="2:6" x14ac:dyDescent="0.2">
      <c r="B2479" s="6">
        <v>2476</v>
      </c>
      <c r="C2479" s="63">
        <v>39001</v>
      </c>
      <c r="D2479" s="6">
        <f t="shared" si="38"/>
        <v>10</v>
      </c>
      <c r="E2479" s="7">
        <f>INDEX(Data_Processed[],MATCH(Data_Export[[#This Row],[Date]],Data_Processed[Date],1),6)</f>
        <v>0</v>
      </c>
      <c r="F2479" s="7">
        <f>INDEX(Data_Processed[],MATCH(Data_Export[[#This Row],[Date]],Data_Processed[Date],1),7)</f>
        <v>0</v>
      </c>
    </row>
    <row r="2480" spans="2:6" x14ac:dyDescent="0.2">
      <c r="B2480" s="6">
        <v>2477</v>
      </c>
      <c r="C2480" s="63">
        <v>39002</v>
      </c>
      <c r="D2480" s="6">
        <f t="shared" si="38"/>
        <v>10</v>
      </c>
      <c r="E2480" s="7">
        <f>INDEX(Data_Processed[],MATCH(Data_Export[[#This Row],[Date]],Data_Processed[Date],1),6)</f>
        <v>0</v>
      </c>
      <c r="F2480" s="7">
        <f>INDEX(Data_Processed[],MATCH(Data_Export[[#This Row],[Date]],Data_Processed[Date],1),7)</f>
        <v>0</v>
      </c>
    </row>
    <row r="2481" spans="2:6" x14ac:dyDescent="0.2">
      <c r="B2481" s="6">
        <v>2478</v>
      </c>
      <c r="C2481" s="63">
        <v>39003</v>
      </c>
      <c r="D2481" s="6">
        <f t="shared" si="38"/>
        <v>10</v>
      </c>
      <c r="E2481" s="7">
        <f>INDEX(Data_Processed[],MATCH(Data_Export[[#This Row],[Date]],Data_Processed[Date],1),6)</f>
        <v>0</v>
      </c>
      <c r="F2481" s="7">
        <f>INDEX(Data_Processed[],MATCH(Data_Export[[#This Row],[Date]],Data_Processed[Date],1),7)</f>
        <v>0</v>
      </c>
    </row>
    <row r="2482" spans="2:6" x14ac:dyDescent="0.2">
      <c r="B2482" s="6">
        <v>2479</v>
      </c>
      <c r="C2482" s="63">
        <v>39004</v>
      </c>
      <c r="D2482" s="6">
        <f t="shared" si="38"/>
        <v>10</v>
      </c>
      <c r="E2482" s="7">
        <f>INDEX(Data_Processed[],MATCH(Data_Export[[#This Row],[Date]],Data_Processed[Date],1),6)</f>
        <v>0</v>
      </c>
      <c r="F2482" s="7">
        <f>INDEX(Data_Processed[],MATCH(Data_Export[[#This Row],[Date]],Data_Processed[Date],1),7)</f>
        <v>0</v>
      </c>
    </row>
    <row r="2483" spans="2:6" x14ac:dyDescent="0.2">
      <c r="B2483" s="6">
        <v>2480</v>
      </c>
      <c r="C2483" s="63">
        <v>39005</v>
      </c>
      <c r="D2483" s="6">
        <f t="shared" si="38"/>
        <v>10</v>
      </c>
      <c r="E2483" s="7">
        <f>INDEX(Data_Processed[],MATCH(Data_Export[[#This Row],[Date]],Data_Processed[Date],1),6)</f>
        <v>0</v>
      </c>
      <c r="F2483" s="7">
        <f>INDEX(Data_Processed[],MATCH(Data_Export[[#This Row],[Date]],Data_Processed[Date],1),7)</f>
        <v>0</v>
      </c>
    </row>
    <row r="2484" spans="2:6" x14ac:dyDescent="0.2">
      <c r="B2484" s="6">
        <v>2481</v>
      </c>
      <c r="C2484" s="63">
        <v>39006</v>
      </c>
      <c r="D2484" s="6">
        <f t="shared" si="38"/>
        <v>10</v>
      </c>
      <c r="E2484" s="7">
        <f>INDEX(Data_Processed[],MATCH(Data_Export[[#This Row],[Date]],Data_Processed[Date],1),6)</f>
        <v>0</v>
      </c>
      <c r="F2484" s="7">
        <f>INDEX(Data_Processed[],MATCH(Data_Export[[#This Row],[Date]],Data_Processed[Date],1),7)</f>
        <v>0</v>
      </c>
    </row>
    <row r="2485" spans="2:6" x14ac:dyDescent="0.2">
      <c r="B2485" s="6">
        <v>2482</v>
      </c>
      <c r="C2485" s="63">
        <v>39007</v>
      </c>
      <c r="D2485" s="6">
        <f t="shared" si="38"/>
        <v>10</v>
      </c>
      <c r="E2485" s="7">
        <f>INDEX(Data_Processed[],MATCH(Data_Export[[#This Row],[Date]],Data_Processed[Date],1),6)</f>
        <v>0</v>
      </c>
      <c r="F2485" s="7">
        <f>INDEX(Data_Processed[],MATCH(Data_Export[[#This Row],[Date]],Data_Processed[Date],1),7)</f>
        <v>0</v>
      </c>
    </row>
    <row r="2486" spans="2:6" x14ac:dyDescent="0.2">
      <c r="B2486" s="6">
        <v>2483</v>
      </c>
      <c r="C2486" s="63">
        <v>39008</v>
      </c>
      <c r="D2486" s="6">
        <f t="shared" si="38"/>
        <v>10</v>
      </c>
      <c r="E2486" s="7">
        <f>INDEX(Data_Processed[],MATCH(Data_Export[[#This Row],[Date]],Data_Processed[Date],1),6)</f>
        <v>0</v>
      </c>
      <c r="F2486" s="7">
        <f>INDEX(Data_Processed[],MATCH(Data_Export[[#This Row],[Date]],Data_Processed[Date],1),7)</f>
        <v>0</v>
      </c>
    </row>
    <row r="2487" spans="2:6" x14ac:dyDescent="0.2">
      <c r="B2487" s="6">
        <v>2484</v>
      </c>
      <c r="C2487" s="63">
        <v>39009</v>
      </c>
      <c r="D2487" s="6">
        <f t="shared" si="38"/>
        <v>10</v>
      </c>
      <c r="E2487" s="7">
        <f>INDEX(Data_Processed[],MATCH(Data_Export[[#This Row],[Date]],Data_Processed[Date],1),6)</f>
        <v>0</v>
      </c>
      <c r="F2487" s="7">
        <f>INDEX(Data_Processed[],MATCH(Data_Export[[#This Row],[Date]],Data_Processed[Date],1),7)</f>
        <v>0</v>
      </c>
    </row>
    <row r="2488" spans="2:6" x14ac:dyDescent="0.2">
      <c r="B2488" s="6">
        <v>2485</v>
      </c>
      <c r="C2488" s="63">
        <v>39010</v>
      </c>
      <c r="D2488" s="6">
        <f t="shared" si="38"/>
        <v>10</v>
      </c>
      <c r="E2488" s="7">
        <f>INDEX(Data_Processed[],MATCH(Data_Export[[#This Row],[Date]],Data_Processed[Date],1),6)</f>
        <v>0</v>
      </c>
      <c r="F2488" s="7">
        <f>INDEX(Data_Processed[],MATCH(Data_Export[[#This Row],[Date]],Data_Processed[Date],1),7)</f>
        <v>0</v>
      </c>
    </row>
    <row r="2489" spans="2:6" x14ac:dyDescent="0.2">
      <c r="B2489" s="6">
        <v>2486</v>
      </c>
      <c r="C2489" s="63">
        <v>39011</v>
      </c>
      <c r="D2489" s="6">
        <f t="shared" si="38"/>
        <v>10</v>
      </c>
      <c r="E2489" s="7">
        <f>INDEX(Data_Processed[],MATCH(Data_Export[[#This Row],[Date]],Data_Processed[Date],1),6)</f>
        <v>0</v>
      </c>
      <c r="F2489" s="7">
        <f>INDEX(Data_Processed[],MATCH(Data_Export[[#This Row],[Date]],Data_Processed[Date],1),7)</f>
        <v>0</v>
      </c>
    </row>
    <row r="2490" spans="2:6" x14ac:dyDescent="0.2">
      <c r="B2490" s="6">
        <v>2487</v>
      </c>
      <c r="C2490" s="63">
        <v>39012</v>
      </c>
      <c r="D2490" s="6">
        <f t="shared" si="38"/>
        <v>10</v>
      </c>
      <c r="E2490" s="7">
        <f>INDEX(Data_Processed[],MATCH(Data_Export[[#This Row],[Date]],Data_Processed[Date],1),6)</f>
        <v>0</v>
      </c>
      <c r="F2490" s="7">
        <f>INDEX(Data_Processed[],MATCH(Data_Export[[#This Row],[Date]],Data_Processed[Date],1),7)</f>
        <v>0</v>
      </c>
    </row>
    <row r="2491" spans="2:6" x14ac:dyDescent="0.2">
      <c r="B2491" s="6">
        <v>2488</v>
      </c>
      <c r="C2491" s="63">
        <v>39013</v>
      </c>
      <c r="D2491" s="6">
        <f t="shared" si="38"/>
        <v>10</v>
      </c>
      <c r="E2491" s="7">
        <f>INDEX(Data_Processed[],MATCH(Data_Export[[#This Row],[Date]],Data_Processed[Date],1),6)</f>
        <v>0</v>
      </c>
      <c r="F2491" s="7">
        <f>INDEX(Data_Processed[],MATCH(Data_Export[[#This Row],[Date]],Data_Processed[Date],1),7)</f>
        <v>0</v>
      </c>
    </row>
    <row r="2492" spans="2:6" x14ac:dyDescent="0.2">
      <c r="B2492" s="6">
        <v>2489</v>
      </c>
      <c r="C2492" s="63">
        <v>39014</v>
      </c>
      <c r="D2492" s="6">
        <f t="shared" si="38"/>
        <v>10</v>
      </c>
      <c r="E2492" s="7">
        <f>INDEX(Data_Processed[],MATCH(Data_Export[[#This Row],[Date]],Data_Processed[Date],1),6)</f>
        <v>0</v>
      </c>
      <c r="F2492" s="7">
        <f>INDEX(Data_Processed[],MATCH(Data_Export[[#This Row],[Date]],Data_Processed[Date],1),7)</f>
        <v>0</v>
      </c>
    </row>
    <row r="2493" spans="2:6" x14ac:dyDescent="0.2">
      <c r="B2493" s="6">
        <v>2490</v>
      </c>
      <c r="C2493" s="63">
        <v>39015</v>
      </c>
      <c r="D2493" s="6">
        <f t="shared" si="38"/>
        <v>10</v>
      </c>
      <c r="E2493" s="7">
        <f>INDEX(Data_Processed[],MATCH(Data_Export[[#This Row],[Date]],Data_Processed[Date],1),6)</f>
        <v>0</v>
      </c>
      <c r="F2493" s="7">
        <f>INDEX(Data_Processed[],MATCH(Data_Export[[#This Row],[Date]],Data_Processed[Date],1),7)</f>
        <v>0</v>
      </c>
    </row>
    <row r="2494" spans="2:6" x14ac:dyDescent="0.2">
      <c r="B2494" s="6">
        <v>2491</v>
      </c>
      <c r="C2494" s="63">
        <v>39016</v>
      </c>
      <c r="D2494" s="6">
        <f t="shared" si="38"/>
        <v>10</v>
      </c>
      <c r="E2494" s="7">
        <f>INDEX(Data_Processed[],MATCH(Data_Export[[#This Row],[Date]],Data_Processed[Date],1),6)</f>
        <v>0</v>
      </c>
      <c r="F2494" s="7">
        <f>INDEX(Data_Processed[],MATCH(Data_Export[[#This Row],[Date]],Data_Processed[Date],1),7)</f>
        <v>0</v>
      </c>
    </row>
    <row r="2495" spans="2:6" x14ac:dyDescent="0.2">
      <c r="B2495" s="6">
        <v>2492</v>
      </c>
      <c r="C2495" s="63">
        <v>39017</v>
      </c>
      <c r="D2495" s="6">
        <f t="shared" si="38"/>
        <v>10</v>
      </c>
      <c r="E2495" s="7">
        <f>INDEX(Data_Processed[],MATCH(Data_Export[[#This Row],[Date]],Data_Processed[Date],1),6)</f>
        <v>0</v>
      </c>
      <c r="F2495" s="7">
        <f>INDEX(Data_Processed[],MATCH(Data_Export[[#This Row],[Date]],Data_Processed[Date],1),7)</f>
        <v>0</v>
      </c>
    </row>
    <row r="2496" spans="2:6" x14ac:dyDescent="0.2">
      <c r="B2496" s="6">
        <v>2493</v>
      </c>
      <c r="C2496" s="63">
        <v>39018</v>
      </c>
      <c r="D2496" s="6">
        <f t="shared" si="38"/>
        <v>10</v>
      </c>
      <c r="E2496" s="7">
        <f>INDEX(Data_Processed[],MATCH(Data_Export[[#This Row],[Date]],Data_Processed[Date],1),6)</f>
        <v>0</v>
      </c>
      <c r="F2496" s="7">
        <f>INDEX(Data_Processed[],MATCH(Data_Export[[#This Row],[Date]],Data_Processed[Date],1),7)</f>
        <v>0</v>
      </c>
    </row>
    <row r="2497" spans="2:6" x14ac:dyDescent="0.2">
      <c r="B2497" s="6">
        <v>2494</v>
      </c>
      <c r="C2497" s="63">
        <v>39019</v>
      </c>
      <c r="D2497" s="6">
        <f t="shared" si="38"/>
        <v>10</v>
      </c>
      <c r="E2497" s="7">
        <f>INDEX(Data_Processed[],MATCH(Data_Export[[#This Row],[Date]],Data_Processed[Date],1),6)</f>
        <v>0</v>
      </c>
      <c r="F2497" s="7">
        <f>INDEX(Data_Processed[],MATCH(Data_Export[[#This Row],[Date]],Data_Processed[Date],1),7)</f>
        <v>0</v>
      </c>
    </row>
    <row r="2498" spans="2:6" x14ac:dyDescent="0.2">
      <c r="B2498" s="6">
        <v>2495</v>
      </c>
      <c r="C2498" s="63">
        <v>39020</v>
      </c>
      <c r="D2498" s="6">
        <f t="shared" si="38"/>
        <v>10</v>
      </c>
      <c r="E2498" s="7">
        <f>INDEX(Data_Processed[],MATCH(Data_Export[[#This Row],[Date]],Data_Processed[Date],1),6)</f>
        <v>0</v>
      </c>
      <c r="F2498" s="7">
        <f>INDEX(Data_Processed[],MATCH(Data_Export[[#This Row],[Date]],Data_Processed[Date],1),7)</f>
        <v>0</v>
      </c>
    </row>
    <row r="2499" spans="2:6" x14ac:dyDescent="0.2">
      <c r="B2499" s="6">
        <v>2496</v>
      </c>
      <c r="C2499" s="63">
        <v>39021</v>
      </c>
      <c r="D2499" s="6">
        <f t="shared" si="38"/>
        <v>10</v>
      </c>
      <c r="E2499" s="7">
        <f>INDEX(Data_Processed[],MATCH(Data_Export[[#This Row],[Date]],Data_Processed[Date],1),6)</f>
        <v>0</v>
      </c>
      <c r="F2499" s="7">
        <f>INDEX(Data_Processed[],MATCH(Data_Export[[#This Row],[Date]],Data_Processed[Date],1),7)</f>
        <v>0</v>
      </c>
    </row>
    <row r="2500" spans="2:6" x14ac:dyDescent="0.2">
      <c r="B2500" s="6">
        <v>2497</v>
      </c>
      <c r="C2500" s="63">
        <v>39022</v>
      </c>
      <c r="D2500" s="6">
        <f t="shared" si="38"/>
        <v>11</v>
      </c>
      <c r="E2500" s="7">
        <f>INDEX(Data_Processed[],MATCH(Data_Export[[#This Row],[Date]],Data_Processed[Date],1),6)</f>
        <v>0</v>
      </c>
      <c r="F2500" s="7">
        <f>INDEX(Data_Processed[],MATCH(Data_Export[[#This Row],[Date]],Data_Processed[Date],1),7)</f>
        <v>0</v>
      </c>
    </row>
    <row r="2501" spans="2:6" x14ac:dyDescent="0.2">
      <c r="B2501" s="6">
        <v>2498</v>
      </c>
      <c r="C2501" s="63">
        <v>39023</v>
      </c>
      <c r="D2501" s="6">
        <f t="shared" ref="D2501:D2564" si="39">MONTH(C2501)</f>
        <v>11</v>
      </c>
      <c r="E2501" s="7">
        <f>INDEX(Data_Processed[],MATCH(Data_Export[[#This Row],[Date]],Data_Processed[Date],1),6)</f>
        <v>0</v>
      </c>
      <c r="F2501" s="7">
        <f>INDEX(Data_Processed[],MATCH(Data_Export[[#This Row],[Date]],Data_Processed[Date],1),7)</f>
        <v>0</v>
      </c>
    </row>
    <row r="2502" spans="2:6" x14ac:dyDescent="0.2">
      <c r="B2502" s="6">
        <v>2499</v>
      </c>
      <c r="C2502" s="63">
        <v>39024</v>
      </c>
      <c r="D2502" s="6">
        <f t="shared" si="39"/>
        <v>11</v>
      </c>
      <c r="E2502" s="7">
        <f>INDEX(Data_Processed[],MATCH(Data_Export[[#This Row],[Date]],Data_Processed[Date],1),6)</f>
        <v>0</v>
      </c>
      <c r="F2502" s="7">
        <f>INDEX(Data_Processed[],MATCH(Data_Export[[#This Row],[Date]],Data_Processed[Date],1),7)</f>
        <v>0</v>
      </c>
    </row>
    <row r="2503" spans="2:6" x14ac:dyDescent="0.2">
      <c r="B2503" s="6">
        <v>2500</v>
      </c>
      <c r="C2503" s="63">
        <v>39025</v>
      </c>
      <c r="D2503" s="6">
        <f t="shared" si="39"/>
        <v>11</v>
      </c>
      <c r="E2503" s="7">
        <f>INDEX(Data_Processed[],MATCH(Data_Export[[#This Row],[Date]],Data_Processed[Date],1),6)</f>
        <v>0</v>
      </c>
      <c r="F2503" s="7">
        <f>INDEX(Data_Processed[],MATCH(Data_Export[[#This Row],[Date]],Data_Processed[Date],1),7)</f>
        <v>0</v>
      </c>
    </row>
    <row r="2504" spans="2:6" x14ac:dyDescent="0.2">
      <c r="B2504" s="6">
        <v>2501</v>
      </c>
      <c r="C2504" s="63">
        <v>39026</v>
      </c>
      <c r="D2504" s="6">
        <f t="shared" si="39"/>
        <v>11</v>
      </c>
      <c r="E2504" s="7">
        <f>INDEX(Data_Processed[],MATCH(Data_Export[[#This Row],[Date]],Data_Processed[Date],1),6)</f>
        <v>0</v>
      </c>
      <c r="F2504" s="7">
        <f>INDEX(Data_Processed[],MATCH(Data_Export[[#This Row],[Date]],Data_Processed[Date],1),7)</f>
        <v>0</v>
      </c>
    </row>
    <row r="2505" spans="2:6" x14ac:dyDescent="0.2">
      <c r="B2505" s="6">
        <v>2502</v>
      </c>
      <c r="C2505" s="63">
        <v>39027</v>
      </c>
      <c r="D2505" s="6">
        <f t="shared" si="39"/>
        <v>11</v>
      </c>
      <c r="E2505" s="7">
        <f>INDEX(Data_Processed[],MATCH(Data_Export[[#This Row],[Date]],Data_Processed[Date],1),6)</f>
        <v>0</v>
      </c>
      <c r="F2505" s="7">
        <f>INDEX(Data_Processed[],MATCH(Data_Export[[#This Row],[Date]],Data_Processed[Date],1),7)</f>
        <v>0</v>
      </c>
    </row>
    <row r="2506" spans="2:6" x14ac:dyDescent="0.2">
      <c r="B2506" s="6">
        <v>2503</v>
      </c>
      <c r="C2506" s="63">
        <v>39028</v>
      </c>
      <c r="D2506" s="6">
        <f t="shared" si="39"/>
        <v>11</v>
      </c>
      <c r="E2506" s="7">
        <f>INDEX(Data_Processed[],MATCH(Data_Export[[#This Row],[Date]],Data_Processed[Date],1),6)</f>
        <v>0</v>
      </c>
      <c r="F2506" s="7">
        <f>INDEX(Data_Processed[],MATCH(Data_Export[[#This Row],[Date]],Data_Processed[Date],1),7)</f>
        <v>0</v>
      </c>
    </row>
    <row r="2507" spans="2:6" x14ac:dyDescent="0.2">
      <c r="B2507" s="6">
        <v>2504</v>
      </c>
      <c r="C2507" s="63">
        <v>39029</v>
      </c>
      <c r="D2507" s="6">
        <f t="shared" si="39"/>
        <v>11</v>
      </c>
      <c r="E2507" s="7">
        <f>INDEX(Data_Processed[],MATCH(Data_Export[[#This Row],[Date]],Data_Processed[Date],1),6)</f>
        <v>0</v>
      </c>
      <c r="F2507" s="7">
        <f>INDEX(Data_Processed[],MATCH(Data_Export[[#This Row],[Date]],Data_Processed[Date],1),7)</f>
        <v>0</v>
      </c>
    </row>
    <row r="2508" spans="2:6" x14ac:dyDescent="0.2">
      <c r="B2508" s="6">
        <v>2505</v>
      </c>
      <c r="C2508" s="63">
        <v>39030</v>
      </c>
      <c r="D2508" s="6">
        <f t="shared" si="39"/>
        <v>11</v>
      </c>
      <c r="E2508" s="7">
        <f>INDEX(Data_Processed[],MATCH(Data_Export[[#This Row],[Date]],Data_Processed[Date],1),6)</f>
        <v>0</v>
      </c>
      <c r="F2508" s="7">
        <f>INDEX(Data_Processed[],MATCH(Data_Export[[#This Row],[Date]],Data_Processed[Date],1),7)</f>
        <v>0</v>
      </c>
    </row>
    <row r="2509" spans="2:6" x14ac:dyDescent="0.2">
      <c r="B2509" s="6">
        <v>2506</v>
      </c>
      <c r="C2509" s="63">
        <v>39031</v>
      </c>
      <c r="D2509" s="6">
        <f t="shared" si="39"/>
        <v>11</v>
      </c>
      <c r="E2509" s="7">
        <f>INDEX(Data_Processed[],MATCH(Data_Export[[#This Row],[Date]],Data_Processed[Date],1),6)</f>
        <v>0</v>
      </c>
      <c r="F2509" s="7">
        <f>INDEX(Data_Processed[],MATCH(Data_Export[[#This Row],[Date]],Data_Processed[Date],1),7)</f>
        <v>0</v>
      </c>
    </row>
    <row r="2510" spans="2:6" x14ac:dyDescent="0.2">
      <c r="B2510" s="6">
        <v>2507</v>
      </c>
      <c r="C2510" s="63">
        <v>39032</v>
      </c>
      <c r="D2510" s="6">
        <f t="shared" si="39"/>
        <v>11</v>
      </c>
      <c r="E2510" s="7">
        <f>INDEX(Data_Processed[],MATCH(Data_Export[[#This Row],[Date]],Data_Processed[Date],1),6)</f>
        <v>0</v>
      </c>
      <c r="F2510" s="7">
        <f>INDEX(Data_Processed[],MATCH(Data_Export[[#This Row],[Date]],Data_Processed[Date],1),7)</f>
        <v>0</v>
      </c>
    </row>
    <row r="2511" spans="2:6" x14ac:dyDescent="0.2">
      <c r="B2511" s="6">
        <v>2508</v>
      </c>
      <c r="C2511" s="63">
        <v>39033</v>
      </c>
      <c r="D2511" s="6">
        <f t="shared" si="39"/>
        <v>11</v>
      </c>
      <c r="E2511" s="7">
        <f>INDEX(Data_Processed[],MATCH(Data_Export[[#This Row],[Date]],Data_Processed[Date],1),6)</f>
        <v>0</v>
      </c>
      <c r="F2511" s="7">
        <f>INDEX(Data_Processed[],MATCH(Data_Export[[#This Row],[Date]],Data_Processed[Date],1),7)</f>
        <v>0</v>
      </c>
    </row>
    <row r="2512" spans="2:6" x14ac:dyDescent="0.2">
      <c r="B2512" s="6">
        <v>2509</v>
      </c>
      <c r="C2512" s="63">
        <v>39034</v>
      </c>
      <c r="D2512" s="6">
        <f t="shared" si="39"/>
        <v>11</v>
      </c>
      <c r="E2512" s="7">
        <f>INDEX(Data_Processed[],MATCH(Data_Export[[#This Row],[Date]],Data_Processed[Date],1),6)</f>
        <v>0</v>
      </c>
      <c r="F2512" s="7">
        <f>INDEX(Data_Processed[],MATCH(Data_Export[[#This Row],[Date]],Data_Processed[Date],1),7)</f>
        <v>0</v>
      </c>
    </row>
    <row r="2513" spans="2:6" x14ac:dyDescent="0.2">
      <c r="B2513" s="6">
        <v>2510</v>
      </c>
      <c r="C2513" s="63">
        <v>39035</v>
      </c>
      <c r="D2513" s="6">
        <f t="shared" si="39"/>
        <v>11</v>
      </c>
      <c r="E2513" s="7">
        <f>INDEX(Data_Processed[],MATCH(Data_Export[[#This Row],[Date]],Data_Processed[Date],1),6)</f>
        <v>0</v>
      </c>
      <c r="F2513" s="7">
        <f>INDEX(Data_Processed[],MATCH(Data_Export[[#This Row],[Date]],Data_Processed[Date],1),7)</f>
        <v>0</v>
      </c>
    </row>
    <row r="2514" spans="2:6" x14ac:dyDescent="0.2">
      <c r="B2514" s="6">
        <v>2511</v>
      </c>
      <c r="C2514" s="63">
        <v>39036</v>
      </c>
      <c r="D2514" s="6">
        <f t="shared" si="39"/>
        <v>11</v>
      </c>
      <c r="E2514" s="7">
        <f>INDEX(Data_Processed[],MATCH(Data_Export[[#This Row],[Date]],Data_Processed[Date],1),6)</f>
        <v>0</v>
      </c>
      <c r="F2514" s="7">
        <f>INDEX(Data_Processed[],MATCH(Data_Export[[#This Row],[Date]],Data_Processed[Date],1),7)</f>
        <v>0</v>
      </c>
    </row>
    <row r="2515" spans="2:6" x14ac:dyDescent="0.2">
      <c r="B2515" s="6">
        <v>2512</v>
      </c>
      <c r="C2515" s="63">
        <v>39037</v>
      </c>
      <c r="D2515" s="6">
        <f t="shared" si="39"/>
        <v>11</v>
      </c>
      <c r="E2515" s="7">
        <f>INDEX(Data_Processed[],MATCH(Data_Export[[#This Row],[Date]],Data_Processed[Date],1),6)</f>
        <v>0</v>
      </c>
      <c r="F2515" s="7">
        <f>INDEX(Data_Processed[],MATCH(Data_Export[[#This Row],[Date]],Data_Processed[Date],1),7)</f>
        <v>0</v>
      </c>
    </row>
    <row r="2516" spans="2:6" x14ac:dyDescent="0.2">
      <c r="B2516" s="6">
        <v>2513</v>
      </c>
      <c r="C2516" s="63">
        <v>39038</v>
      </c>
      <c r="D2516" s="6">
        <f t="shared" si="39"/>
        <v>11</v>
      </c>
      <c r="E2516" s="7">
        <f>INDEX(Data_Processed[],MATCH(Data_Export[[#This Row],[Date]],Data_Processed[Date],1),6)</f>
        <v>0</v>
      </c>
      <c r="F2516" s="7">
        <f>INDEX(Data_Processed[],MATCH(Data_Export[[#This Row],[Date]],Data_Processed[Date],1),7)</f>
        <v>0</v>
      </c>
    </row>
    <row r="2517" spans="2:6" x14ac:dyDescent="0.2">
      <c r="B2517" s="6">
        <v>2514</v>
      </c>
      <c r="C2517" s="63">
        <v>39039</v>
      </c>
      <c r="D2517" s="6">
        <f t="shared" si="39"/>
        <v>11</v>
      </c>
      <c r="E2517" s="7">
        <f>INDEX(Data_Processed[],MATCH(Data_Export[[#This Row],[Date]],Data_Processed[Date],1),6)</f>
        <v>0</v>
      </c>
      <c r="F2517" s="7">
        <f>INDEX(Data_Processed[],MATCH(Data_Export[[#This Row],[Date]],Data_Processed[Date],1),7)</f>
        <v>0</v>
      </c>
    </row>
    <row r="2518" spans="2:6" x14ac:dyDescent="0.2">
      <c r="B2518" s="6">
        <v>2515</v>
      </c>
      <c r="C2518" s="63">
        <v>39040</v>
      </c>
      <c r="D2518" s="6">
        <f t="shared" si="39"/>
        <v>11</v>
      </c>
      <c r="E2518" s="7">
        <f>INDEX(Data_Processed[],MATCH(Data_Export[[#This Row],[Date]],Data_Processed[Date],1),6)</f>
        <v>0</v>
      </c>
      <c r="F2518" s="7">
        <f>INDEX(Data_Processed[],MATCH(Data_Export[[#This Row],[Date]],Data_Processed[Date],1),7)</f>
        <v>0</v>
      </c>
    </row>
    <row r="2519" spans="2:6" x14ac:dyDescent="0.2">
      <c r="B2519" s="6">
        <v>2516</v>
      </c>
      <c r="C2519" s="63">
        <v>39041</v>
      </c>
      <c r="D2519" s="6">
        <f t="shared" si="39"/>
        <v>11</v>
      </c>
      <c r="E2519" s="7">
        <f>INDEX(Data_Processed[],MATCH(Data_Export[[#This Row],[Date]],Data_Processed[Date],1),6)</f>
        <v>0</v>
      </c>
      <c r="F2519" s="7">
        <f>INDEX(Data_Processed[],MATCH(Data_Export[[#This Row],[Date]],Data_Processed[Date],1),7)</f>
        <v>0</v>
      </c>
    </row>
    <row r="2520" spans="2:6" x14ac:dyDescent="0.2">
      <c r="B2520" s="6">
        <v>2517</v>
      </c>
      <c r="C2520" s="63">
        <v>39042</v>
      </c>
      <c r="D2520" s="6">
        <f t="shared" si="39"/>
        <v>11</v>
      </c>
      <c r="E2520" s="7">
        <f>INDEX(Data_Processed[],MATCH(Data_Export[[#This Row],[Date]],Data_Processed[Date],1),6)</f>
        <v>0</v>
      </c>
      <c r="F2520" s="7">
        <f>INDEX(Data_Processed[],MATCH(Data_Export[[#This Row],[Date]],Data_Processed[Date],1),7)</f>
        <v>0</v>
      </c>
    </row>
    <row r="2521" spans="2:6" x14ac:dyDescent="0.2">
      <c r="B2521" s="6">
        <v>2518</v>
      </c>
      <c r="C2521" s="63">
        <v>39043</v>
      </c>
      <c r="D2521" s="6">
        <f t="shared" si="39"/>
        <v>11</v>
      </c>
      <c r="E2521" s="7">
        <f>INDEX(Data_Processed[],MATCH(Data_Export[[#This Row],[Date]],Data_Processed[Date],1),6)</f>
        <v>0</v>
      </c>
      <c r="F2521" s="7">
        <f>INDEX(Data_Processed[],MATCH(Data_Export[[#This Row],[Date]],Data_Processed[Date],1),7)</f>
        <v>0</v>
      </c>
    </row>
    <row r="2522" spans="2:6" x14ac:dyDescent="0.2">
      <c r="B2522" s="6">
        <v>2519</v>
      </c>
      <c r="C2522" s="63">
        <v>39044</v>
      </c>
      <c r="D2522" s="6">
        <f t="shared" si="39"/>
        <v>11</v>
      </c>
      <c r="E2522" s="7">
        <f>INDEX(Data_Processed[],MATCH(Data_Export[[#This Row],[Date]],Data_Processed[Date],1),6)</f>
        <v>0</v>
      </c>
      <c r="F2522" s="7">
        <f>INDEX(Data_Processed[],MATCH(Data_Export[[#This Row],[Date]],Data_Processed[Date],1),7)</f>
        <v>0</v>
      </c>
    </row>
    <row r="2523" spans="2:6" x14ac:dyDescent="0.2">
      <c r="B2523" s="6">
        <v>2520</v>
      </c>
      <c r="C2523" s="63">
        <v>39045</v>
      </c>
      <c r="D2523" s="6">
        <f t="shared" si="39"/>
        <v>11</v>
      </c>
      <c r="E2523" s="7">
        <f>INDEX(Data_Processed[],MATCH(Data_Export[[#This Row],[Date]],Data_Processed[Date],1),6)</f>
        <v>0</v>
      </c>
      <c r="F2523" s="7">
        <f>INDEX(Data_Processed[],MATCH(Data_Export[[#This Row],[Date]],Data_Processed[Date],1),7)</f>
        <v>0</v>
      </c>
    </row>
    <row r="2524" spans="2:6" x14ac:dyDescent="0.2">
      <c r="B2524" s="6">
        <v>2521</v>
      </c>
      <c r="C2524" s="63">
        <v>39046</v>
      </c>
      <c r="D2524" s="6">
        <f t="shared" si="39"/>
        <v>11</v>
      </c>
      <c r="E2524" s="7">
        <f>INDEX(Data_Processed[],MATCH(Data_Export[[#This Row],[Date]],Data_Processed[Date],1),6)</f>
        <v>0</v>
      </c>
      <c r="F2524" s="7">
        <f>INDEX(Data_Processed[],MATCH(Data_Export[[#This Row],[Date]],Data_Processed[Date],1),7)</f>
        <v>0</v>
      </c>
    </row>
    <row r="2525" spans="2:6" x14ac:dyDescent="0.2">
      <c r="B2525" s="6">
        <v>2522</v>
      </c>
      <c r="C2525" s="63">
        <v>39047</v>
      </c>
      <c r="D2525" s="6">
        <f t="shared" si="39"/>
        <v>11</v>
      </c>
      <c r="E2525" s="7">
        <f>INDEX(Data_Processed[],MATCH(Data_Export[[#This Row],[Date]],Data_Processed[Date],1),6)</f>
        <v>0</v>
      </c>
      <c r="F2525" s="7">
        <f>INDEX(Data_Processed[],MATCH(Data_Export[[#This Row],[Date]],Data_Processed[Date],1),7)</f>
        <v>0</v>
      </c>
    </row>
    <row r="2526" spans="2:6" x14ac:dyDescent="0.2">
      <c r="B2526" s="6">
        <v>2523</v>
      </c>
      <c r="C2526" s="63">
        <v>39048</v>
      </c>
      <c r="D2526" s="6">
        <f t="shared" si="39"/>
        <v>11</v>
      </c>
      <c r="E2526" s="7">
        <f>INDEX(Data_Processed[],MATCH(Data_Export[[#This Row],[Date]],Data_Processed[Date],1),6)</f>
        <v>0</v>
      </c>
      <c r="F2526" s="7">
        <f>INDEX(Data_Processed[],MATCH(Data_Export[[#This Row],[Date]],Data_Processed[Date],1),7)</f>
        <v>0</v>
      </c>
    </row>
    <row r="2527" spans="2:6" x14ac:dyDescent="0.2">
      <c r="B2527" s="6">
        <v>2524</v>
      </c>
      <c r="C2527" s="63">
        <v>39049</v>
      </c>
      <c r="D2527" s="6">
        <f t="shared" si="39"/>
        <v>11</v>
      </c>
      <c r="E2527" s="7">
        <f>INDEX(Data_Processed[],MATCH(Data_Export[[#This Row],[Date]],Data_Processed[Date],1),6)</f>
        <v>0</v>
      </c>
      <c r="F2527" s="7">
        <f>INDEX(Data_Processed[],MATCH(Data_Export[[#This Row],[Date]],Data_Processed[Date],1),7)</f>
        <v>0</v>
      </c>
    </row>
    <row r="2528" spans="2:6" x14ac:dyDescent="0.2">
      <c r="B2528" s="6">
        <v>2525</v>
      </c>
      <c r="C2528" s="63">
        <v>39050</v>
      </c>
      <c r="D2528" s="6">
        <f t="shared" si="39"/>
        <v>11</v>
      </c>
      <c r="E2528" s="7">
        <f>INDEX(Data_Processed[],MATCH(Data_Export[[#This Row],[Date]],Data_Processed[Date],1),6)</f>
        <v>0</v>
      </c>
      <c r="F2528" s="7">
        <f>INDEX(Data_Processed[],MATCH(Data_Export[[#This Row],[Date]],Data_Processed[Date],1),7)</f>
        <v>0</v>
      </c>
    </row>
    <row r="2529" spans="2:6" x14ac:dyDescent="0.2">
      <c r="B2529" s="6">
        <v>2526</v>
      </c>
      <c r="C2529" s="63">
        <v>39051</v>
      </c>
      <c r="D2529" s="6">
        <f t="shared" si="39"/>
        <v>11</v>
      </c>
      <c r="E2529" s="7">
        <f>INDEX(Data_Processed[],MATCH(Data_Export[[#This Row],[Date]],Data_Processed[Date],1),6)</f>
        <v>0</v>
      </c>
      <c r="F2529" s="7">
        <f>INDEX(Data_Processed[],MATCH(Data_Export[[#This Row],[Date]],Data_Processed[Date],1),7)</f>
        <v>0</v>
      </c>
    </row>
    <row r="2530" spans="2:6" x14ac:dyDescent="0.2">
      <c r="B2530" s="6">
        <v>2527</v>
      </c>
      <c r="C2530" s="63">
        <v>39052</v>
      </c>
      <c r="D2530" s="6">
        <f t="shared" si="39"/>
        <v>12</v>
      </c>
      <c r="E2530" s="7">
        <f>INDEX(Data_Processed[],MATCH(Data_Export[[#This Row],[Date]],Data_Processed[Date],1),6)</f>
        <v>0</v>
      </c>
      <c r="F2530" s="7">
        <f>INDEX(Data_Processed[],MATCH(Data_Export[[#This Row],[Date]],Data_Processed[Date],1),7)</f>
        <v>0</v>
      </c>
    </row>
    <row r="2531" spans="2:6" x14ac:dyDescent="0.2">
      <c r="B2531" s="6">
        <v>2528</v>
      </c>
      <c r="C2531" s="63">
        <v>39053</v>
      </c>
      <c r="D2531" s="6">
        <f t="shared" si="39"/>
        <v>12</v>
      </c>
      <c r="E2531" s="7">
        <f>INDEX(Data_Processed[],MATCH(Data_Export[[#This Row],[Date]],Data_Processed[Date],1),6)</f>
        <v>0</v>
      </c>
      <c r="F2531" s="7">
        <f>INDEX(Data_Processed[],MATCH(Data_Export[[#This Row],[Date]],Data_Processed[Date],1),7)</f>
        <v>0</v>
      </c>
    </row>
    <row r="2532" spans="2:6" x14ac:dyDescent="0.2">
      <c r="B2532" s="6">
        <v>2529</v>
      </c>
      <c r="C2532" s="63">
        <v>39054</v>
      </c>
      <c r="D2532" s="6">
        <f t="shared" si="39"/>
        <v>12</v>
      </c>
      <c r="E2532" s="7">
        <f>INDEX(Data_Processed[],MATCH(Data_Export[[#This Row],[Date]],Data_Processed[Date],1),6)</f>
        <v>0</v>
      </c>
      <c r="F2532" s="7">
        <f>INDEX(Data_Processed[],MATCH(Data_Export[[#This Row],[Date]],Data_Processed[Date],1),7)</f>
        <v>0</v>
      </c>
    </row>
    <row r="2533" spans="2:6" x14ac:dyDescent="0.2">
      <c r="B2533" s="6">
        <v>2530</v>
      </c>
      <c r="C2533" s="63">
        <v>39055</v>
      </c>
      <c r="D2533" s="6">
        <f t="shared" si="39"/>
        <v>12</v>
      </c>
      <c r="E2533" s="7">
        <f>INDEX(Data_Processed[],MATCH(Data_Export[[#This Row],[Date]],Data_Processed[Date],1),6)</f>
        <v>0</v>
      </c>
      <c r="F2533" s="7">
        <f>INDEX(Data_Processed[],MATCH(Data_Export[[#This Row],[Date]],Data_Processed[Date],1),7)</f>
        <v>0</v>
      </c>
    </row>
    <row r="2534" spans="2:6" x14ac:dyDescent="0.2">
      <c r="B2534" s="6">
        <v>2531</v>
      </c>
      <c r="C2534" s="63">
        <v>39056</v>
      </c>
      <c r="D2534" s="6">
        <f t="shared" si="39"/>
        <v>12</v>
      </c>
      <c r="E2534" s="7">
        <f>INDEX(Data_Processed[],MATCH(Data_Export[[#This Row],[Date]],Data_Processed[Date],1),6)</f>
        <v>0</v>
      </c>
      <c r="F2534" s="7">
        <f>INDEX(Data_Processed[],MATCH(Data_Export[[#This Row],[Date]],Data_Processed[Date],1),7)</f>
        <v>0</v>
      </c>
    </row>
    <row r="2535" spans="2:6" x14ac:dyDescent="0.2">
      <c r="B2535" s="6">
        <v>2532</v>
      </c>
      <c r="C2535" s="63">
        <v>39057</v>
      </c>
      <c r="D2535" s="6">
        <f t="shared" si="39"/>
        <v>12</v>
      </c>
      <c r="E2535" s="7">
        <f>INDEX(Data_Processed[],MATCH(Data_Export[[#This Row],[Date]],Data_Processed[Date],1),6)</f>
        <v>0</v>
      </c>
      <c r="F2535" s="7">
        <f>INDEX(Data_Processed[],MATCH(Data_Export[[#This Row],[Date]],Data_Processed[Date],1),7)</f>
        <v>0</v>
      </c>
    </row>
    <row r="2536" spans="2:6" x14ac:dyDescent="0.2">
      <c r="B2536" s="6">
        <v>2533</v>
      </c>
      <c r="C2536" s="63">
        <v>39058</v>
      </c>
      <c r="D2536" s="6">
        <f t="shared" si="39"/>
        <v>12</v>
      </c>
      <c r="E2536" s="7">
        <f>INDEX(Data_Processed[],MATCH(Data_Export[[#This Row],[Date]],Data_Processed[Date],1),6)</f>
        <v>0</v>
      </c>
      <c r="F2536" s="7">
        <f>INDEX(Data_Processed[],MATCH(Data_Export[[#This Row],[Date]],Data_Processed[Date],1),7)</f>
        <v>0</v>
      </c>
    </row>
    <row r="2537" spans="2:6" x14ac:dyDescent="0.2">
      <c r="B2537" s="6">
        <v>2534</v>
      </c>
      <c r="C2537" s="63">
        <v>39059</v>
      </c>
      <c r="D2537" s="6">
        <f t="shared" si="39"/>
        <v>12</v>
      </c>
      <c r="E2537" s="7">
        <f>INDEX(Data_Processed[],MATCH(Data_Export[[#This Row],[Date]],Data_Processed[Date],1),6)</f>
        <v>0</v>
      </c>
      <c r="F2537" s="7">
        <f>INDEX(Data_Processed[],MATCH(Data_Export[[#This Row],[Date]],Data_Processed[Date],1),7)</f>
        <v>0</v>
      </c>
    </row>
    <row r="2538" spans="2:6" x14ac:dyDescent="0.2">
      <c r="B2538" s="6">
        <v>2535</v>
      </c>
      <c r="C2538" s="63">
        <v>39060</v>
      </c>
      <c r="D2538" s="6">
        <f t="shared" si="39"/>
        <v>12</v>
      </c>
      <c r="E2538" s="7">
        <f>INDEX(Data_Processed[],MATCH(Data_Export[[#This Row],[Date]],Data_Processed[Date],1),6)</f>
        <v>0</v>
      </c>
      <c r="F2538" s="7">
        <f>INDEX(Data_Processed[],MATCH(Data_Export[[#This Row],[Date]],Data_Processed[Date],1),7)</f>
        <v>0</v>
      </c>
    </row>
    <row r="2539" spans="2:6" x14ac:dyDescent="0.2">
      <c r="B2539" s="6">
        <v>2536</v>
      </c>
      <c r="C2539" s="63">
        <v>39061</v>
      </c>
      <c r="D2539" s="6">
        <f t="shared" si="39"/>
        <v>12</v>
      </c>
      <c r="E2539" s="7">
        <f>INDEX(Data_Processed[],MATCH(Data_Export[[#This Row],[Date]],Data_Processed[Date],1),6)</f>
        <v>0</v>
      </c>
      <c r="F2539" s="7">
        <f>INDEX(Data_Processed[],MATCH(Data_Export[[#This Row],[Date]],Data_Processed[Date],1),7)</f>
        <v>0</v>
      </c>
    </row>
    <row r="2540" spans="2:6" x14ac:dyDescent="0.2">
      <c r="B2540" s="6">
        <v>2537</v>
      </c>
      <c r="C2540" s="63">
        <v>39062</v>
      </c>
      <c r="D2540" s="6">
        <f t="shared" si="39"/>
        <v>12</v>
      </c>
      <c r="E2540" s="7">
        <f>INDEX(Data_Processed[],MATCH(Data_Export[[#This Row],[Date]],Data_Processed[Date],1),6)</f>
        <v>0</v>
      </c>
      <c r="F2540" s="7">
        <f>INDEX(Data_Processed[],MATCH(Data_Export[[#This Row],[Date]],Data_Processed[Date],1),7)</f>
        <v>0</v>
      </c>
    </row>
    <row r="2541" spans="2:6" x14ac:dyDescent="0.2">
      <c r="B2541" s="6">
        <v>2538</v>
      </c>
      <c r="C2541" s="63">
        <v>39063</v>
      </c>
      <c r="D2541" s="6">
        <f t="shared" si="39"/>
        <v>12</v>
      </c>
      <c r="E2541" s="7">
        <f>INDEX(Data_Processed[],MATCH(Data_Export[[#This Row],[Date]],Data_Processed[Date],1),6)</f>
        <v>0</v>
      </c>
      <c r="F2541" s="7">
        <f>INDEX(Data_Processed[],MATCH(Data_Export[[#This Row],[Date]],Data_Processed[Date],1),7)</f>
        <v>0</v>
      </c>
    </row>
    <row r="2542" spans="2:6" x14ac:dyDescent="0.2">
      <c r="B2542" s="6">
        <v>2539</v>
      </c>
      <c r="C2542" s="63">
        <v>39064</v>
      </c>
      <c r="D2542" s="6">
        <f t="shared" si="39"/>
        <v>12</v>
      </c>
      <c r="E2542" s="7">
        <f>INDEX(Data_Processed[],MATCH(Data_Export[[#This Row],[Date]],Data_Processed[Date],1),6)</f>
        <v>0</v>
      </c>
      <c r="F2542" s="7">
        <f>INDEX(Data_Processed[],MATCH(Data_Export[[#This Row],[Date]],Data_Processed[Date],1),7)</f>
        <v>0</v>
      </c>
    </row>
    <row r="2543" spans="2:6" x14ac:dyDescent="0.2">
      <c r="B2543" s="6">
        <v>2540</v>
      </c>
      <c r="C2543" s="63">
        <v>39065</v>
      </c>
      <c r="D2543" s="6">
        <f t="shared" si="39"/>
        <v>12</v>
      </c>
      <c r="E2543" s="7">
        <f>INDEX(Data_Processed[],MATCH(Data_Export[[#This Row],[Date]],Data_Processed[Date],1),6)</f>
        <v>0</v>
      </c>
      <c r="F2543" s="7">
        <f>INDEX(Data_Processed[],MATCH(Data_Export[[#This Row],[Date]],Data_Processed[Date],1),7)</f>
        <v>0</v>
      </c>
    </row>
    <row r="2544" spans="2:6" x14ac:dyDescent="0.2">
      <c r="B2544" s="6">
        <v>2541</v>
      </c>
      <c r="C2544" s="63">
        <v>39066</v>
      </c>
      <c r="D2544" s="6">
        <f t="shared" si="39"/>
        <v>12</v>
      </c>
      <c r="E2544" s="7">
        <f>INDEX(Data_Processed[],MATCH(Data_Export[[#This Row],[Date]],Data_Processed[Date],1),6)</f>
        <v>0</v>
      </c>
      <c r="F2544" s="7">
        <f>INDEX(Data_Processed[],MATCH(Data_Export[[#This Row],[Date]],Data_Processed[Date],1),7)</f>
        <v>0</v>
      </c>
    </row>
    <row r="2545" spans="2:6" x14ac:dyDescent="0.2">
      <c r="B2545" s="6">
        <v>2542</v>
      </c>
      <c r="C2545" s="63">
        <v>39067</v>
      </c>
      <c r="D2545" s="6">
        <f t="shared" si="39"/>
        <v>12</v>
      </c>
      <c r="E2545" s="7">
        <f>INDEX(Data_Processed[],MATCH(Data_Export[[#This Row],[Date]],Data_Processed[Date],1),6)</f>
        <v>0</v>
      </c>
      <c r="F2545" s="7">
        <f>INDEX(Data_Processed[],MATCH(Data_Export[[#This Row],[Date]],Data_Processed[Date],1),7)</f>
        <v>0</v>
      </c>
    </row>
    <row r="2546" spans="2:6" x14ac:dyDescent="0.2">
      <c r="B2546" s="6">
        <v>2543</v>
      </c>
      <c r="C2546" s="63">
        <v>39068</v>
      </c>
      <c r="D2546" s="6">
        <f t="shared" si="39"/>
        <v>12</v>
      </c>
      <c r="E2546" s="7">
        <f>INDEX(Data_Processed[],MATCH(Data_Export[[#This Row],[Date]],Data_Processed[Date],1),6)</f>
        <v>0</v>
      </c>
      <c r="F2546" s="7">
        <f>INDEX(Data_Processed[],MATCH(Data_Export[[#This Row],[Date]],Data_Processed[Date],1),7)</f>
        <v>0</v>
      </c>
    </row>
    <row r="2547" spans="2:6" x14ac:dyDescent="0.2">
      <c r="B2547" s="6">
        <v>2544</v>
      </c>
      <c r="C2547" s="63">
        <v>39069</v>
      </c>
      <c r="D2547" s="6">
        <f t="shared" si="39"/>
        <v>12</v>
      </c>
      <c r="E2547" s="7">
        <f>INDEX(Data_Processed[],MATCH(Data_Export[[#This Row],[Date]],Data_Processed[Date],1),6)</f>
        <v>0</v>
      </c>
      <c r="F2547" s="7">
        <f>INDEX(Data_Processed[],MATCH(Data_Export[[#This Row],[Date]],Data_Processed[Date],1),7)</f>
        <v>0</v>
      </c>
    </row>
    <row r="2548" spans="2:6" x14ac:dyDescent="0.2">
      <c r="B2548" s="6">
        <v>2545</v>
      </c>
      <c r="C2548" s="63">
        <v>39070</v>
      </c>
      <c r="D2548" s="6">
        <f t="shared" si="39"/>
        <v>12</v>
      </c>
      <c r="E2548" s="7">
        <f>INDEX(Data_Processed[],MATCH(Data_Export[[#This Row],[Date]],Data_Processed[Date],1),6)</f>
        <v>0</v>
      </c>
      <c r="F2548" s="7">
        <f>INDEX(Data_Processed[],MATCH(Data_Export[[#This Row],[Date]],Data_Processed[Date],1),7)</f>
        <v>0</v>
      </c>
    </row>
    <row r="2549" spans="2:6" x14ac:dyDescent="0.2">
      <c r="B2549" s="6">
        <v>2546</v>
      </c>
      <c r="C2549" s="63">
        <v>39071</v>
      </c>
      <c r="D2549" s="6">
        <f t="shared" si="39"/>
        <v>12</v>
      </c>
      <c r="E2549" s="7">
        <f>INDEX(Data_Processed[],MATCH(Data_Export[[#This Row],[Date]],Data_Processed[Date],1),6)</f>
        <v>0</v>
      </c>
      <c r="F2549" s="7">
        <f>INDEX(Data_Processed[],MATCH(Data_Export[[#This Row],[Date]],Data_Processed[Date],1),7)</f>
        <v>0</v>
      </c>
    </row>
    <row r="2550" spans="2:6" x14ac:dyDescent="0.2">
      <c r="B2550" s="6">
        <v>2547</v>
      </c>
      <c r="C2550" s="63">
        <v>39072</v>
      </c>
      <c r="D2550" s="6">
        <f t="shared" si="39"/>
        <v>12</v>
      </c>
      <c r="E2550" s="7">
        <f>INDEX(Data_Processed[],MATCH(Data_Export[[#This Row],[Date]],Data_Processed[Date],1),6)</f>
        <v>0</v>
      </c>
      <c r="F2550" s="7">
        <f>INDEX(Data_Processed[],MATCH(Data_Export[[#This Row],[Date]],Data_Processed[Date],1),7)</f>
        <v>0</v>
      </c>
    </row>
    <row r="2551" spans="2:6" x14ac:dyDescent="0.2">
      <c r="B2551" s="6">
        <v>2548</v>
      </c>
      <c r="C2551" s="63">
        <v>39073</v>
      </c>
      <c r="D2551" s="6">
        <f t="shared" si="39"/>
        <v>12</v>
      </c>
      <c r="E2551" s="7">
        <f>INDEX(Data_Processed[],MATCH(Data_Export[[#This Row],[Date]],Data_Processed[Date],1),6)</f>
        <v>0</v>
      </c>
      <c r="F2551" s="7">
        <f>INDEX(Data_Processed[],MATCH(Data_Export[[#This Row],[Date]],Data_Processed[Date],1),7)</f>
        <v>0</v>
      </c>
    </row>
    <row r="2552" spans="2:6" x14ac:dyDescent="0.2">
      <c r="B2552" s="6">
        <v>2549</v>
      </c>
      <c r="C2552" s="63">
        <v>39074</v>
      </c>
      <c r="D2552" s="6">
        <f t="shared" si="39"/>
        <v>12</v>
      </c>
      <c r="E2552" s="7">
        <f>INDEX(Data_Processed[],MATCH(Data_Export[[#This Row],[Date]],Data_Processed[Date],1),6)</f>
        <v>0</v>
      </c>
      <c r="F2552" s="7">
        <f>INDEX(Data_Processed[],MATCH(Data_Export[[#This Row],[Date]],Data_Processed[Date],1),7)</f>
        <v>0</v>
      </c>
    </row>
    <row r="2553" spans="2:6" x14ac:dyDescent="0.2">
      <c r="B2553" s="6">
        <v>2550</v>
      </c>
      <c r="C2553" s="63">
        <v>39075</v>
      </c>
      <c r="D2553" s="6">
        <f t="shared" si="39"/>
        <v>12</v>
      </c>
      <c r="E2553" s="7">
        <f>INDEX(Data_Processed[],MATCH(Data_Export[[#This Row],[Date]],Data_Processed[Date],1),6)</f>
        <v>0</v>
      </c>
      <c r="F2553" s="7">
        <f>INDEX(Data_Processed[],MATCH(Data_Export[[#This Row],[Date]],Data_Processed[Date],1),7)</f>
        <v>0</v>
      </c>
    </row>
    <row r="2554" spans="2:6" x14ac:dyDescent="0.2">
      <c r="B2554" s="6">
        <v>2551</v>
      </c>
      <c r="C2554" s="63">
        <v>39076</v>
      </c>
      <c r="D2554" s="6">
        <f t="shared" si="39"/>
        <v>12</v>
      </c>
      <c r="E2554" s="7">
        <f>INDEX(Data_Processed[],MATCH(Data_Export[[#This Row],[Date]],Data_Processed[Date],1),6)</f>
        <v>0</v>
      </c>
      <c r="F2554" s="7">
        <f>INDEX(Data_Processed[],MATCH(Data_Export[[#This Row],[Date]],Data_Processed[Date],1),7)</f>
        <v>0</v>
      </c>
    </row>
    <row r="2555" spans="2:6" x14ac:dyDescent="0.2">
      <c r="B2555" s="6">
        <v>2552</v>
      </c>
      <c r="C2555" s="63">
        <v>39077</v>
      </c>
      <c r="D2555" s="6">
        <f t="shared" si="39"/>
        <v>12</v>
      </c>
      <c r="E2555" s="7">
        <f>INDEX(Data_Processed[],MATCH(Data_Export[[#This Row],[Date]],Data_Processed[Date],1),6)</f>
        <v>0</v>
      </c>
      <c r="F2555" s="7">
        <f>INDEX(Data_Processed[],MATCH(Data_Export[[#This Row],[Date]],Data_Processed[Date],1),7)</f>
        <v>0</v>
      </c>
    </row>
    <row r="2556" spans="2:6" x14ac:dyDescent="0.2">
      <c r="B2556" s="6">
        <v>2553</v>
      </c>
      <c r="C2556" s="63">
        <v>39078</v>
      </c>
      <c r="D2556" s="6">
        <f t="shared" si="39"/>
        <v>12</v>
      </c>
      <c r="E2556" s="7">
        <f>INDEX(Data_Processed[],MATCH(Data_Export[[#This Row],[Date]],Data_Processed[Date],1),6)</f>
        <v>0</v>
      </c>
      <c r="F2556" s="7">
        <f>INDEX(Data_Processed[],MATCH(Data_Export[[#This Row],[Date]],Data_Processed[Date],1),7)</f>
        <v>0</v>
      </c>
    </row>
    <row r="2557" spans="2:6" x14ac:dyDescent="0.2">
      <c r="B2557" s="6">
        <v>2554</v>
      </c>
      <c r="C2557" s="63">
        <v>39079</v>
      </c>
      <c r="D2557" s="6">
        <f t="shared" si="39"/>
        <v>12</v>
      </c>
      <c r="E2557" s="7">
        <f>INDEX(Data_Processed[],MATCH(Data_Export[[#This Row],[Date]],Data_Processed[Date],1),6)</f>
        <v>0</v>
      </c>
      <c r="F2557" s="7">
        <f>INDEX(Data_Processed[],MATCH(Data_Export[[#This Row],[Date]],Data_Processed[Date],1),7)</f>
        <v>0</v>
      </c>
    </row>
    <row r="2558" spans="2:6" x14ac:dyDescent="0.2">
      <c r="B2558" s="6">
        <v>2555</v>
      </c>
      <c r="C2558" s="63">
        <v>39080</v>
      </c>
      <c r="D2558" s="6">
        <f t="shared" si="39"/>
        <v>12</v>
      </c>
      <c r="E2558" s="7">
        <f>INDEX(Data_Processed[],MATCH(Data_Export[[#This Row],[Date]],Data_Processed[Date],1),6)</f>
        <v>0</v>
      </c>
      <c r="F2558" s="7">
        <f>INDEX(Data_Processed[],MATCH(Data_Export[[#This Row],[Date]],Data_Processed[Date],1),7)</f>
        <v>0</v>
      </c>
    </row>
    <row r="2559" spans="2:6" x14ac:dyDescent="0.2">
      <c r="B2559" s="6">
        <v>2556</v>
      </c>
      <c r="C2559" s="63">
        <v>39081</v>
      </c>
      <c r="D2559" s="6">
        <f t="shared" si="39"/>
        <v>12</v>
      </c>
      <c r="E2559" s="7">
        <f>INDEX(Data_Processed[],MATCH(Data_Export[[#This Row],[Date]],Data_Processed[Date],1),6)</f>
        <v>0</v>
      </c>
      <c r="F2559" s="7">
        <f>INDEX(Data_Processed[],MATCH(Data_Export[[#This Row],[Date]],Data_Processed[Date],1),7)</f>
        <v>0</v>
      </c>
    </row>
    <row r="2560" spans="2:6" x14ac:dyDescent="0.2">
      <c r="B2560" s="6">
        <v>2557</v>
      </c>
      <c r="C2560" s="63">
        <v>39082</v>
      </c>
      <c r="D2560" s="6">
        <f t="shared" si="39"/>
        <v>12</v>
      </c>
      <c r="E2560" s="7">
        <f>INDEX(Data_Processed[],MATCH(Data_Export[[#This Row],[Date]],Data_Processed[Date],1),6)</f>
        <v>0</v>
      </c>
      <c r="F2560" s="7">
        <f>INDEX(Data_Processed[],MATCH(Data_Export[[#This Row],[Date]],Data_Processed[Date],1),7)</f>
        <v>0</v>
      </c>
    </row>
    <row r="2561" spans="2:6" x14ac:dyDescent="0.2">
      <c r="B2561" s="6">
        <v>2558</v>
      </c>
      <c r="C2561" s="63">
        <v>39083</v>
      </c>
      <c r="D2561" s="6">
        <f t="shared" si="39"/>
        <v>1</v>
      </c>
      <c r="E2561" s="7">
        <f>INDEX(Data_Processed[],MATCH(Data_Export[[#This Row],[Date]],Data_Processed[Date],1),6)</f>
        <v>0</v>
      </c>
      <c r="F2561" s="7">
        <f>INDEX(Data_Processed[],MATCH(Data_Export[[#This Row],[Date]],Data_Processed[Date],1),7)</f>
        <v>0</v>
      </c>
    </row>
    <row r="2562" spans="2:6" x14ac:dyDescent="0.2">
      <c r="B2562" s="6">
        <v>2559</v>
      </c>
      <c r="C2562" s="63">
        <v>39084</v>
      </c>
      <c r="D2562" s="6">
        <f t="shared" si="39"/>
        <v>1</v>
      </c>
      <c r="E2562" s="7">
        <f>INDEX(Data_Processed[],MATCH(Data_Export[[#This Row],[Date]],Data_Processed[Date],1),6)</f>
        <v>0</v>
      </c>
      <c r="F2562" s="7">
        <f>INDEX(Data_Processed[],MATCH(Data_Export[[#This Row],[Date]],Data_Processed[Date],1),7)</f>
        <v>0</v>
      </c>
    </row>
    <row r="2563" spans="2:6" x14ac:dyDescent="0.2">
      <c r="B2563" s="6">
        <v>2560</v>
      </c>
      <c r="C2563" s="63">
        <v>39085</v>
      </c>
      <c r="D2563" s="6">
        <f t="shared" si="39"/>
        <v>1</v>
      </c>
      <c r="E2563" s="7">
        <f>INDEX(Data_Processed[],MATCH(Data_Export[[#This Row],[Date]],Data_Processed[Date],1),6)</f>
        <v>0</v>
      </c>
      <c r="F2563" s="7">
        <f>INDEX(Data_Processed[],MATCH(Data_Export[[#This Row],[Date]],Data_Processed[Date],1),7)</f>
        <v>0</v>
      </c>
    </row>
    <row r="2564" spans="2:6" x14ac:dyDescent="0.2">
      <c r="B2564" s="6">
        <v>2561</v>
      </c>
      <c r="C2564" s="63">
        <v>39086</v>
      </c>
      <c r="D2564" s="6">
        <f t="shared" si="39"/>
        <v>1</v>
      </c>
      <c r="E2564" s="7">
        <f>INDEX(Data_Processed[],MATCH(Data_Export[[#This Row],[Date]],Data_Processed[Date],1),6)</f>
        <v>0</v>
      </c>
      <c r="F2564" s="7">
        <f>INDEX(Data_Processed[],MATCH(Data_Export[[#This Row],[Date]],Data_Processed[Date],1),7)</f>
        <v>0</v>
      </c>
    </row>
    <row r="2565" spans="2:6" x14ac:dyDescent="0.2">
      <c r="B2565" s="6">
        <v>2562</v>
      </c>
      <c r="C2565" s="63">
        <v>39087</v>
      </c>
      <c r="D2565" s="6">
        <f t="shared" ref="D2565:D2628" si="40">MONTH(C2565)</f>
        <v>1</v>
      </c>
      <c r="E2565" s="7">
        <f>INDEX(Data_Processed[],MATCH(Data_Export[[#This Row],[Date]],Data_Processed[Date],1),6)</f>
        <v>0</v>
      </c>
      <c r="F2565" s="7">
        <f>INDEX(Data_Processed[],MATCH(Data_Export[[#This Row],[Date]],Data_Processed[Date],1),7)</f>
        <v>0</v>
      </c>
    </row>
    <row r="2566" spans="2:6" x14ac:dyDescent="0.2">
      <c r="B2566" s="6">
        <v>2563</v>
      </c>
      <c r="C2566" s="63">
        <v>39088</v>
      </c>
      <c r="D2566" s="6">
        <f t="shared" si="40"/>
        <v>1</v>
      </c>
      <c r="E2566" s="7">
        <f>INDEX(Data_Processed[],MATCH(Data_Export[[#This Row],[Date]],Data_Processed[Date],1),6)</f>
        <v>0</v>
      </c>
      <c r="F2566" s="7">
        <f>INDEX(Data_Processed[],MATCH(Data_Export[[#This Row],[Date]],Data_Processed[Date],1),7)</f>
        <v>0</v>
      </c>
    </row>
    <row r="2567" spans="2:6" x14ac:dyDescent="0.2">
      <c r="B2567" s="6">
        <v>2564</v>
      </c>
      <c r="C2567" s="63">
        <v>39089</v>
      </c>
      <c r="D2567" s="6">
        <f t="shared" si="40"/>
        <v>1</v>
      </c>
      <c r="E2567" s="7">
        <f>INDEX(Data_Processed[],MATCH(Data_Export[[#This Row],[Date]],Data_Processed[Date],1),6)</f>
        <v>0</v>
      </c>
      <c r="F2567" s="7">
        <f>INDEX(Data_Processed[],MATCH(Data_Export[[#This Row],[Date]],Data_Processed[Date],1),7)</f>
        <v>0</v>
      </c>
    </row>
    <row r="2568" spans="2:6" x14ac:dyDescent="0.2">
      <c r="B2568" s="6">
        <v>2565</v>
      </c>
      <c r="C2568" s="63">
        <v>39090</v>
      </c>
      <c r="D2568" s="6">
        <f t="shared" si="40"/>
        <v>1</v>
      </c>
      <c r="E2568" s="7">
        <f>INDEX(Data_Processed[],MATCH(Data_Export[[#This Row],[Date]],Data_Processed[Date],1),6)</f>
        <v>0</v>
      </c>
      <c r="F2568" s="7">
        <f>INDEX(Data_Processed[],MATCH(Data_Export[[#This Row],[Date]],Data_Processed[Date],1),7)</f>
        <v>0</v>
      </c>
    </row>
    <row r="2569" spans="2:6" x14ac:dyDescent="0.2">
      <c r="B2569" s="6">
        <v>2566</v>
      </c>
      <c r="C2569" s="63">
        <v>39091</v>
      </c>
      <c r="D2569" s="6">
        <f t="shared" si="40"/>
        <v>1</v>
      </c>
      <c r="E2569" s="7">
        <f>INDEX(Data_Processed[],MATCH(Data_Export[[#This Row],[Date]],Data_Processed[Date],1),6)</f>
        <v>0</v>
      </c>
      <c r="F2569" s="7">
        <f>INDEX(Data_Processed[],MATCH(Data_Export[[#This Row],[Date]],Data_Processed[Date],1),7)</f>
        <v>0</v>
      </c>
    </row>
    <row r="2570" spans="2:6" x14ac:dyDescent="0.2">
      <c r="B2570" s="6">
        <v>2567</v>
      </c>
      <c r="C2570" s="63">
        <v>39092</v>
      </c>
      <c r="D2570" s="6">
        <f t="shared" si="40"/>
        <v>1</v>
      </c>
      <c r="E2570" s="7">
        <f>INDEX(Data_Processed[],MATCH(Data_Export[[#This Row],[Date]],Data_Processed[Date],1),6)</f>
        <v>0</v>
      </c>
      <c r="F2570" s="7">
        <f>INDEX(Data_Processed[],MATCH(Data_Export[[#This Row],[Date]],Data_Processed[Date],1),7)</f>
        <v>0</v>
      </c>
    </row>
    <row r="2571" spans="2:6" x14ac:dyDescent="0.2">
      <c r="B2571" s="6">
        <v>2568</v>
      </c>
      <c r="C2571" s="63">
        <v>39093</v>
      </c>
      <c r="D2571" s="6">
        <f t="shared" si="40"/>
        <v>1</v>
      </c>
      <c r="E2571" s="7">
        <f>INDEX(Data_Processed[],MATCH(Data_Export[[#This Row],[Date]],Data_Processed[Date],1),6)</f>
        <v>0</v>
      </c>
      <c r="F2571" s="7">
        <f>INDEX(Data_Processed[],MATCH(Data_Export[[#This Row],[Date]],Data_Processed[Date],1),7)</f>
        <v>0</v>
      </c>
    </row>
    <row r="2572" spans="2:6" x14ac:dyDescent="0.2">
      <c r="B2572" s="6">
        <v>2569</v>
      </c>
      <c r="C2572" s="63">
        <v>39094</v>
      </c>
      <c r="D2572" s="6">
        <f t="shared" si="40"/>
        <v>1</v>
      </c>
      <c r="E2572" s="7">
        <f>INDEX(Data_Processed[],MATCH(Data_Export[[#This Row],[Date]],Data_Processed[Date],1),6)</f>
        <v>0</v>
      </c>
      <c r="F2572" s="7">
        <f>INDEX(Data_Processed[],MATCH(Data_Export[[#This Row],[Date]],Data_Processed[Date],1),7)</f>
        <v>0</v>
      </c>
    </row>
    <row r="2573" spans="2:6" x14ac:dyDescent="0.2">
      <c r="B2573" s="6">
        <v>2570</v>
      </c>
      <c r="C2573" s="63">
        <v>39095</v>
      </c>
      <c r="D2573" s="6">
        <f t="shared" si="40"/>
        <v>1</v>
      </c>
      <c r="E2573" s="7">
        <f>INDEX(Data_Processed[],MATCH(Data_Export[[#This Row],[Date]],Data_Processed[Date],1),6)</f>
        <v>0</v>
      </c>
      <c r="F2573" s="7">
        <f>INDEX(Data_Processed[],MATCH(Data_Export[[#This Row],[Date]],Data_Processed[Date],1),7)</f>
        <v>0</v>
      </c>
    </row>
    <row r="2574" spans="2:6" x14ac:dyDescent="0.2">
      <c r="B2574" s="6">
        <v>2571</v>
      </c>
      <c r="C2574" s="63">
        <v>39096</v>
      </c>
      <c r="D2574" s="6">
        <f t="shared" si="40"/>
        <v>1</v>
      </c>
      <c r="E2574" s="7">
        <f>INDEX(Data_Processed[],MATCH(Data_Export[[#This Row],[Date]],Data_Processed[Date],1),6)</f>
        <v>0</v>
      </c>
      <c r="F2574" s="7">
        <f>INDEX(Data_Processed[],MATCH(Data_Export[[#This Row],[Date]],Data_Processed[Date],1),7)</f>
        <v>0</v>
      </c>
    </row>
    <row r="2575" spans="2:6" x14ac:dyDescent="0.2">
      <c r="B2575" s="6">
        <v>2572</v>
      </c>
      <c r="C2575" s="63">
        <v>39097</v>
      </c>
      <c r="D2575" s="6">
        <f t="shared" si="40"/>
        <v>1</v>
      </c>
      <c r="E2575" s="7">
        <f>INDEX(Data_Processed[],MATCH(Data_Export[[#This Row],[Date]],Data_Processed[Date],1),6)</f>
        <v>0</v>
      </c>
      <c r="F2575" s="7">
        <f>INDEX(Data_Processed[],MATCH(Data_Export[[#This Row],[Date]],Data_Processed[Date],1),7)</f>
        <v>0</v>
      </c>
    </row>
    <row r="2576" spans="2:6" x14ac:dyDescent="0.2">
      <c r="B2576" s="6">
        <v>2573</v>
      </c>
      <c r="C2576" s="63">
        <v>39098</v>
      </c>
      <c r="D2576" s="6">
        <f t="shared" si="40"/>
        <v>1</v>
      </c>
      <c r="E2576" s="7">
        <f>INDEX(Data_Processed[],MATCH(Data_Export[[#This Row],[Date]],Data_Processed[Date],1),6)</f>
        <v>0</v>
      </c>
      <c r="F2576" s="7">
        <f>INDEX(Data_Processed[],MATCH(Data_Export[[#This Row],[Date]],Data_Processed[Date],1),7)</f>
        <v>0</v>
      </c>
    </row>
    <row r="2577" spans="2:6" x14ac:dyDescent="0.2">
      <c r="B2577" s="6">
        <v>2574</v>
      </c>
      <c r="C2577" s="63">
        <v>39099</v>
      </c>
      <c r="D2577" s="6">
        <f t="shared" si="40"/>
        <v>1</v>
      </c>
      <c r="E2577" s="7">
        <f>INDEX(Data_Processed[],MATCH(Data_Export[[#This Row],[Date]],Data_Processed[Date],1),6)</f>
        <v>0</v>
      </c>
      <c r="F2577" s="7">
        <f>INDEX(Data_Processed[],MATCH(Data_Export[[#This Row],[Date]],Data_Processed[Date],1),7)</f>
        <v>0</v>
      </c>
    </row>
    <row r="2578" spans="2:6" x14ac:dyDescent="0.2">
      <c r="B2578" s="6">
        <v>2575</v>
      </c>
      <c r="C2578" s="63">
        <v>39100</v>
      </c>
      <c r="D2578" s="6">
        <f t="shared" si="40"/>
        <v>1</v>
      </c>
      <c r="E2578" s="7">
        <f>INDEX(Data_Processed[],MATCH(Data_Export[[#This Row],[Date]],Data_Processed[Date],1),6)</f>
        <v>0</v>
      </c>
      <c r="F2578" s="7">
        <f>INDEX(Data_Processed[],MATCH(Data_Export[[#This Row],[Date]],Data_Processed[Date],1),7)</f>
        <v>0</v>
      </c>
    </row>
    <row r="2579" spans="2:6" x14ac:dyDescent="0.2">
      <c r="B2579" s="6">
        <v>2576</v>
      </c>
      <c r="C2579" s="63">
        <v>39101</v>
      </c>
      <c r="D2579" s="6">
        <f t="shared" si="40"/>
        <v>1</v>
      </c>
      <c r="E2579" s="7">
        <f>INDEX(Data_Processed[],MATCH(Data_Export[[#This Row],[Date]],Data_Processed[Date],1),6)</f>
        <v>0</v>
      </c>
      <c r="F2579" s="7">
        <f>INDEX(Data_Processed[],MATCH(Data_Export[[#This Row],[Date]],Data_Processed[Date],1),7)</f>
        <v>0</v>
      </c>
    </row>
    <row r="2580" spans="2:6" x14ac:dyDescent="0.2">
      <c r="B2580" s="6">
        <v>2577</v>
      </c>
      <c r="C2580" s="63">
        <v>39102</v>
      </c>
      <c r="D2580" s="6">
        <f t="shared" si="40"/>
        <v>1</v>
      </c>
      <c r="E2580" s="7">
        <f>INDEX(Data_Processed[],MATCH(Data_Export[[#This Row],[Date]],Data_Processed[Date],1),6)</f>
        <v>0</v>
      </c>
      <c r="F2580" s="7">
        <f>INDEX(Data_Processed[],MATCH(Data_Export[[#This Row],[Date]],Data_Processed[Date],1),7)</f>
        <v>0</v>
      </c>
    </row>
    <row r="2581" spans="2:6" x14ac:dyDescent="0.2">
      <c r="B2581" s="6">
        <v>2578</v>
      </c>
      <c r="C2581" s="63">
        <v>39103</v>
      </c>
      <c r="D2581" s="6">
        <f t="shared" si="40"/>
        <v>1</v>
      </c>
      <c r="E2581" s="7">
        <f>INDEX(Data_Processed[],MATCH(Data_Export[[#This Row],[Date]],Data_Processed[Date],1),6)</f>
        <v>0</v>
      </c>
      <c r="F2581" s="7">
        <f>INDEX(Data_Processed[],MATCH(Data_Export[[#This Row],[Date]],Data_Processed[Date],1),7)</f>
        <v>0</v>
      </c>
    </row>
    <row r="2582" spans="2:6" x14ac:dyDescent="0.2">
      <c r="B2582" s="6">
        <v>2579</v>
      </c>
      <c r="C2582" s="63">
        <v>39104</v>
      </c>
      <c r="D2582" s="6">
        <f t="shared" si="40"/>
        <v>1</v>
      </c>
      <c r="E2582" s="7">
        <f>INDEX(Data_Processed[],MATCH(Data_Export[[#This Row],[Date]],Data_Processed[Date],1),6)</f>
        <v>0</v>
      </c>
      <c r="F2582" s="7">
        <f>INDEX(Data_Processed[],MATCH(Data_Export[[#This Row],[Date]],Data_Processed[Date],1),7)</f>
        <v>0</v>
      </c>
    </row>
    <row r="2583" spans="2:6" x14ac:dyDescent="0.2">
      <c r="B2583" s="6">
        <v>2580</v>
      </c>
      <c r="C2583" s="63">
        <v>39105</v>
      </c>
      <c r="D2583" s="6">
        <f t="shared" si="40"/>
        <v>1</v>
      </c>
      <c r="E2583" s="7">
        <f>INDEX(Data_Processed[],MATCH(Data_Export[[#This Row],[Date]],Data_Processed[Date],1),6)</f>
        <v>0</v>
      </c>
      <c r="F2583" s="7">
        <f>INDEX(Data_Processed[],MATCH(Data_Export[[#This Row],[Date]],Data_Processed[Date],1),7)</f>
        <v>0</v>
      </c>
    </row>
    <row r="2584" spans="2:6" x14ac:dyDescent="0.2">
      <c r="B2584" s="6">
        <v>2581</v>
      </c>
      <c r="C2584" s="63">
        <v>39106</v>
      </c>
      <c r="D2584" s="6">
        <f t="shared" si="40"/>
        <v>1</v>
      </c>
      <c r="E2584" s="7">
        <f>INDEX(Data_Processed[],MATCH(Data_Export[[#This Row],[Date]],Data_Processed[Date],1),6)</f>
        <v>0</v>
      </c>
      <c r="F2584" s="7">
        <f>INDEX(Data_Processed[],MATCH(Data_Export[[#This Row],[Date]],Data_Processed[Date],1),7)</f>
        <v>0</v>
      </c>
    </row>
    <row r="2585" spans="2:6" x14ac:dyDescent="0.2">
      <c r="B2585" s="6">
        <v>2582</v>
      </c>
      <c r="C2585" s="63">
        <v>39107</v>
      </c>
      <c r="D2585" s="6">
        <f t="shared" si="40"/>
        <v>1</v>
      </c>
      <c r="E2585" s="7">
        <f>INDEX(Data_Processed[],MATCH(Data_Export[[#This Row],[Date]],Data_Processed[Date],1),6)</f>
        <v>0</v>
      </c>
      <c r="F2585" s="7">
        <f>INDEX(Data_Processed[],MATCH(Data_Export[[#This Row],[Date]],Data_Processed[Date],1),7)</f>
        <v>0</v>
      </c>
    </row>
    <row r="2586" spans="2:6" x14ac:dyDescent="0.2">
      <c r="B2586" s="6">
        <v>2583</v>
      </c>
      <c r="C2586" s="63">
        <v>39108</v>
      </c>
      <c r="D2586" s="6">
        <f t="shared" si="40"/>
        <v>1</v>
      </c>
      <c r="E2586" s="7">
        <f>INDEX(Data_Processed[],MATCH(Data_Export[[#This Row],[Date]],Data_Processed[Date],1),6)</f>
        <v>0</v>
      </c>
      <c r="F2586" s="7">
        <f>INDEX(Data_Processed[],MATCH(Data_Export[[#This Row],[Date]],Data_Processed[Date],1),7)</f>
        <v>0</v>
      </c>
    </row>
    <row r="2587" spans="2:6" x14ac:dyDescent="0.2">
      <c r="B2587" s="6">
        <v>2584</v>
      </c>
      <c r="C2587" s="63">
        <v>39109</v>
      </c>
      <c r="D2587" s="6">
        <f t="shared" si="40"/>
        <v>1</v>
      </c>
      <c r="E2587" s="7">
        <f>INDEX(Data_Processed[],MATCH(Data_Export[[#This Row],[Date]],Data_Processed[Date],1),6)</f>
        <v>0</v>
      </c>
      <c r="F2587" s="7">
        <f>INDEX(Data_Processed[],MATCH(Data_Export[[#This Row],[Date]],Data_Processed[Date],1),7)</f>
        <v>0</v>
      </c>
    </row>
    <row r="2588" spans="2:6" x14ac:dyDescent="0.2">
      <c r="B2588" s="6">
        <v>2585</v>
      </c>
      <c r="C2588" s="63">
        <v>39110</v>
      </c>
      <c r="D2588" s="6">
        <f t="shared" si="40"/>
        <v>1</v>
      </c>
      <c r="E2588" s="7">
        <f>INDEX(Data_Processed[],MATCH(Data_Export[[#This Row],[Date]],Data_Processed[Date],1),6)</f>
        <v>0</v>
      </c>
      <c r="F2588" s="7">
        <f>INDEX(Data_Processed[],MATCH(Data_Export[[#This Row],[Date]],Data_Processed[Date],1),7)</f>
        <v>0</v>
      </c>
    </row>
    <row r="2589" spans="2:6" x14ac:dyDescent="0.2">
      <c r="B2589" s="6">
        <v>2586</v>
      </c>
      <c r="C2589" s="63">
        <v>39111</v>
      </c>
      <c r="D2589" s="6">
        <f t="shared" si="40"/>
        <v>1</v>
      </c>
      <c r="E2589" s="7">
        <f>INDEX(Data_Processed[],MATCH(Data_Export[[#This Row],[Date]],Data_Processed[Date],1),6)</f>
        <v>0</v>
      </c>
      <c r="F2589" s="7">
        <f>INDEX(Data_Processed[],MATCH(Data_Export[[#This Row],[Date]],Data_Processed[Date],1),7)</f>
        <v>0</v>
      </c>
    </row>
    <row r="2590" spans="2:6" x14ac:dyDescent="0.2">
      <c r="B2590" s="6">
        <v>2587</v>
      </c>
      <c r="C2590" s="63">
        <v>39112</v>
      </c>
      <c r="D2590" s="6">
        <f t="shared" si="40"/>
        <v>1</v>
      </c>
      <c r="E2590" s="7">
        <f>INDEX(Data_Processed[],MATCH(Data_Export[[#This Row],[Date]],Data_Processed[Date],1),6)</f>
        <v>0</v>
      </c>
      <c r="F2590" s="7">
        <f>INDEX(Data_Processed[],MATCH(Data_Export[[#This Row],[Date]],Data_Processed[Date],1),7)</f>
        <v>0</v>
      </c>
    </row>
    <row r="2591" spans="2:6" x14ac:dyDescent="0.2">
      <c r="B2591" s="6">
        <v>2588</v>
      </c>
      <c r="C2591" s="63">
        <v>39113</v>
      </c>
      <c r="D2591" s="6">
        <f t="shared" si="40"/>
        <v>1</v>
      </c>
      <c r="E2591" s="7">
        <f>INDEX(Data_Processed[],MATCH(Data_Export[[#This Row],[Date]],Data_Processed[Date],1),6)</f>
        <v>0</v>
      </c>
      <c r="F2591" s="7">
        <f>INDEX(Data_Processed[],MATCH(Data_Export[[#This Row],[Date]],Data_Processed[Date],1),7)</f>
        <v>0</v>
      </c>
    </row>
    <row r="2592" spans="2:6" x14ac:dyDescent="0.2">
      <c r="B2592" s="6">
        <v>2589</v>
      </c>
      <c r="C2592" s="63">
        <v>39114</v>
      </c>
      <c r="D2592" s="6">
        <f t="shared" si="40"/>
        <v>2</v>
      </c>
      <c r="E2592" s="7">
        <f>INDEX(Data_Processed[],MATCH(Data_Export[[#This Row],[Date]],Data_Processed[Date],1),6)</f>
        <v>0</v>
      </c>
      <c r="F2592" s="7">
        <f>INDEX(Data_Processed[],MATCH(Data_Export[[#This Row],[Date]],Data_Processed[Date],1),7)</f>
        <v>0</v>
      </c>
    </row>
    <row r="2593" spans="2:6" x14ac:dyDescent="0.2">
      <c r="B2593" s="6">
        <v>2590</v>
      </c>
      <c r="C2593" s="63">
        <v>39115</v>
      </c>
      <c r="D2593" s="6">
        <f t="shared" si="40"/>
        <v>2</v>
      </c>
      <c r="E2593" s="7">
        <f>INDEX(Data_Processed[],MATCH(Data_Export[[#This Row],[Date]],Data_Processed[Date],1),6)</f>
        <v>0</v>
      </c>
      <c r="F2593" s="7">
        <f>INDEX(Data_Processed[],MATCH(Data_Export[[#This Row],[Date]],Data_Processed[Date],1),7)</f>
        <v>0</v>
      </c>
    </row>
    <row r="2594" spans="2:6" x14ac:dyDescent="0.2">
      <c r="B2594" s="6">
        <v>2591</v>
      </c>
      <c r="C2594" s="63">
        <v>39116</v>
      </c>
      <c r="D2594" s="6">
        <f t="shared" si="40"/>
        <v>2</v>
      </c>
      <c r="E2594" s="7">
        <f>INDEX(Data_Processed[],MATCH(Data_Export[[#This Row],[Date]],Data_Processed[Date],1),6)</f>
        <v>0</v>
      </c>
      <c r="F2594" s="7">
        <f>INDEX(Data_Processed[],MATCH(Data_Export[[#This Row],[Date]],Data_Processed[Date],1),7)</f>
        <v>0</v>
      </c>
    </row>
    <row r="2595" spans="2:6" x14ac:dyDescent="0.2">
      <c r="B2595" s="6">
        <v>2592</v>
      </c>
      <c r="C2595" s="63">
        <v>39117</v>
      </c>
      <c r="D2595" s="6">
        <f t="shared" si="40"/>
        <v>2</v>
      </c>
      <c r="E2595" s="7">
        <f>INDEX(Data_Processed[],MATCH(Data_Export[[#This Row],[Date]],Data_Processed[Date],1),6)</f>
        <v>0</v>
      </c>
      <c r="F2595" s="7">
        <f>INDEX(Data_Processed[],MATCH(Data_Export[[#This Row],[Date]],Data_Processed[Date],1),7)</f>
        <v>0</v>
      </c>
    </row>
    <row r="2596" spans="2:6" x14ac:dyDescent="0.2">
      <c r="B2596" s="6">
        <v>2593</v>
      </c>
      <c r="C2596" s="63">
        <v>39118</v>
      </c>
      <c r="D2596" s="6">
        <f t="shared" si="40"/>
        <v>2</v>
      </c>
      <c r="E2596" s="7">
        <f>INDEX(Data_Processed[],MATCH(Data_Export[[#This Row],[Date]],Data_Processed[Date],1),6)</f>
        <v>0</v>
      </c>
      <c r="F2596" s="7">
        <f>INDEX(Data_Processed[],MATCH(Data_Export[[#This Row],[Date]],Data_Processed[Date],1),7)</f>
        <v>0</v>
      </c>
    </row>
    <row r="2597" spans="2:6" x14ac:dyDescent="0.2">
      <c r="B2597" s="6">
        <v>2594</v>
      </c>
      <c r="C2597" s="63">
        <v>39119</v>
      </c>
      <c r="D2597" s="6">
        <f t="shared" si="40"/>
        <v>2</v>
      </c>
      <c r="E2597" s="7">
        <f>INDEX(Data_Processed[],MATCH(Data_Export[[#This Row],[Date]],Data_Processed[Date],1),6)</f>
        <v>0</v>
      </c>
      <c r="F2597" s="7">
        <f>INDEX(Data_Processed[],MATCH(Data_Export[[#This Row],[Date]],Data_Processed[Date],1),7)</f>
        <v>0</v>
      </c>
    </row>
    <row r="2598" spans="2:6" x14ac:dyDescent="0.2">
      <c r="B2598" s="6">
        <v>2595</v>
      </c>
      <c r="C2598" s="63">
        <v>39120</v>
      </c>
      <c r="D2598" s="6">
        <f t="shared" si="40"/>
        <v>2</v>
      </c>
      <c r="E2598" s="7">
        <f>INDEX(Data_Processed[],MATCH(Data_Export[[#This Row],[Date]],Data_Processed[Date],1),6)</f>
        <v>0</v>
      </c>
      <c r="F2598" s="7">
        <f>INDEX(Data_Processed[],MATCH(Data_Export[[#This Row],[Date]],Data_Processed[Date],1),7)</f>
        <v>0</v>
      </c>
    </row>
    <row r="2599" spans="2:6" x14ac:dyDescent="0.2">
      <c r="B2599" s="6">
        <v>2596</v>
      </c>
      <c r="C2599" s="63">
        <v>39121</v>
      </c>
      <c r="D2599" s="6">
        <f t="shared" si="40"/>
        <v>2</v>
      </c>
      <c r="E2599" s="7">
        <f>INDEX(Data_Processed[],MATCH(Data_Export[[#This Row],[Date]],Data_Processed[Date],1),6)</f>
        <v>0</v>
      </c>
      <c r="F2599" s="7">
        <f>INDEX(Data_Processed[],MATCH(Data_Export[[#This Row],[Date]],Data_Processed[Date],1),7)</f>
        <v>0</v>
      </c>
    </row>
    <row r="2600" spans="2:6" x14ac:dyDescent="0.2">
      <c r="B2600" s="6">
        <v>2597</v>
      </c>
      <c r="C2600" s="63">
        <v>39122</v>
      </c>
      <c r="D2600" s="6">
        <f t="shared" si="40"/>
        <v>2</v>
      </c>
      <c r="E2600" s="7">
        <f>INDEX(Data_Processed[],MATCH(Data_Export[[#This Row],[Date]],Data_Processed[Date],1),6)</f>
        <v>0</v>
      </c>
      <c r="F2600" s="7">
        <f>INDEX(Data_Processed[],MATCH(Data_Export[[#This Row],[Date]],Data_Processed[Date],1),7)</f>
        <v>0</v>
      </c>
    </row>
    <row r="2601" spans="2:6" x14ac:dyDescent="0.2">
      <c r="B2601" s="6">
        <v>2598</v>
      </c>
      <c r="C2601" s="63">
        <v>39123</v>
      </c>
      <c r="D2601" s="6">
        <f t="shared" si="40"/>
        <v>2</v>
      </c>
      <c r="E2601" s="7">
        <f>INDEX(Data_Processed[],MATCH(Data_Export[[#This Row],[Date]],Data_Processed[Date],1),6)</f>
        <v>0</v>
      </c>
      <c r="F2601" s="7">
        <f>INDEX(Data_Processed[],MATCH(Data_Export[[#This Row],[Date]],Data_Processed[Date],1),7)</f>
        <v>0</v>
      </c>
    </row>
    <row r="2602" spans="2:6" x14ac:dyDescent="0.2">
      <c r="B2602" s="6">
        <v>2599</v>
      </c>
      <c r="C2602" s="63">
        <v>39124</v>
      </c>
      <c r="D2602" s="6">
        <f t="shared" si="40"/>
        <v>2</v>
      </c>
      <c r="E2602" s="7">
        <f>INDEX(Data_Processed[],MATCH(Data_Export[[#This Row],[Date]],Data_Processed[Date],1),6)</f>
        <v>0</v>
      </c>
      <c r="F2602" s="7">
        <f>INDEX(Data_Processed[],MATCH(Data_Export[[#This Row],[Date]],Data_Processed[Date],1),7)</f>
        <v>0</v>
      </c>
    </row>
    <row r="2603" spans="2:6" x14ac:dyDescent="0.2">
      <c r="B2603" s="6">
        <v>2600</v>
      </c>
      <c r="C2603" s="63">
        <v>39125</v>
      </c>
      <c r="D2603" s="6">
        <f t="shared" si="40"/>
        <v>2</v>
      </c>
      <c r="E2603" s="7">
        <f>INDEX(Data_Processed[],MATCH(Data_Export[[#This Row],[Date]],Data_Processed[Date],1),6)</f>
        <v>0</v>
      </c>
      <c r="F2603" s="7">
        <f>INDEX(Data_Processed[],MATCH(Data_Export[[#This Row],[Date]],Data_Processed[Date],1),7)</f>
        <v>0</v>
      </c>
    </row>
    <row r="2604" spans="2:6" x14ac:dyDescent="0.2">
      <c r="B2604" s="6">
        <v>2601</v>
      </c>
      <c r="C2604" s="63">
        <v>39126</v>
      </c>
      <c r="D2604" s="6">
        <f t="shared" si="40"/>
        <v>2</v>
      </c>
      <c r="E2604" s="7">
        <f>INDEX(Data_Processed[],MATCH(Data_Export[[#This Row],[Date]],Data_Processed[Date],1),6)</f>
        <v>0</v>
      </c>
      <c r="F2604" s="7">
        <f>INDEX(Data_Processed[],MATCH(Data_Export[[#This Row],[Date]],Data_Processed[Date],1),7)</f>
        <v>0</v>
      </c>
    </row>
    <row r="2605" spans="2:6" x14ac:dyDescent="0.2">
      <c r="B2605" s="6">
        <v>2602</v>
      </c>
      <c r="C2605" s="63">
        <v>39127</v>
      </c>
      <c r="D2605" s="6">
        <f t="shared" si="40"/>
        <v>2</v>
      </c>
      <c r="E2605" s="7">
        <f>INDEX(Data_Processed[],MATCH(Data_Export[[#This Row],[Date]],Data_Processed[Date],1),6)</f>
        <v>0</v>
      </c>
      <c r="F2605" s="7">
        <f>INDEX(Data_Processed[],MATCH(Data_Export[[#This Row],[Date]],Data_Processed[Date],1),7)</f>
        <v>0</v>
      </c>
    </row>
    <row r="2606" spans="2:6" x14ac:dyDescent="0.2">
      <c r="B2606" s="6">
        <v>2603</v>
      </c>
      <c r="C2606" s="63">
        <v>39128</v>
      </c>
      <c r="D2606" s="6">
        <f t="shared" si="40"/>
        <v>2</v>
      </c>
      <c r="E2606" s="7">
        <f>INDEX(Data_Processed[],MATCH(Data_Export[[#This Row],[Date]],Data_Processed[Date],1),6)</f>
        <v>0</v>
      </c>
      <c r="F2606" s="7">
        <f>INDEX(Data_Processed[],MATCH(Data_Export[[#This Row],[Date]],Data_Processed[Date],1),7)</f>
        <v>0</v>
      </c>
    </row>
    <row r="2607" spans="2:6" x14ac:dyDescent="0.2">
      <c r="B2607" s="6">
        <v>2604</v>
      </c>
      <c r="C2607" s="63">
        <v>39129</v>
      </c>
      <c r="D2607" s="6">
        <f t="shared" si="40"/>
        <v>2</v>
      </c>
      <c r="E2607" s="7">
        <f>INDEX(Data_Processed[],MATCH(Data_Export[[#This Row],[Date]],Data_Processed[Date],1),6)</f>
        <v>0</v>
      </c>
      <c r="F2607" s="7">
        <f>INDEX(Data_Processed[],MATCH(Data_Export[[#This Row],[Date]],Data_Processed[Date],1),7)</f>
        <v>0</v>
      </c>
    </row>
    <row r="2608" spans="2:6" x14ac:dyDescent="0.2">
      <c r="B2608" s="6">
        <v>2605</v>
      </c>
      <c r="C2608" s="63">
        <v>39130</v>
      </c>
      <c r="D2608" s="6">
        <f t="shared" si="40"/>
        <v>2</v>
      </c>
      <c r="E2608" s="7">
        <f>INDEX(Data_Processed[],MATCH(Data_Export[[#This Row],[Date]],Data_Processed[Date],1),6)</f>
        <v>0</v>
      </c>
      <c r="F2608" s="7">
        <f>INDEX(Data_Processed[],MATCH(Data_Export[[#This Row],[Date]],Data_Processed[Date],1),7)</f>
        <v>0</v>
      </c>
    </row>
    <row r="2609" spans="2:6" x14ac:dyDescent="0.2">
      <c r="B2609" s="6">
        <v>2606</v>
      </c>
      <c r="C2609" s="63">
        <v>39131</v>
      </c>
      <c r="D2609" s="6">
        <f t="shared" si="40"/>
        <v>2</v>
      </c>
      <c r="E2609" s="7">
        <f>INDEX(Data_Processed[],MATCH(Data_Export[[#This Row],[Date]],Data_Processed[Date],1),6)</f>
        <v>0</v>
      </c>
      <c r="F2609" s="7">
        <f>INDEX(Data_Processed[],MATCH(Data_Export[[#This Row],[Date]],Data_Processed[Date],1),7)</f>
        <v>0</v>
      </c>
    </row>
    <row r="2610" spans="2:6" x14ac:dyDescent="0.2">
      <c r="B2610" s="6">
        <v>2607</v>
      </c>
      <c r="C2610" s="63">
        <v>39132</v>
      </c>
      <c r="D2610" s="6">
        <f t="shared" si="40"/>
        <v>2</v>
      </c>
      <c r="E2610" s="7">
        <f>INDEX(Data_Processed[],MATCH(Data_Export[[#This Row],[Date]],Data_Processed[Date],1),6)</f>
        <v>0</v>
      </c>
      <c r="F2610" s="7">
        <f>INDEX(Data_Processed[],MATCH(Data_Export[[#This Row],[Date]],Data_Processed[Date],1),7)</f>
        <v>0</v>
      </c>
    </row>
    <row r="2611" spans="2:6" x14ac:dyDescent="0.2">
      <c r="B2611" s="6">
        <v>2608</v>
      </c>
      <c r="C2611" s="63">
        <v>39133</v>
      </c>
      <c r="D2611" s="6">
        <f t="shared" si="40"/>
        <v>2</v>
      </c>
      <c r="E2611" s="7">
        <f>INDEX(Data_Processed[],MATCH(Data_Export[[#This Row],[Date]],Data_Processed[Date],1),6)</f>
        <v>0</v>
      </c>
      <c r="F2611" s="7">
        <f>INDEX(Data_Processed[],MATCH(Data_Export[[#This Row],[Date]],Data_Processed[Date],1),7)</f>
        <v>0</v>
      </c>
    </row>
    <row r="2612" spans="2:6" x14ac:dyDescent="0.2">
      <c r="B2612" s="6">
        <v>2609</v>
      </c>
      <c r="C2612" s="63">
        <v>39134</v>
      </c>
      <c r="D2612" s="6">
        <f t="shared" si="40"/>
        <v>2</v>
      </c>
      <c r="E2612" s="7">
        <f>INDEX(Data_Processed[],MATCH(Data_Export[[#This Row],[Date]],Data_Processed[Date],1),6)</f>
        <v>0</v>
      </c>
      <c r="F2612" s="7">
        <f>INDEX(Data_Processed[],MATCH(Data_Export[[#This Row],[Date]],Data_Processed[Date],1),7)</f>
        <v>0</v>
      </c>
    </row>
    <row r="2613" spans="2:6" x14ac:dyDescent="0.2">
      <c r="B2613" s="6">
        <v>2610</v>
      </c>
      <c r="C2613" s="63">
        <v>39135</v>
      </c>
      <c r="D2613" s="6">
        <f t="shared" si="40"/>
        <v>2</v>
      </c>
      <c r="E2613" s="7">
        <f>INDEX(Data_Processed[],MATCH(Data_Export[[#This Row],[Date]],Data_Processed[Date],1),6)</f>
        <v>0</v>
      </c>
      <c r="F2613" s="7">
        <f>INDEX(Data_Processed[],MATCH(Data_Export[[#This Row],[Date]],Data_Processed[Date],1),7)</f>
        <v>0</v>
      </c>
    </row>
    <row r="2614" spans="2:6" x14ac:dyDescent="0.2">
      <c r="B2614" s="6">
        <v>2611</v>
      </c>
      <c r="C2614" s="63">
        <v>39136</v>
      </c>
      <c r="D2614" s="6">
        <f t="shared" si="40"/>
        <v>2</v>
      </c>
      <c r="E2614" s="7">
        <f>INDEX(Data_Processed[],MATCH(Data_Export[[#This Row],[Date]],Data_Processed[Date],1),6)</f>
        <v>0</v>
      </c>
      <c r="F2614" s="7">
        <f>INDEX(Data_Processed[],MATCH(Data_Export[[#This Row],[Date]],Data_Processed[Date],1),7)</f>
        <v>0</v>
      </c>
    </row>
    <row r="2615" spans="2:6" x14ac:dyDescent="0.2">
      <c r="B2615" s="6">
        <v>2612</v>
      </c>
      <c r="C2615" s="63">
        <v>39137</v>
      </c>
      <c r="D2615" s="6">
        <f t="shared" si="40"/>
        <v>2</v>
      </c>
      <c r="E2615" s="7">
        <f>INDEX(Data_Processed[],MATCH(Data_Export[[#This Row],[Date]],Data_Processed[Date],1),6)</f>
        <v>0</v>
      </c>
      <c r="F2615" s="7">
        <f>INDEX(Data_Processed[],MATCH(Data_Export[[#This Row],[Date]],Data_Processed[Date],1),7)</f>
        <v>0</v>
      </c>
    </row>
    <row r="2616" spans="2:6" x14ac:dyDescent="0.2">
      <c r="B2616" s="6">
        <v>2613</v>
      </c>
      <c r="C2616" s="63">
        <v>39138</v>
      </c>
      <c r="D2616" s="6">
        <f t="shared" si="40"/>
        <v>2</v>
      </c>
      <c r="E2616" s="7">
        <f>INDEX(Data_Processed[],MATCH(Data_Export[[#This Row],[Date]],Data_Processed[Date],1),6)</f>
        <v>0</v>
      </c>
      <c r="F2616" s="7">
        <f>INDEX(Data_Processed[],MATCH(Data_Export[[#This Row],[Date]],Data_Processed[Date],1),7)</f>
        <v>0</v>
      </c>
    </row>
    <row r="2617" spans="2:6" x14ac:dyDescent="0.2">
      <c r="B2617" s="6">
        <v>2614</v>
      </c>
      <c r="C2617" s="63">
        <v>39139</v>
      </c>
      <c r="D2617" s="6">
        <f t="shared" si="40"/>
        <v>2</v>
      </c>
      <c r="E2617" s="7">
        <f>INDEX(Data_Processed[],MATCH(Data_Export[[#This Row],[Date]],Data_Processed[Date],1),6)</f>
        <v>0</v>
      </c>
      <c r="F2617" s="7">
        <f>INDEX(Data_Processed[],MATCH(Data_Export[[#This Row],[Date]],Data_Processed[Date],1),7)</f>
        <v>0</v>
      </c>
    </row>
    <row r="2618" spans="2:6" x14ac:dyDescent="0.2">
      <c r="B2618" s="6">
        <v>2615</v>
      </c>
      <c r="C2618" s="63">
        <v>39140</v>
      </c>
      <c r="D2618" s="6">
        <f t="shared" si="40"/>
        <v>2</v>
      </c>
      <c r="E2618" s="7">
        <f>INDEX(Data_Processed[],MATCH(Data_Export[[#This Row],[Date]],Data_Processed[Date],1),6)</f>
        <v>0</v>
      </c>
      <c r="F2618" s="7">
        <f>INDEX(Data_Processed[],MATCH(Data_Export[[#This Row],[Date]],Data_Processed[Date],1),7)</f>
        <v>0</v>
      </c>
    </row>
    <row r="2619" spans="2:6" x14ac:dyDescent="0.2">
      <c r="B2619" s="6">
        <v>2616</v>
      </c>
      <c r="C2619" s="63">
        <v>39141</v>
      </c>
      <c r="D2619" s="6">
        <f t="shared" si="40"/>
        <v>2</v>
      </c>
      <c r="E2619" s="7">
        <f>INDEX(Data_Processed[],MATCH(Data_Export[[#This Row],[Date]],Data_Processed[Date],1),6)</f>
        <v>0</v>
      </c>
      <c r="F2619" s="7">
        <f>INDEX(Data_Processed[],MATCH(Data_Export[[#This Row],[Date]],Data_Processed[Date],1),7)</f>
        <v>0</v>
      </c>
    </row>
    <row r="2620" spans="2:6" x14ac:dyDescent="0.2">
      <c r="B2620" s="6">
        <v>2617</v>
      </c>
      <c r="C2620" s="63">
        <v>39142</v>
      </c>
      <c r="D2620" s="6">
        <f t="shared" si="40"/>
        <v>3</v>
      </c>
      <c r="E2620" s="7">
        <f>INDEX(Data_Processed[],MATCH(Data_Export[[#This Row],[Date]],Data_Processed[Date],1),6)</f>
        <v>0</v>
      </c>
      <c r="F2620" s="7">
        <f>INDEX(Data_Processed[],MATCH(Data_Export[[#This Row],[Date]],Data_Processed[Date],1),7)</f>
        <v>0</v>
      </c>
    </row>
    <row r="2621" spans="2:6" x14ac:dyDescent="0.2">
      <c r="B2621" s="6">
        <v>2618</v>
      </c>
      <c r="C2621" s="63">
        <v>39143</v>
      </c>
      <c r="D2621" s="6">
        <f t="shared" si="40"/>
        <v>3</v>
      </c>
      <c r="E2621" s="7">
        <f>INDEX(Data_Processed[],MATCH(Data_Export[[#This Row],[Date]],Data_Processed[Date],1),6)</f>
        <v>0</v>
      </c>
      <c r="F2621" s="7">
        <f>INDEX(Data_Processed[],MATCH(Data_Export[[#This Row],[Date]],Data_Processed[Date],1),7)</f>
        <v>0</v>
      </c>
    </row>
    <row r="2622" spans="2:6" x14ac:dyDescent="0.2">
      <c r="B2622" s="6">
        <v>2619</v>
      </c>
      <c r="C2622" s="63">
        <v>39144</v>
      </c>
      <c r="D2622" s="6">
        <f t="shared" si="40"/>
        <v>3</v>
      </c>
      <c r="E2622" s="7">
        <f>INDEX(Data_Processed[],MATCH(Data_Export[[#This Row],[Date]],Data_Processed[Date],1),6)</f>
        <v>0</v>
      </c>
      <c r="F2622" s="7">
        <f>INDEX(Data_Processed[],MATCH(Data_Export[[#This Row],[Date]],Data_Processed[Date],1),7)</f>
        <v>0</v>
      </c>
    </row>
    <row r="2623" spans="2:6" x14ac:dyDescent="0.2">
      <c r="B2623" s="6">
        <v>2620</v>
      </c>
      <c r="C2623" s="63">
        <v>39145</v>
      </c>
      <c r="D2623" s="6">
        <f t="shared" si="40"/>
        <v>3</v>
      </c>
      <c r="E2623" s="7">
        <f>INDEX(Data_Processed[],MATCH(Data_Export[[#This Row],[Date]],Data_Processed[Date],1),6)</f>
        <v>0</v>
      </c>
      <c r="F2623" s="7">
        <f>INDEX(Data_Processed[],MATCH(Data_Export[[#This Row],[Date]],Data_Processed[Date],1),7)</f>
        <v>0</v>
      </c>
    </row>
    <row r="2624" spans="2:6" x14ac:dyDescent="0.2">
      <c r="B2624" s="6">
        <v>2621</v>
      </c>
      <c r="C2624" s="63">
        <v>39146</v>
      </c>
      <c r="D2624" s="6">
        <f t="shared" si="40"/>
        <v>3</v>
      </c>
      <c r="E2624" s="7">
        <f>INDEX(Data_Processed[],MATCH(Data_Export[[#This Row],[Date]],Data_Processed[Date],1),6)</f>
        <v>0</v>
      </c>
      <c r="F2624" s="7">
        <f>INDEX(Data_Processed[],MATCH(Data_Export[[#This Row],[Date]],Data_Processed[Date],1),7)</f>
        <v>0</v>
      </c>
    </row>
    <row r="2625" spans="2:6" x14ac:dyDescent="0.2">
      <c r="B2625" s="6">
        <v>2622</v>
      </c>
      <c r="C2625" s="63">
        <v>39147</v>
      </c>
      <c r="D2625" s="6">
        <f t="shared" si="40"/>
        <v>3</v>
      </c>
      <c r="E2625" s="7">
        <f>INDEX(Data_Processed[],MATCH(Data_Export[[#This Row],[Date]],Data_Processed[Date],1),6)</f>
        <v>0</v>
      </c>
      <c r="F2625" s="7">
        <f>INDEX(Data_Processed[],MATCH(Data_Export[[#This Row],[Date]],Data_Processed[Date],1),7)</f>
        <v>0</v>
      </c>
    </row>
    <row r="2626" spans="2:6" x14ac:dyDescent="0.2">
      <c r="B2626" s="6">
        <v>2623</v>
      </c>
      <c r="C2626" s="63">
        <v>39148</v>
      </c>
      <c r="D2626" s="6">
        <f t="shared" si="40"/>
        <v>3</v>
      </c>
      <c r="E2626" s="7">
        <f>INDEX(Data_Processed[],MATCH(Data_Export[[#This Row],[Date]],Data_Processed[Date],1),6)</f>
        <v>0</v>
      </c>
      <c r="F2626" s="7">
        <f>INDEX(Data_Processed[],MATCH(Data_Export[[#This Row],[Date]],Data_Processed[Date],1),7)</f>
        <v>0</v>
      </c>
    </row>
    <row r="2627" spans="2:6" x14ac:dyDescent="0.2">
      <c r="B2627" s="6">
        <v>2624</v>
      </c>
      <c r="C2627" s="63">
        <v>39149</v>
      </c>
      <c r="D2627" s="6">
        <f t="shared" si="40"/>
        <v>3</v>
      </c>
      <c r="E2627" s="7">
        <f>INDEX(Data_Processed[],MATCH(Data_Export[[#This Row],[Date]],Data_Processed[Date],1),6)</f>
        <v>0</v>
      </c>
      <c r="F2627" s="7">
        <f>INDEX(Data_Processed[],MATCH(Data_Export[[#This Row],[Date]],Data_Processed[Date],1),7)</f>
        <v>0</v>
      </c>
    </row>
    <row r="2628" spans="2:6" x14ac:dyDescent="0.2">
      <c r="B2628" s="6">
        <v>2625</v>
      </c>
      <c r="C2628" s="63">
        <v>39150</v>
      </c>
      <c r="D2628" s="6">
        <f t="shared" si="40"/>
        <v>3</v>
      </c>
      <c r="E2628" s="7">
        <f>INDEX(Data_Processed[],MATCH(Data_Export[[#This Row],[Date]],Data_Processed[Date],1),6)</f>
        <v>0</v>
      </c>
      <c r="F2628" s="7">
        <f>INDEX(Data_Processed[],MATCH(Data_Export[[#This Row],[Date]],Data_Processed[Date],1),7)</f>
        <v>0</v>
      </c>
    </row>
    <row r="2629" spans="2:6" x14ac:dyDescent="0.2">
      <c r="B2629" s="6">
        <v>2626</v>
      </c>
      <c r="C2629" s="63">
        <v>39151</v>
      </c>
      <c r="D2629" s="6">
        <f t="shared" ref="D2629:D2692" si="41">MONTH(C2629)</f>
        <v>3</v>
      </c>
      <c r="E2629" s="7">
        <f>INDEX(Data_Processed[],MATCH(Data_Export[[#This Row],[Date]],Data_Processed[Date],1),6)</f>
        <v>0</v>
      </c>
      <c r="F2629" s="7">
        <f>INDEX(Data_Processed[],MATCH(Data_Export[[#This Row],[Date]],Data_Processed[Date],1),7)</f>
        <v>0</v>
      </c>
    </row>
    <row r="2630" spans="2:6" x14ac:dyDescent="0.2">
      <c r="B2630" s="6">
        <v>2627</v>
      </c>
      <c r="C2630" s="63">
        <v>39152</v>
      </c>
      <c r="D2630" s="6">
        <f t="shared" si="41"/>
        <v>3</v>
      </c>
      <c r="E2630" s="7">
        <f>INDEX(Data_Processed[],MATCH(Data_Export[[#This Row],[Date]],Data_Processed[Date],1),6)</f>
        <v>0</v>
      </c>
      <c r="F2630" s="7">
        <f>INDEX(Data_Processed[],MATCH(Data_Export[[#This Row],[Date]],Data_Processed[Date],1),7)</f>
        <v>0</v>
      </c>
    </row>
    <row r="2631" spans="2:6" x14ac:dyDescent="0.2">
      <c r="B2631" s="6">
        <v>2628</v>
      </c>
      <c r="C2631" s="63">
        <v>39153</v>
      </c>
      <c r="D2631" s="6">
        <f t="shared" si="41"/>
        <v>3</v>
      </c>
      <c r="E2631" s="7">
        <f>INDEX(Data_Processed[],MATCH(Data_Export[[#This Row],[Date]],Data_Processed[Date],1),6)</f>
        <v>0</v>
      </c>
      <c r="F2631" s="7">
        <f>INDEX(Data_Processed[],MATCH(Data_Export[[#This Row],[Date]],Data_Processed[Date],1),7)</f>
        <v>0</v>
      </c>
    </row>
    <row r="2632" spans="2:6" x14ac:dyDescent="0.2">
      <c r="B2632" s="6">
        <v>2629</v>
      </c>
      <c r="C2632" s="63">
        <v>39154</v>
      </c>
      <c r="D2632" s="6">
        <f t="shared" si="41"/>
        <v>3</v>
      </c>
      <c r="E2632" s="7">
        <f>INDEX(Data_Processed[],MATCH(Data_Export[[#This Row],[Date]],Data_Processed[Date],1),6)</f>
        <v>0</v>
      </c>
      <c r="F2632" s="7">
        <f>INDEX(Data_Processed[],MATCH(Data_Export[[#This Row],[Date]],Data_Processed[Date],1),7)</f>
        <v>0</v>
      </c>
    </row>
    <row r="2633" spans="2:6" x14ac:dyDescent="0.2">
      <c r="B2633" s="6">
        <v>2630</v>
      </c>
      <c r="C2633" s="63">
        <v>39155</v>
      </c>
      <c r="D2633" s="6">
        <f t="shared" si="41"/>
        <v>3</v>
      </c>
      <c r="E2633" s="7">
        <f>INDEX(Data_Processed[],MATCH(Data_Export[[#This Row],[Date]],Data_Processed[Date],1),6)</f>
        <v>0</v>
      </c>
      <c r="F2633" s="7">
        <f>INDEX(Data_Processed[],MATCH(Data_Export[[#This Row],[Date]],Data_Processed[Date],1),7)</f>
        <v>0</v>
      </c>
    </row>
    <row r="2634" spans="2:6" x14ac:dyDescent="0.2">
      <c r="B2634" s="6">
        <v>2631</v>
      </c>
      <c r="C2634" s="63">
        <v>39156</v>
      </c>
      <c r="D2634" s="6">
        <f t="shared" si="41"/>
        <v>3</v>
      </c>
      <c r="E2634" s="7">
        <f>INDEX(Data_Processed[],MATCH(Data_Export[[#This Row],[Date]],Data_Processed[Date],1),6)</f>
        <v>0</v>
      </c>
      <c r="F2634" s="7">
        <f>INDEX(Data_Processed[],MATCH(Data_Export[[#This Row],[Date]],Data_Processed[Date],1),7)</f>
        <v>0</v>
      </c>
    </row>
    <row r="2635" spans="2:6" x14ac:dyDescent="0.2">
      <c r="B2635" s="6">
        <v>2632</v>
      </c>
      <c r="C2635" s="63">
        <v>39157</v>
      </c>
      <c r="D2635" s="6">
        <f t="shared" si="41"/>
        <v>3</v>
      </c>
      <c r="E2635" s="7">
        <f>INDEX(Data_Processed[],MATCH(Data_Export[[#This Row],[Date]],Data_Processed[Date],1),6)</f>
        <v>0</v>
      </c>
      <c r="F2635" s="7">
        <f>INDEX(Data_Processed[],MATCH(Data_Export[[#This Row],[Date]],Data_Processed[Date],1),7)</f>
        <v>0</v>
      </c>
    </row>
    <row r="2636" spans="2:6" x14ac:dyDescent="0.2">
      <c r="B2636" s="6">
        <v>2633</v>
      </c>
      <c r="C2636" s="63">
        <v>39158</v>
      </c>
      <c r="D2636" s="6">
        <f t="shared" si="41"/>
        <v>3</v>
      </c>
      <c r="E2636" s="7">
        <f>INDEX(Data_Processed[],MATCH(Data_Export[[#This Row],[Date]],Data_Processed[Date],1),6)</f>
        <v>0</v>
      </c>
      <c r="F2636" s="7">
        <f>INDEX(Data_Processed[],MATCH(Data_Export[[#This Row],[Date]],Data_Processed[Date],1),7)</f>
        <v>0</v>
      </c>
    </row>
    <row r="2637" spans="2:6" x14ac:dyDescent="0.2">
      <c r="B2637" s="6">
        <v>2634</v>
      </c>
      <c r="C2637" s="63">
        <v>39159</v>
      </c>
      <c r="D2637" s="6">
        <f t="shared" si="41"/>
        <v>3</v>
      </c>
      <c r="E2637" s="7">
        <f>INDEX(Data_Processed[],MATCH(Data_Export[[#This Row],[Date]],Data_Processed[Date],1),6)</f>
        <v>0</v>
      </c>
      <c r="F2637" s="7">
        <f>INDEX(Data_Processed[],MATCH(Data_Export[[#This Row],[Date]],Data_Processed[Date],1),7)</f>
        <v>0</v>
      </c>
    </row>
    <row r="2638" spans="2:6" x14ac:dyDescent="0.2">
      <c r="B2638" s="6">
        <v>2635</v>
      </c>
      <c r="C2638" s="63">
        <v>39160</v>
      </c>
      <c r="D2638" s="6">
        <f t="shared" si="41"/>
        <v>3</v>
      </c>
      <c r="E2638" s="7">
        <f>INDEX(Data_Processed[],MATCH(Data_Export[[#This Row],[Date]],Data_Processed[Date],1),6)</f>
        <v>0</v>
      </c>
      <c r="F2638" s="7">
        <f>INDEX(Data_Processed[],MATCH(Data_Export[[#This Row],[Date]],Data_Processed[Date],1),7)</f>
        <v>0</v>
      </c>
    </row>
    <row r="2639" spans="2:6" x14ac:dyDescent="0.2">
      <c r="B2639" s="6">
        <v>2636</v>
      </c>
      <c r="C2639" s="63">
        <v>39161</v>
      </c>
      <c r="D2639" s="6">
        <f t="shared" si="41"/>
        <v>3</v>
      </c>
      <c r="E2639" s="7">
        <f>INDEX(Data_Processed[],MATCH(Data_Export[[#This Row],[Date]],Data_Processed[Date],1),6)</f>
        <v>0</v>
      </c>
      <c r="F2639" s="7">
        <f>INDEX(Data_Processed[],MATCH(Data_Export[[#This Row],[Date]],Data_Processed[Date],1),7)</f>
        <v>0</v>
      </c>
    </row>
    <row r="2640" spans="2:6" x14ac:dyDescent="0.2">
      <c r="B2640" s="6">
        <v>2637</v>
      </c>
      <c r="C2640" s="63">
        <v>39162</v>
      </c>
      <c r="D2640" s="6">
        <f t="shared" si="41"/>
        <v>3</v>
      </c>
      <c r="E2640" s="7">
        <f>INDEX(Data_Processed[],MATCH(Data_Export[[#This Row],[Date]],Data_Processed[Date],1),6)</f>
        <v>0</v>
      </c>
      <c r="F2640" s="7">
        <f>INDEX(Data_Processed[],MATCH(Data_Export[[#This Row],[Date]],Data_Processed[Date],1),7)</f>
        <v>0</v>
      </c>
    </row>
    <row r="2641" spans="2:6" x14ac:dyDescent="0.2">
      <c r="B2641" s="6">
        <v>2638</v>
      </c>
      <c r="C2641" s="63">
        <v>39163</v>
      </c>
      <c r="D2641" s="6">
        <f t="shared" si="41"/>
        <v>3</v>
      </c>
      <c r="E2641" s="7">
        <f>INDEX(Data_Processed[],MATCH(Data_Export[[#This Row],[Date]],Data_Processed[Date],1),6)</f>
        <v>0</v>
      </c>
      <c r="F2641" s="7">
        <f>INDEX(Data_Processed[],MATCH(Data_Export[[#This Row],[Date]],Data_Processed[Date],1),7)</f>
        <v>0</v>
      </c>
    </row>
    <row r="2642" spans="2:6" x14ac:dyDescent="0.2">
      <c r="B2642" s="6">
        <v>2639</v>
      </c>
      <c r="C2642" s="63">
        <v>39164</v>
      </c>
      <c r="D2642" s="6">
        <f t="shared" si="41"/>
        <v>3</v>
      </c>
      <c r="E2642" s="7">
        <f>INDEX(Data_Processed[],MATCH(Data_Export[[#This Row],[Date]],Data_Processed[Date],1),6)</f>
        <v>0</v>
      </c>
      <c r="F2642" s="7">
        <f>INDEX(Data_Processed[],MATCH(Data_Export[[#This Row],[Date]],Data_Processed[Date],1),7)</f>
        <v>0</v>
      </c>
    </row>
    <row r="2643" spans="2:6" x14ac:dyDescent="0.2">
      <c r="B2643" s="6">
        <v>2640</v>
      </c>
      <c r="C2643" s="63">
        <v>39165</v>
      </c>
      <c r="D2643" s="6">
        <f t="shared" si="41"/>
        <v>3</v>
      </c>
      <c r="E2643" s="7">
        <f>INDEX(Data_Processed[],MATCH(Data_Export[[#This Row],[Date]],Data_Processed[Date],1),6)</f>
        <v>0</v>
      </c>
      <c r="F2643" s="7">
        <f>INDEX(Data_Processed[],MATCH(Data_Export[[#This Row],[Date]],Data_Processed[Date],1),7)</f>
        <v>0</v>
      </c>
    </row>
    <row r="2644" spans="2:6" x14ac:dyDescent="0.2">
      <c r="B2644" s="6">
        <v>2641</v>
      </c>
      <c r="C2644" s="63">
        <v>39166</v>
      </c>
      <c r="D2644" s="6">
        <f t="shared" si="41"/>
        <v>3</v>
      </c>
      <c r="E2644" s="7">
        <f>INDEX(Data_Processed[],MATCH(Data_Export[[#This Row],[Date]],Data_Processed[Date],1),6)</f>
        <v>0</v>
      </c>
      <c r="F2644" s="7">
        <f>INDEX(Data_Processed[],MATCH(Data_Export[[#This Row],[Date]],Data_Processed[Date],1),7)</f>
        <v>0</v>
      </c>
    </row>
    <row r="2645" spans="2:6" x14ac:dyDescent="0.2">
      <c r="B2645" s="6">
        <v>2642</v>
      </c>
      <c r="C2645" s="63">
        <v>39167</v>
      </c>
      <c r="D2645" s="6">
        <f t="shared" si="41"/>
        <v>3</v>
      </c>
      <c r="E2645" s="7">
        <f>INDEX(Data_Processed[],MATCH(Data_Export[[#This Row],[Date]],Data_Processed[Date],1),6)</f>
        <v>0</v>
      </c>
      <c r="F2645" s="7">
        <f>INDEX(Data_Processed[],MATCH(Data_Export[[#This Row],[Date]],Data_Processed[Date],1),7)</f>
        <v>0</v>
      </c>
    </row>
    <row r="2646" spans="2:6" x14ac:dyDescent="0.2">
      <c r="B2646" s="6">
        <v>2643</v>
      </c>
      <c r="C2646" s="63">
        <v>39168</v>
      </c>
      <c r="D2646" s="6">
        <f t="shared" si="41"/>
        <v>3</v>
      </c>
      <c r="E2646" s="7">
        <f>INDEX(Data_Processed[],MATCH(Data_Export[[#This Row],[Date]],Data_Processed[Date],1),6)</f>
        <v>0</v>
      </c>
      <c r="F2646" s="7">
        <f>INDEX(Data_Processed[],MATCH(Data_Export[[#This Row],[Date]],Data_Processed[Date],1),7)</f>
        <v>0</v>
      </c>
    </row>
    <row r="2647" spans="2:6" x14ac:dyDescent="0.2">
      <c r="B2647" s="6">
        <v>2644</v>
      </c>
      <c r="C2647" s="63">
        <v>39169</v>
      </c>
      <c r="D2647" s="6">
        <f t="shared" si="41"/>
        <v>3</v>
      </c>
      <c r="E2647" s="7">
        <f>INDEX(Data_Processed[],MATCH(Data_Export[[#This Row],[Date]],Data_Processed[Date],1),6)</f>
        <v>0</v>
      </c>
      <c r="F2647" s="7">
        <f>INDEX(Data_Processed[],MATCH(Data_Export[[#This Row],[Date]],Data_Processed[Date],1),7)</f>
        <v>0</v>
      </c>
    </row>
    <row r="2648" spans="2:6" x14ac:dyDescent="0.2">
      <c r="B2648" s="6">
        <v>2645</v>
      </c>
      <c r="C2648" s="63">
        <v>39170</v>
      </c>
      <c r="D2648" s="6">
        <f t="shared" si="41"/>
        <v>3</v>
      </c>
      <c r="E2648" s="7">
        <f>INDEX(Data_Processed[],MATCH(Data_Export[[#This Row],[Date]],Data_Processed[Date],1),6)</f>
        <v>0</v>
      </c>
      <c r="F2648" s="7">
        <f>INDEX(Data_Processed[],MATCH(Data_Export[[#This Row],[Date]],Data_Processed[Date],1),7)</f>
        <v>0</v>
      </c>
    </row>
    <row r="2649" spans="2:6" x14ac:dyDescent="0.2">
      <c r="B2649" s="6">
        <v>2646</v>
      </c>
      <c r="C2649" s="63">
        <v>39171</v>
      </c>
      <c r="D2649" s="6">
        <f t="shared" si="41"/>
        <v>3</v>
      </c>
      <c r="E2649" s="7">
        <f>INDEX(Data_Processed[],MATCH(Data_Export[[#This Row],[Date]],Data_Processed[Date],1),6)</f>
        <v>0</v>
      </c>
      <c r="F2649" s="7">
        <f>INDEX(Data_Processed[],MATCH(Data_Export[[#This Row],[Date]],Data_Processed[Date],1),7)</f>
        <v>0</v>
      </c>
    </row>
    <row r="2650" spans="2:6" x14ac:dyDescent="0.2">
      <c r="B2650" s="6">
        <v>2647</v>
      </c>
      <c r="C2650" s="63">
        <v>39172</v>
      </c>
      <c r="D2650" s="6">
        <f t="shared" si="41"/>
        <v>3</v>
      </c>
      <c r="E2650" s="7">
        <f>INDEX(Data_Processed[],MATCH(Data_Export[[#This Row],[Date]],Data_Processed[Date],1),6)</f>
        <v>0</v>
      </c>
      <c r="F2650" s="7">
        <f>INDEX(Data_Processed[],MATCH(Data_Export[[#This Row],[Date]],Data_Processed[Date],1),7)</f>
        <v>0</v>
      </c>
    </row>
    <row r="2651" spans="2:6" x14ac:dyDescent="0.2">
      <c r="B2651" s="6">
        <v>2648</v>
      </c>
      <c r="C2651" s="63">
        <v>39173</v>
      </c>
      <c r="D2651" s="6">
        <f t="shared" si="41"/>
        <v>4</v>
      </c>
      <c r="E2651" s="7">
        <f>INDEX(Data_Processed[],MATCH(Data_Export[[#This Row],[Date]],Data_Processed[Date],1),6)</f>
        <v>0</v>
      </c>
      <c r="F2651" s="7">
        <f>INDEX(Data_Processed[],MATCH(Data_Export[[#This Row],[Date]],Data_Processed[Date],1),7)</f>
        <v>0</v>
      </c>
    </row>
    <row r="2652" spans="2:6" x14ac:dyDescent="0.2">
      <c r="B2652" s="6">
        <v>2649</v>
      </c>
      <c r="C2652" s="63">
        <v>39174</v>
      </c>
      <c r="D2652" s="6">
        <f t="shared" si="41"/>
        <v>4</v>
      </c>
      <c r="E2652" s="7">
        <f>INDEX(Data_Processed[],MATCH(Data_Export[[#This Row],[Date]],Data_Processed[Date],1),6)</f>
        <v>0</v>
      </c>
      <c r="F2652" s="7">
        <f>INDEX(Data_Processed[],MATCH(Data_Export[[#This Row],[Date]],Data_Processed[Date],1),7)</f>
        <v>0</v>
      </c>
    </row>
    <row r="2653" spans="2:6" x14ac:dyDescent="0.2">
      <c r="B2653" s="6">
        <v>2650</v>
      </c>
      <c r="C2653" s="63">
        <v>39175</v>
      </c>
      <c r="D2653" s="6">
        <f t="shared" si="41"/>
        <v>4</v>
      </c>
      <c r="E2653" s="7">
        <f>INDEX(Data_Processed[],MATCH(Data_Export[[#This Row],[Date]],Data_Processed[Date],1),6)</f>
        <v>0</v>
      </c>
      <c r="F2653" s="7">
        <f>INDEX(Data_Processed[],MATCH(Data_Export[[#This Row],[Date]],Data_Processed[Date],1),7)</f>
        <v>0</v>
      </c>
    </row>
    <row r="2654" spans="2:6" x14ac:dyDescent="0.2">
      <c r="B2654" s="6">
        <v>2651</v>
      </c>
      <c r="C2654" s="63">
        <v>39176</v>
      </c>
      <c r="D2654" s="6">
        <f t="shared" si="41"/>
        <v>4</v>
      </c>
      <c r="E2654" s="7">
        <f>INDEX(Data_Processed[],MATCH(Data_Export[[#This Row],[Date]],Data_Processed[Date],1),6)</f>
        <v>0</v>
      </c>
      <c r="F2654" s="7">
        <f>INDEX(Data_Processed[],MATCH(Data_Export[[#This Row],[Date]],Data_Processed[Date],1),7)</f>
        <v>0</v>
      </c>
    </row>
    <row r="2655" spans="2:6" x14ac:dyDescent="0.2">
      <c r="B2655" s="6">
        <v>2652</v>
      </c>
      <c r="C2655" s="63">
        <v>39177</v>
      </c>
      <c r="D2655" s="6">
        <f t="shared" si="41"/>
        <v>4</v>
      </c>
      <c r="E2655" s="7">
        <f>INDEX(Data_Processed[],MATCH(Data_Export[[#This Row],[Date]],Data_Processed[Date],1),6)</f>
        <v>0</v>
      </c>
      <c r="F2655" s="7">
        <f>INDEX(Data_Processed[],MATCH(Data_Export[[#This Row],[Date]],Data_Processed[Date],1),7)</f>
        <v>0</v>
      </c>
    </row>
    <row r="2656" spans="2:6" x14ac:dyDescent="0.2">
      <c r="B2656" s="6">
        <v>2653</v>
      </c>
      <c r="C2656" s="63">
        <v>39178</v>
      </c>
      <c r="D2656" s="6">
        <f t="shared" si="41"/>
        <v>4</v>
      </c>
      <c r="E2656" s="7">
        <f>INDEX(Data_Processed[],MATCH(Data_Export[[#This Row],[Date]],Data_Processed[Date],1),6)</f>
        <v>0</v>
      </c>
      <c r="F2656" s="7">
        <f>INDEX(Data_Processed[],MATCH(Data_Export[[#This Row],[Date]],Data_Processed[Date],1),7)</f>
        <v>0</v>
      </c>
    </row>
    <row r="2657" spans="2:6" x14ac:dyDescent="0.2">
      <c r="B2657" s="6">
        <v>2654</v>
      </c>
      <c r="C2657" s="63">
        <v>39179</v>
      </c>
      <c r="D2657" s="6">
        <f t="shared" si="41"/>
        <v>4</v>
      </c>
      <c r="E2657" s="7">
        <f>INDEX(Data_Processed[],MATCH(Data_Export[[#This Row],[Date]],Data_Processed[Date],1),6)</f>
        <v>0</v>
      </c>
      <c r="F2657" s="7">
        <f>INDEX(Data_Processed[],MATCH(Data_Export[[#This Row],[Date]],Data_Processed[Date],1),7)</f>
        <v>0</v>
      </c>
    </row>
    <row r="2658" spans="2:6" x14ac:dyDescent="0.2">
      <c r="B2658" s="6">
        <v>2655</v>
      </c>
      <c r="C2658" s="63">
        <v>39180</v>
      </c>
      <c r="D2658" s="6">
        <f t="shared" si="41"/>
        <v>4</v>
      </c>
      <c r="E2658" s="7">
        <f>INDEX(Data_Processed[],MATCH(Data_Export[[#This Row],[Date]],Data_Processed[Date],1),6)</f>
        <v>0</v>
      </c>
      <c r="F2658" s="7">
        <f>INDEX(Data_Processed[],MATCH(Data_Export[[#This Row],[Date]],Data_Processed[Date],1),7)</f>
        <v>0</v>
      </c>
    </row>
    <row r="2659" spans="2:6" x14ac:dyDescent="0.2">
      <c r="B2659" s="6">
        <v>2656</v>
      </c>
      <c r="C2659" s="63">
        <v>39181</v>
      </c>
      <c r="D2659" s="6">
        <f t="shared" si="41"/>
        <v>4</v>
      </c>
      <c r="E2659" s="7">
        <f>INDEX(Data_Processed[],MATCH(Data_Export[[#This Row],[Date]],Data_Processed[Date],1),6)</f>
        <v>0</v>
      </c>
      <c r="F2659" s="7">
        <f>INDEX(Data_Processed[],MATCH(Data_Export[[#This Row],[Date]],Data_Processed[Date],1),7)</f>
        <v>0</v>
      </c>
    </row>
    <row r="2660" spans="2:6" x14ac:dyDescent="0.2">
      <c r="B2660" s="6">
        <v>2657</v>
      </c>
      <c r="C2660" s="63">
        <v>39182</v>
      </c>
      <c r="D2660" s="6">
        <f t="shared" si="41"/>
        <v>4</v>
      </c>
      <c r="E2660" s="7">
        <f>INDEX(Data_Processed[],MATCH(Data_Export[[#This Row],[Date]],Data_Processed[Date],1),6)</f>
        <v>0</v>
      </c>
      <c r="F2660" s="7">
        <f>INDEX(Data_Processed[],MATCH(Data_Export[[#This Row],[Date]],Data_Processed[Date],1),7)</f>
        <v>0</v>
      </c>
    </row>
    <row r="2661" spans="2:6" x14ac:dyDescent="0.2">
      <c r="B2661" s="6">
        <v>2658</v>
      </c>
      <c r="C2661" s="63">
        <v>39183</v>
      </c>
      <c r="D2661" s="6">
        <f t="shared" si="41"/>
        <v>4</v>
      </c>
      <c r="E2661" s="7">
        <f>INDEX(Data_Processed[],MATCH(Data_Export[[#This Row],[Date]],Data_Processed[Date],1),6)</f>
        <v>0</v>
      </c>
      <c r="F2661" s="7">
        <f>INDEX(Data_Processed[],MATCH(Data_Export[[#This Row],[Date]],Data_Processed[Date],1),7)</f>
        <v>0</v>
      </c>
    </row>
    <row r="2662" spans="2:6" x14ac:dyDescent="0.2">
      <c r="B2662" s="6">
        <v>2659</v>
      </c>
      <c r="C2662" s="63">
        <v>39184</v>
      </c>
      <c r="D2662" s="6">
        <f t="shared" si="41"/>
        <v>4</v>
      </c>
      <c r="E2662" s="7">
        <f>INDEX(Data_Processed[],MATCH(Data_Export[[#This Row],[Date]],Data_Processed[Date],1),6)</f>
        <v>0</v>
      </c>
      <c r="F2662" s="7">
        <f>INDEX(Data_Processed[],MATCH(Data_Export[[#This Row],[Date]],Data_Processed[Date],1),7)</f>
        <v>0</v>
      </c>
    </row>
    <row r="2663" spans="2:6" x14ac:dyDescent="0.2">
      <c r="B2663" s="6">
        <v>2660</v>
      </c>
      <c r="C2663" s="63">
        <v>39185</v>
      </c>
      <c r="D2663" s="6">
        <f t="shared" si="41"/>
        <v>4</v>
      </c>
      <c r="E2663" s="7">
        <f>INDEX(Data_Processed[],MATCH(Data_Export[[#This Row],[Date]],Data_Processed[Date],1),6)</f>
        <v>0</v>
      </c>
      <c r="F2663" s="7">
        <f>INDEX(Data_Processed[],MATCH(Data_Export[[#This Row],[Date]],Data_Processed[Date],1),7)</f>
        <v>0</v>
      </c>
    </row>
    <row r="2664" spans="2:6" x14ac:dyDescent="0.2">
      <c r="B2664" s="6">
        <v>2661</v>
      </c>
      <c r="C2664" s="63">
        <v>39186</v>
      </c>
      <c r="D2664" s="6">
        <f t="shared" si="41"/>
        <v>4</v>
      </c>
      <c r="E2664" s="7">
        <f>INDEX(Data_Processed[],MATCH(Data_Export[[#This Row],[Date]],Data_Processed[Date],1),6)</f>
        <v>0</v>
      </c>
      <c r="F2664" s="7">
        <f>INDEX(Data_Processed[],MATCH(Data_Export[[#This Row],[Date]],Data_Processed[Date],1),7)</f>
        <v>0</v>
      </c>
    </row>
    <row r="2665" spans="2:6" x14ac:dyDescent="0.2">
      <c r="B2665" s="6">
        <v>2662</v>
      </c>
      <c r="C2665" s="63">
        <v>39187</v>
      </c>
      <c r="D2665" s="6">
        <f t="shared" si="41"/>
        <v>4</v>
      </c>
      <c r="E2665" s="7">
        <f>INDEX(Data_Processed[],MATCH(Data_Export[[#This Row],[Date]],Data_Processed[Date],1),6)</f>
        <v>0</v>
      </c>
      <c r="F2665" s="7">
        <f>INDEX(Data_Processed[],MATCH(Data_Export[[#This Row],[Date]],Data_Processed[Date],1),7)</f>
        <v>0</v>
      </c>
    </row>
    <row r="2666" spans="2:6" x14ac:dyDescent="0.2">
      <c r="B2666" s="6">
        <v>2663</v>
      </c>
      <c r="C2666" s="63">
        <v>39188</v>
      </c>
      <c r="D2666" s="6">
        <f t="shared" si="41"/>
        <v>4</v>
      </c>
      <c r="E2666" s="7">
        <f>INDEX(Data_Processed[],MATCH(Data_Export[[#This Row],[Date]],Data_Processed[Date],1),6)</f>
        <v>0</v>
      </c>
      <c r="F2666" s="7">
        <f>INDEX(Data_Processed[],MATCH(Data_Export[[#This Row],[Date]],Data_Processed[Date],1),7)</f>
        <v>0</v>
      </c>
    </row>
    <row r="2667" spans="2:6" x14ac:dyDescent="0.2">
      <c r="B2667" s="6">
        <v>2664</v>
      </c>
      <c r="C2667" s="63">
        <v>39189</v>
      </c>
      <c r="D2667" s="6">
        <f t="shared" si="41"/>
        <v>4</v>
      </c>
      <c r="E2667" s="7">
        <f>INDEX(Data_Processed[],MATCH(Data_Export[[#This Row],[Date]],Data_Processed[Date],1),6)</f>
        <v>0</v>
      </c>
      <c r="F2667" s="7">
        <f>INDEX(Data_Processed[],MATCH(Data_Export[[#This Row],[Date]],Data_Processed[Date],1),7)</f>
        <v>0</v>
      </c>
    </row>
    <row r="2668" spans="2:6" x14ac:dyDescent="0.2">
      <c r="B2668" s="6">
        <v>2665</v>
      </c>
      <c r="C2668" s="63">
        <v>39190</v>
      </c>
      <c r="D2668" s="6">
        <f t="shared" si="41"/>
        <v>4</v>
      </c>
      <c r="E2668" s="7">
        <f>INDEX(Data_Processed[],MATCH(Data_Export[[#This Row],[Date]],Data_Processed[Date],1),6)</f>
        <v>0</v>
      </c>
      <c r="F2668" s="7">
        <f>INDEX(Data_Processed[],MATCH(Data_Export[[#This Row],[Date]],Data_Processed[Date],1),7)</f>
        <v>0</v>
      </c>
    </row>
    <row r="2669" spans="2:6" x14ac:dyDescent="0.2">
      <c r="B2669" s="6">
        <v>2666</v>
      </c>
      <c r="C2669" s="63">
        <v>39191</v>
      </c>
      <c r="D2669" s="6">
        <f t="shared" si="41"/>
        <v>4</v>
      </c>
      <c r="E2669" s="7">
        <f>INDEX(Data_Processed[],MATCH(Data_Export[[#This Row],[Date]],Data_Processed[Date],1),6)</f>
        <v>0</v>
      </c>
      <c r="F2669" s="7">
        <f>INDEX(Data_Processed[],MATCH(Data_Export[[#This Row],[Date]],Data_Processed[Date],1),7)</f>
        <v>0</v>
      </c>
    </row>
    <row r="2670" spans="2:6" x14ac:dyDescent="0.2">
      <c r="B2670" s="6">
        <v>2667</v>
      </c>
      <c r="C2670" s="63">
        <v>39192</v>
      </c>
      <c r="D2670" s="6">
        <f t="shared" si="41"/>
        <v>4</v>
      </c>
      <c r="E2670" s="7">
        <f>INDEX(Data_Processed[],MATCH(Data_Export[[#This Row],[Date]],Data_Processed[Date],1),6)</f>
        <v>0</v>
      </c>
      <c r="F2670" s="7">
        <f>INDEX(Data_Processed[],MATCH(Data_Export[[#This Row],[Date]],Data_Processed[Date],1),7)</f>
        <v>0</v>
      </c>
    </row>
    <row r="2671" spans="2:6" x14ac:dyDescent="0.2">
      <c r="B2671" s="6">
        <v>2668</v>
      </c>
      <c r="C2671" s="63">
        <v>39193</v>
      </c>
      <c r="D2671" s="6">
        <f t="shared" si="41"/>
        <v>4</v>
      </c>
      <c r="E2671" s="7">
        <f>INDEX(Data_Processed[],MATCH(Data_Export[[#This Row],[Date]],Data_Processed[Date],1),6)</f>
        <v>0</v>
      </c>
      <c r="F2671" s="7">
        <f>INDEX(Data_Processed[],MATCH(Data_Export[[#This Row],[Date]],Data_Processed[Date],1),7)</f>
        <v>0</v>
      </c>
    </row>
    <row r="2672" spans="2:6" x14ac:dyDescent="0.2">
      <c r="B2672" s="6">
        <v>2669</v>
      </c>
      <c r="C2672" s="63">
        <v>39194</v>
      </c>
      <c r="D2672" s="6">
        <f t="shared" si="41"/>
        <v>4</v>
      </c>
      <c r="E2672" s="7">
        <f>INDEX(Data_Processed[],MATCH(Data_Export[[#This Row],[Date]],Data_Processed[Date],1),6)</f>
        <v>0</v>
      </c>
      <c r="F2672" s="7">
        <f>INDEX(Data_Processed[],MATCH(Data_Export[[#This Row],[Date]],Data_Processed[Date],1),7)</f>
        <v>0</v>
      </c>
    </row>
    <row r="2673" spans="2:6" x14ac:dyDescent="0.2">
      <c r="B2673" s="6">
        <v>2670</v>
      </c>
      <c r="C2673" s="63">
        <v>39195</v>
      </c>
      <c r="D2673" s="6">
        <f t="shared" si="41"/>
        <v>4</v>
      </c>
      <c r="E2673" s="7">
        <f>INDEX(Data_Processed[],MATCH(Data_Export[[#This Row],[Date]],Data_Processed[Date],1),6)</f>
        <v>0</v>
      </c>
      <c r="F2673" s="7">
        <f>INDEX(Data_Processed[],MATCH(Data_Export[[#This Row],[Date]],Data_Processed[Date],1),7)</f>
        <v>0</v>
      </c>
    </row>
    <row r="2674" spans="2:6" x14ac:dyDescent="0.2">
      <c r="B2674" s="6">
        <v>2671</v>
      </c>
      <c r="C2674" s="63">
        <v>39196</v>
      </c>
      <c r="D2674" s="6">
        <f t="shared" si="41"/>
        <v>4</v>
      </c>
      <c r="E2674" s="7">
        <f>INDEX(Data_Processed[],MATCH(Data_Export[[#This Row],[Date]],Data_Processed[Date],1),6)</f>
        <v>0</v>
      </c>
      <c r="F2674" s="7">
        <f>INDEX(Data_Processed[],MATCH(Data_Export[[#This Row],[Date]],Data_Processed[Date],1),7)</f>
        <v>0</v>
      </c>
    </row>
    <row r="2675" spans="2:6" x14ac:dyDescent="0.2">
      <c r="B2675" s="6">
        <v>2672</v>
      </c>
      <c r="C2675" s="63">
        <v>39197</v>
      </c>
      <c r="D2675" s="6">
        <f t="shared" si="41"/>
        <v>4</v>
      </c>
      <c r="E2675" s="7">
        <f>INDEX(Data_Processed[],MATCH(Data_Export[[#This Row],[Date]],Data_Processed[Date],1),6)</f>
        <v>0</v>
      </c>
      <c r="F2675" s="7">
        <f>INDEX(Data_Processed[],MATCH(Data_Export[[#This Row],[Date]],Data_Processed[Date],1),7)</f>
        <v>0</v>
      </c>
    </row>
    <row r="2676" spans="2:6" x14ac:dyDescent="0.2">
      <c r="B2676" s="6">
        <v>2673</v>
      </c>
      <c r="C2676" s="63">
        <v>39198</v>
      </c>
      <c r="D2676" s="6">
        <f t="shared" si="41"/>
        <v>4</v>
      </c>
      <c r="E2676" s="7">
        <f>INDEX(Data_Processed[],MATCH(Data_Export[[#This Row],[Date]],Data_Processed[Date],1),6)</f>
        <v>0</v>
      </c>
      <c r="F2676" s="7">
        <f>INDEX(Data_Processed[],MATCH(Data_Export[[#This Row],[Date]],Data_Processed[Date],1),7)</f>
        <v>0</v>
      </c>
    </row>
    <row r="2677" spans="2:6" x14ac:dyDescent="0.2">
      <c r="B2677" s="6">
        <v>2674</v>
      </c>
      <c r="C2677" s="63">
        <v>39199</v>
      </c>
      <c r="D2677" s="6">
        <f t="shared" si="41"/>
        <v>4</v>
      </c>
      <c r="E2677" s="7">
        <f>INDEX(Data_Processed[],MATCH(Data_Export[[#This Row],[Date]],Data_Processed[Date],1),6)</f>
        <v>0</v>
      </c>
      <c r="F2677" s="7">
        <f>INDEX(Data_Processed[],MATCH(Data_Export[[#This Row],[Date]],Data_Processed[Date],1),7)</f>
        <v>0</v>
      </c>
    </row>
    <row r="2678" spans="2:6" x14ac:dyDescent="0.2">
      <c r="B2678" s="6">
        <v>2675</v>
      </c>
      <c r="C2678" s="63">
        <v>39200</v>
      </c>
      <c r="D2678" s="6">
        <f t="shared" si="41"/>
        <v>4</v>
      </c>
      <c r="E2678" s="7">
        <f>INDEX(Data_Processed[],MATCH(Data_Export[[#This Row],[Date]],Data_Processed[Date],1),6)</f>
        <v>0</v>
      </c>
      <c r="F2678" s="7">
        <f>INDEX(Data_Processed[],MATCH(Data_Export[[#This Row],[Date]],Data_Processed[Date],1),7)</f>
        <v>0</v>
      </c>
    </row>
    <row r="2679" spans="2:6" x14ac:dyDescent="0.2">
      <c r="B2679" s="6">
        <v>2676</v>
      </c>
      <c r="C2679" s="63">
        <v>39201</v>
      </c>
      <c r="D2679" s="6">
        <f t="shared" si="41"/>
        <v>4</v>
      </c>
      <c r="E2679" s="7">
        <f>INDEX(Data_Processed[],MATCH(Data_Export[[#This Row],[Date]],Data_Processed[Date],1),6)</f>
        <v>0</v>
      </c>
      <c r="F2679" s="7">
        <f>INDEX(Data_Processed[],MATCH(Data_Export[[#This Row],[Date]],Data_Processed[Date],1),7)</f>
        <v>0</v>
      </c>
    </row>
    <row r="2680" spans="2:6" x14ac:dyDescent="0.2">
      <c r="B2680" s="6">
        <v>2677</v>
      </c>
      <c r="C2680" s="63">
        <v>39202</v>
      </c>
      <c r="D2680" s="6">
        <f t="shared" si="41"/>
        <v>4</v>
      </c>
      <c r="E2680" s="7">
        <f>INDEX(Data_Processed[],MATCH(Data_Export[[#This Row],[Date]],Data_Processed[Date],1),6)</f>
        <v>0</v>
      </c>
      <c r="F2680" s="7">
        <f>INDEX(Data_Processed[],MATCH(Data_Export[[#This Row],[Date]],Data_Processed[Date],1),7)</f>
        <v>0</v>
      </c>
    </row>
    <row r="2681" spans="2:6" x14ac:dyDescent="0.2">
      <c r="B2681" s="6">
        <v>2678</v>
      </c>
      <c r="C2681" s="63">
        <v>39203</v>
      </c>
      <c r="D2681" s="6">
        <f t="shared" si="41"/>
        <v>5</v>
      </c>
      <c r="E2681" s="7">
        <f>INDEX(Data_Processed[],MATCH(Data_Export[[#This Row],[Date]],Data_Processed[Date],1),6)</f>
        <v>0</v>
      </c>
      <c r="F2681" s="7">
        <f>INDEX(Data_Processed[],MATCH(Data_Export[[#This Row],[Date]],Data_Processed[Date],1),7)</f>
        <v>0</v>
      </c>
    </row>
    <row r="2682" spans="2:6" x14ac:dyDescent="0.2">
      <c r="B2682" s="6">
        <v>2679</v>
      </c>
      <c r="C2682" s="63">
        <v>39204</v>
      </c>
      <c r="D2682" s="6">
        <f t="shared" si="41"/>
        <v>5</v>
      </c>
      <c r="E2682" s="7">
        <f>INDEX(Data_Processed[],MATCH(Data_Export[[#This Row],[Date]],Data_Processed[Date],1),6)</f>
        <v>0</v>
      </c>
      <c r="F2682" s="7">
        <f>INDEX(Data_Processed[],MATCH(Data_Export[[#This Row],[Date]],Data_Processed[Date],1),7)</f>
        <v>0</v>
      </c>
    </row>
    <row r="2683" spans="2:6" x14ac:dyDescent="0.2">
      <c r="B2683" s="6">
        <v>2680</v>
      </c>
      <c r="C2683" s="63">
        <v>39205</v>
      </c>
      <c r="D2683" s="6">
        <f t="shared" si="41"/>
        <v>5</v>
      </c>
      <c r="E2683" s="7">
        <f>INDEX(Data_Processed[],MATCH(Data_Export[[#This Row],[Date]],Data_Processed[Date],1),6)</f>
        <v>0</v>
      </c>
      <c r="F2683" s="7">
        <f>INDEX(Data_Processed[],MATCH(Data_Export[[#This Row],[Date]],Data_Processed[Date],1),7)</f>
        <v>0</v>
      </c>
    </row>
    <row r="2684" spans="2:6" x14ac:dyDescent="0.2">
      <c r="B2684" s="6">
        <v>2681</v>
      </c>
      <c r="C2684" s="63">
        <v>39206</v>
      </c>
      <c r="D2684" s="6">
        <f t="shared" si="41"/>
        <v>5</v>
      </c>
      <c r="E2684" s="7">
        <f>INDEX(Data_Processed[],MATCH(Data_Export[[#This Row],[Date]],Data_Processed[Date],1),6)</f>
        <v>0</v>
      </c>
      <c r="F2684" s="7">
        <f>INDEX(Data_Processed[],MATCH(Data_Export[[#This Row],[Date]],Data_Processed[Date],1),7)</f>
        <v>0</v>
      </c>
    </row>
    <row r="2685" spans="2:6" x14ac:dyDescent="0.2">
      <c r="B2685" s="6">
        <v>2682</v>
      </c>
      <c r="C2685" s="63">
        <v>39207</v>
      </c>
      <c r="D2685" s="6">
        <f t="shared" si="41"/>
        <v>5</v>
      </c>
      <c r="E2685" s="7">
        <f>INDEX(Data_Processed[],MATCH(Data_Export[[#This Row],[Date]],Data_Processed[Date],1),6)</f>
        <v>0</v>
      </c>
      <c r="F2685" s="7">
        <f>INDEX(Data_Processed[],MATCH(Data_Export[[#This Row],[Date]],Data_Processed[Date],1),7)</f>
        <v>0</v>
      </c>
    </row>
    <row r="2686" spans="2:6" x14ac:dyDescent="0.2">
      <c r="B2686" s="6">
        <v>2683</v>
      </c>
      <c r="C2686" s="63">
        <v>39208</v>
      </c>
      <c r="D2686" s="6">
        <f t="shared" si="41"/>
        <v>5</v>
      </c>
      <c r="E2686" s="7">
        <f>INDEX(Data_Processed[],MATCH(Data_Export[[#This Row],[Date]],Data_Processed[Date],1),6)</f>
        <v>0</v>
      </c>
      <c r="F2686" s="7">
        <f>INDEX(Data_Processed[],MATCH(Data_Export[[#This Row],[Date]],Data_Processed[Date],1),7)</f>
        <v>0</v>
      </c>
    </row>
    <row r="2687" spans="2:6" x14ac:dyDescent="0.2">
      <c r="B2687" s="6">
        <v>2684</v>
      </c>
      <c r="C2687" s="63">
        <v>39209</v>
      </c>
      <c r="D2687" s="6">
        <f t="shared" si="41"/>
        <v>5</v>
      </c>
      <c r="E2687" s="7">
        <f>INDEX(Data_Processed[],MATCH(Data_Export[[#This Row],[Date]],Data_Processed[Date],1),6)</f>
        <v>0</v>
      </c>
      <c r="F2687" s="7">
        <f>INDEX(Data_Processed[],MATCH(Data_Export[[#This Row],[Date]],Data_Processed[Date],1),7)</f>
        <v>0</v>
      </c>
    </row>
    <row r="2688" spans="2:6" x14ac:dyDescent="0.2">
      <c r="B2688" s="6">
        <v>2685</v>
      </c>
      <c r="C2688" s="63">
        <v>39210</v>
      </c>
      <c r="D2688" s="6">
        <f t="shared" si="41"/>
        <v>5</v>
      </c>
      <c r="E2688" s="7">
        <f>INDEX(Data_Processed[],MATCH(Data_Export[[#This Row],[Date]],Data_Processed[Date],1),6)</f>
        <v>0</v>
      </c>
      <c r="F2688" s="7">
        <f>INDEX(Data_Processed[],MATCH(Data_Export[[#This Row],[Date]],Data_Processed[Date],1),7)</f>
        <v>0</v>
      </c>
    </row>
    <row r="2689" spans="2:6" x14ac:dyDescent="0.2">
      <c r="B2689" s="6">
        <v>2686</v>
      </c>
      <c r="C2689" s="63">
        <v>39211</v>
      </c>
      <c r="D2689" s="6">
        <f t="shared" si="41"/>
        <v>5</v>
      </c>
      <c r="E2689" s="7">
        <f>INDEX(Data_Processed[],MATCH(Data_Export[[#This Row],[Date]],Data_Processed[Date],1),6)</f>
        <v>0</v>
      </c>
      <c r="F2689" s="7">
        <f>INDEX(Data_Processed[],MATCH(Data_Export[[#This Row],[Date]],Data_Processed[Date],1),7)</f>
        <v>0</v>
      </c>
    </row>
    <row r="2690" spans="2:6" x14ac:dyDescent="0.2">
      <c r="B2690" s="6">
        <v>2687</v>
      </c>
      <c r="C2690" s="63">
        <v>39212</v>
      </c>
      <c r="D2690" s="6">
        <f t="shared" si="41"/>
        <v>5</v>
      </c>
      <c r="E2690" s="7">
        <f>INDEX(Data_Processed[],MATCH(Data_Export[[#This Row],[Date]],Data_Processed[Date],1),6)</f>
        <v>0</v>
      </c>
      <c r="F2690" s="7">
        <f>INDEX(Data_Processed[],MATCH(Data_Export[[#This Row],[Date]],Data_Processed[Date],1),7)</f>
        <v>0</v>
      </c>
    </row>
    <row r="2691" spans="2:6" x14ac:dyDescent="0.2">
      <c r="B2691" s="6">
        <v>2688</v>
      </c>
      <c r="C2691" s="63">
        <v>39213</v>
      </c>
      <c r="D2691" s="6">
        <f t="shared" si="41"/>
        <v>5</v>
      </c>
      <c r="E2691" s="7">
        <f>INDEX(Data_Processed[],MATCH(Data_Export[[#This Row],[Date]],Data_Processed[Date],1),6)</f>
        <v>0</v>
      </c>
      <c r="F2691" s="7">
        <f>INDEX(Data_Processed[],MATCH(Data_Export[[#This Row],[Date]],Data_Processed[Date],1),7)</f>
        <v>0</v>
      </c>
    </row>
    <row r="2692" spans="2:6" x14ac:dyDescent="0.2">
      <c r="B2692" s="6">
        <v>2689</v>
      </c>
      <c r="C2692" s="63">
        <v>39214</v>
      </c>
      <c r="D2692" s="6">
        <f t="shared" si="41"/>
        <v>5</v>
      </c>
      <c r="E2692" s="7">
        <f>INDEX(Data_Processed[],MATCH(Data_Export[[#This Row],[Date]],Data_Processed[Date],1),6)</f>
        <v>0</v>
      </c>
      <c r="F2692" s="7">
        <f>INDEX(Data_Processed[],MATCH(Data_Export[[#This Row],[Date]],Data_Processed[Date],1),7)</f>
        <v>0</v>
      </c>
    </row>
    <row r="2693" spans="2:6" x14ac:dyDescent="0.2">
      <c r="B2693" s="6">
        <v>2690</v>
      </c>
      <c r="C2693" s="63">
        <v>39215</v>
      </c>
      <c r="D2693" s="6">
        <f t="shared" ref="D2693:D2756" si="42">MONTH(C2693)</f>
        <v>5</v>
      </c>
      <c r="E2693" s="7">
        <f>INDEX(Data_Processed[],MATCH(Data_Export[[#This Row],[Date]],Data_Processed[Date],1),6)</f>
        <v>0</v>
      </c>
      <c r="F2693" s="7">
        <f>INDEX(Data_Processed[],MATCH(Data_Export[[#This Row],[Date]],Data_Processed[Date],1),7)</f>
        <v>0</v>
      </c>
    </row>
    <row r="2694" spans="2:6" x14ac:dyDescent="0.2">
      <c r="B2694" s="6">
        <v>2691</v>
      </c>
      <c r="C2694" s="63">
        <v>39216</v>
      </c>
      <c r="D2694" s="6">
        <f t="shared" si="42"/>
        <v>5</v>
      </c>
      <c r="E2694" s="7">
        <f>INDEX(Data_Processed[],MATCH(Data_Export[[#This Row],[Date]],Data_Processed[Date],1),6)</f>
        <v>0</v>
      </c>
      <c r="F2694" s="7">
        <f>INDEX(Data_Processed[],MATCH(Data_Export[[#This Row],[Date]],Data_Processed[Date],1),7)</f>
        <v>0</v>
      </c>
    </row>
    <row r="2695" spans="2:6" x14ac:dyDescent="0.2">
      <c r="B2695" s="6">
        <v>2692</v>
      </c>
      <c r="C2695" s="63">
        <v>39217</v>
      </c>
      <c r="D2695" s="6">
        <f t="shared" si="42"/>
        <v>5</v>
      </c>
      <c r="E2695" s="7">
        <f>INDEX(Data_Processed[],MATCH(Data_Export[[#This Row],[Date]],Data_Processed[Date],1),6)</f>
        <v>0</v>
      </c>
      <c r="F2695" s="7">
        <f>INDEX(Data_Processed[],MATCH(Data_Export[[#This Row],[Date]],Data_Processed[Date],1),7)</f>
        <v>0</v>
      </c>
    </row>
    <row r="2696" spans="2:6" x14ac:dyDescent="0.2">
      <c r="B2696" s="6">
        <v>2693</v>
      </c>
      <c r="C2696" s="63">
        <v>39218</v>
      </c>
      <c r="D2696" s="6">
        <f t="shared" si="42"/>
        <v>5</v>
      </c>
      <c r="E2696" s="7">
        <f>INDEX(Data_Processed[],MATCH(Data_Export[[#This Row],[Date]],Data_Processed[Date],1),6)</f>
        <v>0</v>
      </c>
      <c r="F2696" s="7">
        <f>INDEX(Data_Processed[],MATCH(Data_Export[[#This Row],[Date]],Data_Processed[Date],1),7)</f>
        <v>0</v>
      </c>
    </row>
    <row r="2697" spans="2:6" x14ac:dyDescent="0.2">
      <c r="B2697" s="6">
        <v>2694</v>
      </c>
      <c r="C2697" s="63">
        <v>39219</v>
      </c>
      <c r="D2697" s="6">
        <f t="shared" si="42"/>
        <v>5</v>
      </c>
      <c r="E2697" s="7">
        <f>INDEX(Data_Processed[],MATCH(Data_Export[[#This Row],[Date]],Data_Processed[Date],1),6)</f>
        <v>0</v>
      </c>
      <c r="F2697" s="7">
        <f>INDEX(Data_Processed[],MATCH(Data_Export[[#This Row],[Date]],Data_Processed[Date],1),7)</f>
        <v>0</v>
      </c>
    </row>
    <row r="2698" spans="2:6" x14ac:dyDescent="0.2">
      <c r="B2698" s="6">
        <v>2695</v>
      </c>
      <c r="C2698" s="63">
        <v>39220</v>
      </c>
      <c r="D2698" s="6">
        <f t="shared" si="42"/>
        <v>5</v>
      </c>
      <c r="E2698" s="7">
        <f>INDEX(Data_Processed[],MATCH(Data_Export[[#This Row],[Date]],Data_Processed[Date],1),6)</f>
        <v>0</v>
      </c>
      <c r="F2698" s="7">
        <f>INDEX(Data_Processed[],MATCH(Data_Export[[#This Row],[Date]],Data_Processed[Date],1),7)</f>
        <v>0</v>
      </c>
    </row>
    <row r="2699" spans="2:6" x14ac:dyDescent="0.2">
      <c r="B2699" s="6">
        <v>2696</v>
      </c>
      <c r="C2699" s="63">
        <v>39221</v>
      </c>
      <c r="D2699" s="6">
        <f t="shared" si="42"/>
        <v>5</v>
      </c>
      <c r="E2699" s="7">
        <f>INDEX(Data_Processed[],MATCH(Data_Export[[#This Row],[Date]],Data_Processed[Date],1),6)</f>
        <v>0</v>
      </c>
      <c r="F2699" s="7">
        <f>INDEX(Data_Processed[],MATCH(Data_Export[[#This Row],[Date]],Data_Processed[Date],1),7)</f>
        <v>0</v>
      </c>
    </row>
    <row r="2700" spans="2:6" x14ac:dyDescent="0.2">
      <c r="B2700" s="6">
        <v>2697</v>
      </c>
      <c r="C2700" s="63">
        <v>39222</v>
      </c>
      <c r="D2700" s="6">
        <f t="shared" si="42"/>
        <v>5</v>
      </c>
      <c r="E2700" s="7">
        <f>INDEX(Data_Processed[],MATCH(Data_Export[[#This Row],[Date]],Data_Processed[Date],1),6)</f>
        <v>0</v>
      </c>
      <c r="F2700" s="7">
        <f>INDEX(Data_Processed[],MATCH(Data_Export[[#This Row],[Date]],Data_Processed[Date],1),7)</f>
        <v>0</v>
      </c>
    </row>
    <row r="2701" spans="2:6" x14ac:dyDescent="0.2">
      <c r="B2701" s="6">
        <v>2698</v>
      </c>
      <c r="C2701" s="63">
        <v>39223</v>
      </c>
      <c r="D2701" s="6">
        <f t="shared" si="42"/>
        <v>5</v>
      </c>
      <c r="E2701" s="7">
        <f>INDEX(Data_Processed[],MATCH(Data_Export[[#This Row],[Date]],Data_Processed[Date],1),6)</f>
        <v>0</v>
      </c>
      <c r="F2701" s="7">
        <f>INDEX(Data_Processed[],MATCH(Data_Export[[#This Row],[Date]],Data_Processed[Date],1),7)</f>
        <v>0</v>
      </c>
    </row>
    <row r="2702" spans="2:6" x14ac:dyDescent="0.2">
      <c r="B2702" s="6">
        <v>2699</v>
      </c>
      <c r="C2702" s="63">
        <v>39224</v>
      </c>
      <c r="D2702" s="6">
        <f t="shared" si="42"/>
        <v>5</v>
      </c>
      <c r="E2702" s="7">
        <f>INDEX(Data_Processed[],MATCH(Data_Export[[#This Row],[Date]],Data_Processed[Date],1),6)</f>
        <v>0</v>
      </c>
      <c r="F2702" s="7">
        <f>INDEX(Data_Processed[],MATCH(Data_Export[[#This Row],[Date]],Data_Processed[Date],1),7)</f>
        <v>0</v>
      </c>
    </row>
    <row r="2703" spans="2:6" x14ac:dyDescent="0.2">
      <c r="B2703" s="6">
        <v>2700</v>
      </c>
      <c r="C2703" s="63">
        <v>39225</v>
      </c>
      <c r="D2703" s="6">
        <f t="shared" si="42"/>
        <v>5</v>
      </c>
      <c r="E2703" s="7">
        <f>INDEX(Data_Processed[],MATCH(Data_Export[[#This Row],[Date]],Data_Processed[Date],1),6)</f>
        <v>0</v>
      </c>
      <c r="F2703" s="7">
        <f>INDEX(Data_Processed[],MATCH(Data_Export[[#This Row],[Date]],Data_Processed[Date],1),7)</f>
        <v>0</v>
      </c>
    </row>
    <row r="2704" spans="2:6" x14ac:dyDescent="0.2">
      <c r="B2704" s="6">
        <v>2701</v>
      </c>
      <c r="C2704" s="63">
        <v>39226</v>
      </c>
      <c r="D2704" s="6">
        <f t="shared" si="42"/>
        <v>5</v>
      </c>
      <c r="E2704" s="7">
        <f>INDEX(Data_Processed[],MATCH(Data_Export[[#This Row],[Date]],Data_Processed[Date],1),6)</f>
        <v>0</v>
      </c>
      <c r="F2704" s="7">
        <f>INDEX(Data_Processed[],MATCH(Data_Export[[#This Row],[Date]],Data_Processed[Date],1),7)</f>
        <v>0</v>
      </c>
    </row>
    <row r="2705" spans="2:6" x14ac:dyDescent="0.2">
      <c r="B2705" s="6">
        <v>2702</v>
      </c>
      <c r="C2705" s="63">
        <v>39227</v>
      </c>
      <c r="D2705" s="6">
        <f t="shared" si="42"/>
        <v>5</v>
      </c>
      <c r="E2705" s="7">
        <f>INDEX(Data_Processed[],MATCH(Data_Export[[#This Row],[Date]],Data_Processed[Date],1),6)</f>
        <v>0</v>
      </c>
      <c r="F2705" s="7">
        <f>INDEX(Data_Processed[],MATCH(Data_Export[[#This Row],[Date]],Data_Processed[Date],1),7)</f>
        <v>0</v>
      </c>
    </row>
    <row r="2706" spans="2:6" x14ac:dyDescent="0.2">
      <c r="B2706" s="6">
        <v>2703</v>
      </c>
      <c r="C2706" s="63">
        <v>39228</v>
      </c>
      <c r="D2706" s="6">
        <f t="shared" si="42"/>
        <v>5</v>
      </c>
      <c r="E2706" s="7">
        <f>INDEX(Data_Processed[],MATCH(Data_Export[[#This Row],[Date]],Data_Processed[Date],1),6)</f>
        <v>0</v>
      </c>
      <c r="F2706" s="7">
        <f>INDEX(Data_Processed[],MATCH(Data_Export[[#This Row],[Date]],Data_Processed[Date],1),7)</f>
        <v>0</v>
      </c>
    </row>
    <row r="2707" spans="2:6" x14ac:dyDescent="0.2">
      <c r="B2707" s="6">
        <v>2704</v>
      </c>
      <c r="C2707" s="63">
        <v>39229</v>
      </c>
      <c r="D2707" s="6">
        <f t="shared" si="42"/>
        <v>5</v>
      </c>
      <c r="E2707" s="7">
        <f>INDEX(Data_Processed[],MATCH(Data_Export[[#This Row],[Date]],Data_Processed[Date],1),6)</f>
        <v>0</v>
      </c>
      <c r="F2707" s="7">
        <f>INDEX(Data_Processed[],MATCH(Data_Export[[#This Row],[Date]],Data_Processed[Date],1),7)</f>
        <v>0</v>
      </c>
    </row>
    <row r="2708" spans="2:6" x14ac:dyDescent="0.2">
      <c r="B2708" s="6">
        <v>2705</v>
      </c>
      <c r="C2708" s="63">
        <v>39230</v>
      </c>
      <c r="D2708" s="6">
        <f t="shared" si="42"/>
        <v>5</v>
      </c>
      <c r="E2708" s="7">
        <f>INDEX(Data_Processed[],MATCH(Data_Export[[#This Row],[Date]],Data_Processed[Date],1),6)</f>
        <v>0</v>
      </c>
      <c r="F2708" s="7">
        <f>INDEX(Data_Processed[],MATCH(Data_Export[[#This Row],[Date]],Data_Processed[Date],1),7)</f>
        <v>0</v>
      </c>
    </row>
    <row r="2709" spans="2:6" x14ac:dyDescent="0.2">
      <c r="B2709" s="6">
        <v>2706</v>
      </c>
      <c r="C2709" s="63">
        <v>39231</v>
      </c>
      <c r="D2709" s="6">
        <f t="shared" si="42"/>
        <v>5</v>
      </c>
      <c r="E2709" s="7">
        <f>INDEX(Data_Processed[],MATCH(Data_Export[[#This Row],[Date]],Data_Processed[Date],1),6)</f>
        <v>0</v>
      </c>
      <c r="F2709" s="7">
        <f>INDEX(Data_Processed[],MATCH(Data_Export[[#This Row],[Date]],Data_Processed[Date],1),7)</f>
        <v>0</v>
      </c>
    </row>
    <row r="2710" spans="2:6" x14ac:dyDescent="0.2">
      <c r="B2710" s="6">
        <v>2707</v>
      </c>
      <c r="C2710" s="63">
        <v>39232</v>
      </c>
      <c r="D2710" s="6">
        <f t="shared" si="42"/>
        <v>5</v>
      </c>
      <c r="E2710" s="7">
        <f>INDEX(Data_Processed[],MATCH(Data_Export[[#This Row],[Date]],Data_Processed[Date],1),6)</f>
        <v>0</v>
      </c>
      <c r="F2710" s="7">
        <f>INDEX(Data_Processed[],MATCH(Data_Export[[#This Row],[Date]],Data_Processed[Date],1),7)</f>
        <v>0</v>
      </c>
    </row>
    <row r="2711" spans="2:6" x14ac:dyDescent="0.2">
      <c r="B2711" s="6">
        <v>2708</v>
      </c>
      <c r="C2711" s="63">
        <v>39233</v>
      </c>
      <c r="D2711" s="6">
        <f t="shared" si="42"/>
        <v>5</v>
      </c>
      <c r="E2711" s="7">
        <f>INDEX(Data_Processed[],MATCH(Data_Export[[#This Row],[Date]],Data_Processed[Date],1),6)</f>
        <v>0</v>
      </c>
      <c r="F2711" s="7">
        <f>INDEX(Data_Processed[],MATCH(Data_Export[[#This Row],[Date]],Data_Processed[Date],1),7)</f>
        <v>0</v>
      </c>
    </row>
    <row r="2712" spans="2:6" x14ac:dyDescent="0.2">
      <c r="B2712" s="6">
        <v>2709</v>
      </c>
      <c r="C2712" s="63">
        <v>39234</v>
      </c>
      <c r="D2712" s="6">
        <f t="shared" si="42"/>
        <v>6</v>
      </c>
      <c r="E2712" s="7">
        <f>INDEX(Data_Processed[],MATCH(Data_Export[[#This Row],[Date]],Data_Processed[Date],1),6)</f>
        <v>0</v>
      </c>
      <c r="F2712" s="7">
        <f>INDEX(Data_Processed[],MATCH(Data_Export[[#This Row],[Date]],Data_Processed[Date],1),7)</f>
        <v>0</v>
      </c>
    </row>
    <row r="2713" spans="2:6" x14ac:dyDescent="0.2">
      <c r="B2713" s="6">
        <v>2710</v>
      </c>
      <c r="C2713" s="63">
        <v>39235</v>
      </c>
      <c r="D2713" s="6">
        <f t="shared" si="42"/>
        <v>6</v>
      </c>
      <c r="E2713" s="7">
        <f>INDEX(Data_Processed[],MATCH(Data_Export[[#This Row],[Date]],Data_Processed[Date],1),6)</f>
        <v>0</v>
      </c>
      <c r="F2713" s="7">
        <f>INDEX(Data_Processed[],MATCH(Data_Export[[#This Row],[Date]],Data_Processed[Date],1),7)</f>
        <v>0</v>
      </c>
    </row>
    <row r="2714" spans="2:6" x14ac:dyDescent="0.2">
      <c r="B2714" s="6">
        <v>2711</v>
      </c>
      <c r="C2714" s="63">
        <v>39236</v>
      </c>
      <c r="D2714" s="6">
        <f t="shared" si="42"/>
        <v>6</v>
      </c>
      <c r="E2714" s="7">
        <f>INDEX(Data_Processed[],MATCH(Data_Export[[#This Row],[Date]],Data_Processed[Date],1),6)</f>
        <v>0</v>
      </c>
      <c r="F2714" s="7">
        <f>INDEX(Data_Processed[],MATCH(Data_Export[[#This Row],[Date]],Data_Processed[Date],1),7)</f>
        <v>0</v>
      </c>
    </row>
    <row r="2715" spans="2:6" x14ac:dyDescent="0.2">
      <c r="B2715" s="6">
        <v>2712</v>
      </c>
      <c r="C2715" s="63">
        <v>39237</v>
      </c>
      <c r="D2715" s="6">
        <f t="shared" si="42"/>
        <v>6</v>
      </c>
      <c r="E2715" s="7">
        <f>INDEX(Data_Processed[],MATCH(Data_Export[[#This Row],[Date]],Data_Processed[Date],1),6)</f>
        <v>0</v>
      </c>
      <c r="F2715" s="7">
        <f>INDEX(Data_Processed[],MATCH(Data_Export[[#This Row],[Date]],Data_Processed[Date],1),7)</f>
        <v>0</v>
      </c>
    </row>
    <row r="2716" spans="2:6" x14ac:dyDescent="0.2">
      <c r="B2716" s="6">
        <v>2713</v>
      </c>
      <c r="C2716" s="63">
        <v>39238</v>
      </c>
      <c r="D2716" s="6">
        <f t="shared" si="42"/>
        <v>6</v>
      </c>
      <c r="E2716" s="7">
        <f>INDEX(Data_Processed[],MATCH(Data_Export[[#This Row],[Date]],Data_Processed[Date],1),6)</f>
        <v>0</v>
      </c>
      <c r="F2716" s="7">
        <f>INDEX(Data_Processed[],MATCH(Data_Export[[#This Row],[Date]],Data_Processed[Date],1),7)</f>
        <v>0</v>
      </c>
    </row>
    <row r="2717" spans="2:6" x14ac:dyDescent="0.2">
      <c r="B2717" s="6">
        <v>2714</v>
      </c>
      <c r="C2717" s="63">
        <v>39239</v>
      </c>
      <c r="D2717" s="6">
        <f t="shared" si="42"/>
        <v>6</v>
      </c>
      <c r="E2717" s="7">
        <f>INDEX(Data_Processed[],MATCH(Data_Export[[#This Row],[Date]],Data_Processed[Date],1),6)</f>
        <v>0</v>
      </c>
      <c r="F2717" s="7">
        <f>INDEX(Data_Processed[],MATCH(Data_Export[[#This Row],[Date]],Data_Processed[Date],1),7)</f>
        <v>0</v>
      </c>
    </row>
    <row r="2718" spans="2:6" x14ac:dyDescent="0.2">
      <c r="B2718" s="6">
        <v>2715</v>
      </c>
      <c r="C2718" s="63">
        <v>39240</v>
      </c>
      <c r="D2718" s="6">
        <f t="shared" si="42"/>
        <v>6</v>
      </c>
      <c r="E2718" s="7">
        <f>INDEX(Data_Processed[],MATCH(Data_Export[[#This Row],[Date]],Data_Processed[Date],1),6)</f>
        <v>0</v>
      </c>
      <c r="F2718" s="7">
        <f>INDEX(Data_Processed[],MATCH(Data_Export[[#This Row],[Date]],Data_Processed[Date],1),7)</f>
        <v>0</v>
      </c>
    </row>
    <row r="2719" spans="2:6" x14ac:dyDescent="0.2">
      <c r="B2719" s="6">
        <v>2716</v>
      </c>
      <c r="C2719" s="63">
        <v>39241</v>
      </c>
      <c r="D2719" s="6">
        <f t="shared" si="42"/>
        <v>6</v>
      </c>
      <c r="E2719" s="7">
        <f>INDEX(Data_Processed[],MATCH(Data_Export[[#This Row],[Date]],Data_Processed[Date],1),6)</f>
        <v>0</v>
      </c>
      <c r="F2719" s="7">
        <f>INDEX(Data_Processed[],MATCH(Data_Export[[#This Row],[Date]],Data_Processed[Date],1),7)</f>
        <v>0</v>
      </c>
    </row>
    <row r="2720" spans="2:6" x14ac:dyDescent="0.2">
      <c r="B2720" s="6">
        <v>2717</v>
      </c>
      <c r="C2720" s="63">
        <v>39242</v>
      </c>
      <c r="D2720" s="6">
        <f t="shared" si="42"/>
        <v>6</v>
      </c>
      <c r="E2720" s="7">
        <f>INDEX(Data_Processed[],MATCH(Data_Export[[#This Row],[Date]],Data_Processed[Date],1),6)</f>
        <v>0</v>
      </c>
      <c r="F2720" s="7">
        <f>INDEX(Data_Processed[],MATCH(Data_Export[[#This Row],[Date]],Data_Processed[Date],1),7)</f>
        <v>0</v>
      </c>
    </row>
    <row r="2721" spans="2:6" x14ac:dyDescent="0.2">
      <c r="B2721" s="6">
        <v>2718</v>
      </c>
      <c r="C2721" s="63">
        <v>39243</v>
      </c>
      <c r="D2721" s="6">
        <f t="shared" si="42"/>
        <v>6</v>
      </c>
      <c r="E2721" s="7">
        <f>INDEX(Data_Processed[],MATCH(Data_Export[[#This Row],[Date]],Data_Processed[Date],1),6)</f>
        <v>0</v>
      </c>
      <c r="F2721" s="7">
        <f>INDEX(Data_Processed[],MATCH(Data_Export[[#This Row],[Date]],Data_Processed[Date],1),7)</f>
        <v>0</v>
      </c>
    </row>
    <row r="2722" spans="2:6" x14ac:dyDescent="0.2">
      <c r="B2722" s="6">
        <v>2719</v>
      </c>
      <c r="C2722" s="63">
        <v>39244</v>
      </c>
      <c r="D2722" s="6">
        <f t="shared" si="42"/>
        <v>6</v>
      </c>
      <c r="E2722" s="7">
        <f>INDEX(Data_Processed[],MATCH(Data_Export[[#This Row],[Date]],Data_Processed[Date],1),6)</f>
        <v>0</v>
      </c>
      <c r="F2722" s="7">
        <f>INDEX(Data_Processed[],MATCH(Data_Export[[#This Row],[Date]],Data_Processed[Date],1),7)</f>
        <v>0</v>
      </c>
    </row>
    <row r="2723" spans="2:6" x14ac:dyDescent="0.2">
      <c r="B2723" s="6">
        <v>2720</v>
      </c>
      <c r="C2723" s="63">
        <v>39245</v>
      </c>
      <c r="D2723" s="6">
        <f t="shared" si="42"/>
        <v>6</v>
      </c>
      <c r="E2723" s="7">
        <f>INDEX(Data_Processed[],MATCH(Data_Export[[#This Row],[Date]],Data_Processed[Date],1),6)</f>
        <v>0</v>
      </c>
      <c r="F2723" s="7">
        <f>INDEX(Data_Processed[],MATCH(Data_Export[[#This Row],[Date]],Data_Processed[Date],1),7)</f>
        <v>0</v>
      </c>
    </row>
    <row r="2724" spans="2:6" x14ac:dyDescent="0.2">
      <c r="B2724" s="6">
        <v>2721</v>
      </c>
      <c r="C2724" s="63">
        <v>39246</v>
      </c>
      <c r="D2724" s="6">
        <f t="shared" si="42"/>
        <v>6</v>
      </c>
      <c r="E2724" s="7">
        <f>INDEX(Data_Processed[],MATCH(Data_Export[[#This Row],[Date]],Data_Processed[Date],1),6)</f>
        <v>0</v>
      </c>
      <c r="F2724" s="7">
        <f>INDEX(Data_Processed[],MATCH(Data_Export[[#This Row],[Date]],Data_Processed[Date],1),7)</f>
        <v>0</v>
      </c>
    </row>
    <row r="2725" spans="2:6" x14ac:dyDescent="0.2">
      <c r="B2725" s="6">
        <v>2722</v>
      </c>
      <c r="C2725" s="63">
        <v>39247</v>
      </c>
      <c r="D2725" s="6">
        <f t="shared" si="42"/>
        <v>6</v>
      </c>
      <c r="E2725" s="7">
        <f>INDEX(Data_Processed[],MATCH(Data_Export[[#This Row],[Date]],Data_Processed[Date],1),6)</f>
        <v>0</v>
      </c>
      <c r="F2725" s="7">
        <f>INDEX(Data_Processed[],MATCH(Data_Export[[#This Row],[Date]],Data_Processed[Date],1),7)</f>
        <v>0</v>
      </c>
    </row>
    <row r="2726" spans="2:6" x14ac:dyDescent="0.2">
      <c r="B2726" s="6">
        <v>2723</v>
      </c>
      <c r="C2726" s="63">
        <v>39248</v>
      </c>
      <c r="D2726" s="6">
        <f t="shared" si="42"/>
        <v>6</v>
      </c>
      <c r="E2726" s="7">
        <f>INDEX(Data_Processed[],MATCH(Data_Export[[#This Row],[Date]],Data_Processed[Date],1),6)</f>
        <v>0</v>
      </c>
      <c r="F2726" s="7">
        <f>INDEX(Data_Processed[],MATCH(Data_Export[[#This Row],[Date]],Data_Processed[Date],1),7)</f>
        <v>0</v>
      </c>
    </row>
    <row r="2727" spans="2:6" x14ac:dyDescent="0.2">
      <c r="B2727" s="6">
        <v>2724</v>
      </c>
      <c r="C2727" s="63">
        <v>39249</v>
      </c>
      <c r="D2727" s="6">
        <f t="shared" si="42"/>
        <v>6</v>
      </c>
      <c r="E2727" s="7">
        <f>INDEX(Data_Processed[],MATCH(Data_Export[[#This Row],[Date]],Data_Processed[Date],1),6)</f>
        <v>0</v>
      </c>
      <c r="F2727" s="7">
        <f>INDEX(Data_Processed[],MATCH(Data_Export[[#This Row],[Date]],Data_Processed[Date],1),7)</f>
        <v>0</v>
      </c>
    </row>
    <row r="2728" spans="2:6" x14ac:dyDescent="0.2">
      <c r="B2728" s="6">
        <v>2725</v>
      </c>
      <c r="C2728" s="63">
        <v>39250</v>
      </c>
      <c r="D2728" s="6">
        <f t="shared" si="42"/>
        <v>6</v>
      </c>
      <c r="E2728" s="7">
        <f>INDEX(Data_Processed[],MATCH(Data_Export[[#This Row],[Date]],Data_Processed[Date],1),6)</f>
        <v>0</v>
      </c>
      <c r="F2728" s="7">
        <f>INDEX(Data_Processed[],MATCH(Data_Export[[#This Row],[Date]],Data_Processed[Date],1),7)</f>
        <v>0</v>
      </c>
    </row>
    <row r="2729" spans="2:6" x14ac:dyDescent="0.2">
      <c r="B2729" s="6">
        <v>2726</v>
      </c>
      <c r="C2729" s="63">
        <v>39251</v>
      </c>
      <c r="D2729" s="6">
        <f t="shared" si="42"/>
        <v>6</v>
      </c>
      <c r="E2729" s="7">
        <f>INDEX(Data_Processed[],MATCH(Data_Export[[#This Row],[Date]],Data_Processed[Date],1),6)</f>
        <v>0</v>
      </c>
      <c r="F2729" s="7">
        <f>INDEX(Data_Processed[],MATCH(Data_Export[[#This Row],[Date]],Data_Processed[Date],1),7)</f>
        <v>0</v>
      </c>
    </row>
    <row r="2730" spans="2:6" x14ac:dyDescent="0.2">
      <c r="B2730" s="6">
        <v>2727</v>
      </c>
      <c r="C2730" s="63">
        <v>39252</v>
      </c>
      <c r="D2730" s="6">
        <f t="shared" si="42"/>
        <v>6</v>
      </c>
      <c r="E2730" s="7">
        <f>INDEX(Data_Processed[],MATCH(Data_Export[[#This Row],[Date]],Data_Processed[Date],1),6)</f>
        <v>0</v>
      </c>
      <c r="F2730" s="7">
        <f>INDEX(Data_Processed[],MATCH(Data_Export[[#This Row],[Date]],Data_Processed[Date],1),7)</f>
        <v>0</v>
      </c>
    </row>
    <row r="2731" spans="2:6" x14ac:dyDescent="0.2">
      <c r="B2731" s="6">
        <v>2728</v>
      </c>
      <c r="C2731" s="63">
        <v>39253</v>
      </c>
      <c r="D2731" s="6">
        <f t="shared" si="42"/>
        <v>6</v>
      </c>
      <c r="E2731" s="7">
        <f>INDEX(Data_Processed[],MATCH(Data_Export[[#This Row],[Date]],Data_Processed[Date],1),6)</f>
        <v>0</v>
      </c>
      <c r="F2731" s="7">
        <f>INDEX(Data_Processed[],MATCH(Data_Export[[#This Row],[Date]],Data_Processed[Date],1),7)</f>
        <v>0</v>
      </c>
    </row>
    <row r="2732" spans="2:6" x14ac:dyDescent="0.2">
      <c r="B2732" s="6">
        <v>2729</v>
      </c>
      <c r="C2732" s="63">
        <v>39254</v>
      </c>
      <c r="D2732" s="6">
        <f t="shared" si="42"/>
        <v>6</v>
      </c>
      <c r="E2732" s="7">
        <f>INDEX(Data_Processed[],MATCH(Data_Export[[#This Row],[Date]],Data_Processed[Date],1),6)</f>
        <v>0</v>
      </c>
      <c r="F2732" s="7">
        <f>INDEX(Data_Processed[],MATCH(Data_Export[[#This Row],[Date]],Data_Processed[Date],1),7)</f>
        <v>0</v>
      </c>
    </row>
    <row r="2733" spans="2:6" x14ac:dyDescent="0.2">
      <c r="B2733" s="6">
        <v>2730</v>
      </c>
      <c r="C2733" s="63">
        <v>39255</v>
      </c>
      <c r="D2733" s="6">
        <f t="shared" si="42"/>
        <v>6</v>
      </c>
      <c r="E2733" s="7">
        <f>INDEX(Data_Processed[],MATCH(Data_Export[[#This Row],[Date]],Data_Processed[Date],1),6)</f>
        <v>0</v>
      </c>
      <c r="F2733" s="7">
        <f>INDEX(Data_Processed[],MATCH(Data_Export[[#This Row],[Date]],Data_Processed[Date],1),7)</f>
        <v>0</v>
      </c>
    </row>
    <row r="2734" spans="2:6" x14ac:dyDescent="0.2">
      <c r="B2734" s="6">
        <v>2731</v>
      </c>
      <c r="C2734" s="63">
        <v>39256</v>
      </c>
      <c r="D2734" s="6">
        <f t="shared" si="42"/>
        <v>6</v>
      </c>
      <c r="E2734" s="7">
        <f>INDEX(Data_Processed[],MATCH(Data_Export[[#This Row],[Date]],Data_Processed[Date],1),6)</f>
        <v>0</v>
      </c>
      <c r="F2734" s="7">
        <f>INDEX(Data_Processed[],MATCH(Data_Export[[#This Row],[Date]],Data_Processed[Date],1),7)</f>
        <v>0</v>
      </c>
    </row>
    <row r="2735" spans="2:6" x14ac:dyDescent="0.2">
      <c r="B2735" s="6">
        <v>2732</v>
      </c>
      <c r="C2735" s="63">
        <v>39257</v>
      </c>
      <c r="D2735" s="6">
        <f t="shared" si="42"/>
        <v>6</v>
      </c>
      <c r="E2735" s="7">
        <f>INDEX(Data_Processed[],MATCH(Data_Export[[#This Row],[Date]],Data_Processed[Date],1),6)</f>
        <v>0</v>
      </c>
      <c r="F2735" s="7">
        <f>INDEX(Data_Processed[],MATCH(Data_Export[[#This Row],[Date]],Data_Processed[Date],1),7)</f>
        <v>0</v>
      </c>
    </row>
    <row r="2736" spans="2:6" x14ac:dyDescent="0.2">
      <c r="B2736" s="6">
        <v>2733</v>
      </c>
      <c r="C2736" s="63">
        <v>39258</v>
      </c>
      <c r="D2736" s="6">
        <f t="shared" si="42"/>
        <v>6</v>
      </c>
      <c r="E2736" s="7">
        <f>INDEX(Data_Processed[],MATCH(Data_Export[[#This Row],[Date]],Data_Processed[Date],1),6)</f>
        <v>0</v>
      </c>
      <c r="F2736" s="7">
        <f>INDEX(Data_Processed[],MATCH(Data_Export[[#This Row],[Date]],Data_Processed[Date],1),7)</f>
        <v>0</v>
      </c>
    </row>
    <row r="2737" spans="2:6" x14ac:dyDescent="0.2">
      <c r="B2737" s="6">
        <v>2734</v>
      </c>
      <c r="C2737" s="63">
        <v>39259</v>
      </c>
      <c r="D2737" s="6">
        <f t="shared" si="42"/>
        <v>6</v>
      </c>
      <c r="E2737" s="7">
        <f>INDEX(Data_Processed[],MATCH(Data_Export[[#This Row],[Date]],Data_Processed[Date],1),6)</f>
        <v>0</v>
      </c>
      <c r="F2737" s="7">
        <f>INDEX(Data_Processed[],MATCH(Data_Export[[#This Row],[Date]],Data_Processed[Date],1),7)</f>
        <v>0</v>
      </c>
    </row>
    <row r="2738" spans="2:6" x14ac:dyDescent="0.2">
      <c r="B2738" s="6">
        <v>2735</v>
      </c>
      <c r="C2738" s="63">
        <v>39260</v>
      </c>
      <c r="D2738" s="6">
        <f t="shared" si="42"/>
        <v>6</v>
      </c>
      <c r="E2738" s="7">
        <f>INDEX(Data_Processed[],MATCH(Data_Export[[#This Row],[Date]],Data_Processed[Date],1),6)</f>
        <v>0</v>
      </c>
      <c r="F2738" s="7">
        <f>INDEX(Data_Processed[],MATCH(Data_Export[[#This Row],[Date]],Data_Processed[Date],1),7)</f>
        <v>0</v>
      </c>
    </row>
    <row r="2739" spans="2:6" x14ac:dyDescent="0.2">
      <c r="B2739" s="6">
        <v>2736</v>
      </c>
      <c r="C2739" s="63">
        <v>39261</v>
      </c>
      <c r="D2739" s="6">
        <f t="shared" si="42"/>
        <v>6</v>
      </c>
      <c r="E2739" s="7">
        <f>INDEX(Data_Processed[],MATCH(Data_Export[[#This Row],[Date]],Data_Processed[Date],1),6)</f>
        <v>0</v>
      </c>
      <c r="F2739" s="7">
        <f>INDEX(Data_Processed[],MATCH(Data_Export[[#This Row],[Date]],Data_Processed[Date],1),7)</f>
        <v>0</v>
      </c>
    </row>
    <row r="2740" spans="2:6" x14ac:dyDescent="0.2">
      <c r="B2740" s="6">
        <v>2737</v>
      </c>
      <c r="C2740" s="63">
        <v>39262</v>
      </c>
      <c r="D2740" s="6">
        <f t="shared" si="42"/>
        <v>6</v>
      </c>
      <c r="E2740" s="7">
        <f>INDEX(Data_Processed[],MATCH(Data_Export[[#This Row],[Date]],Data_Processed[Date],1),6)</f>
        <v>0</v>
      </c>
      <c r="F2740" s="7">
        <f>INDEX(Data_Processed[],MATCH(Data_Export[[#This Row],[Date]],Data_Processed[Date],1),7)</f>
        <v>0</v>
      </c>
    </row>
    <row r="2741" spans="2:6" x14ac:dyDescent="0.2">
      <c r="B2741" s="6">
        <v>2738</v>
      </c>
      <c r="C2741" s="63">
        <v>39263</v>
      </c>
      <c r="D2741" s="6">
        <f t="shared" si="42"/>
        <v>6</v>
      </c>
      <c r="E2741" s="7">
        <f>INDEX(Data_Processed[],MATCH(Data_Export[[#This Row],[Date]],Data_Processed[Date],1),6)</f>
        <v>0</v>
      </c>
      <c r="F2741" s="7">
        <f>INDEX(Data_Processed[],MATCH(Data_Export[[#This Row],[Date]],Data_Processed[Date],1),7)</f>
        <v>0</v>
      </c>
    </row>
    <row r="2742" spans="2:6" x14ac:dyDescent="0.2">
      <c r="B2742" s="6">
        <v>2739</v>
      </c>
      <c r="C2742" s="63">
        <v>39264</v>
      </c>
      <c r="D2742" s="6">
        <f t="shared" si="42"/>
        <v>7</v>
      </c>
      <c r="E2742" s="7">
        <f>INDEX(Data_Processed[],MATCH(Data_Export[[#This Row],[Date]],Data_Processed[Date],1),6)</f>
        <v>0</v>
      </c>
      <c r="F2742" s="7">
        <f>INDEX(Data_Processed[],MATCH(Data_Export[[#This Row],[Date]],Data_Processed[Date],1),7)</f>
        <v>0</v>
      </c>
    </row>
    <row r="2743" spans="2:6" x14ac:dyDescent="0.2">
      <c r="B2743" s="6">
        <v>2740</v>
      </c>
      <c r="C2743" s="63">
        <v>39265</v>
      </c>
      <c r="D2743" s="6">
        <f t="shared" si="42"/>
        <v>7</v>
      </c>
      <c r="E2743" s="7">
        <f>INDEX(Data_Processed[],MATCH(Data_Export[[#This Row],[Date]],Data_Processed[Date],1),6)</f>
        <v>0</v>
      </c>
      <c r="F2743" s="7">
        <f>INDEX(Data_Processed[],MATCH(Data_Export[[#This Row],[Date]],Data_Processed[Date],1),7)</f>
        <v>0</v>
      </c>
    </row>
    <row r="2744" spans="2:6" x14ac:dyDescent="0.2">
      <c r="B2744" s="6">
        <v>2741</v>
      </c>
      <c r="C2744" s="63">
        <v>39266</v>
      </c>
      <c r="D2744" s="6">
        <f t="shared" si="42"/>
        <v>7</v>
      </c>
      <c r="E2744" s="7">
        <f>INDEX(Data_Processed[],MATCH(Data_Export[[#This Row],[Date]],Data_Processed[Date],1),6)</f>
        <v>0</v>
      </c>
      <c r="F2744" s="7">
        <f>INDEX(Data_Processed[],MATCH(Data_Export[[#This Row],[Date]],Data_Processed[Date],1),7)</f>
        <v>0</v>
      </c>
    </row>
    <row r="2745" spans="2:6" x14ac:dyDescent="0.2">
      <c r="B2745" s="6">
        <v>2742</v>
      </c>
      <c r="C2745" s="63">
        <v>39267</v>
      </c>
      <c r="D2745" s="6">
        <f t="shared" si="42"/>
        <v>7</v>
      </c>
      <c r="E2745" s="7">
        <f>INDEX(Data_Processed[],MATCH(Data_Export[[#This Row],[Date]],Data_Processed[Date],1),6)</f>
        <v>0</v>
      </c>
      <c r="F2745" s="7">
        <f>INDEX(Data_Processed[],MATCH(Data_Export[[#This Row],[Date]],Data_Processed[Date],1),7)</f>
        <v>0</v>
      </c>
    </row>
    <row r="2746" spans="2:6" x14ac:dyDescent="0.2">
      <c r="B2746" s="6">
        <v>2743</v>
      </c>
      <c r="C2746" s="63">
        <v>39268</v>
      </c>
      <c r="D2746" s="6">
        <f t="shared" si="42"/>
        <v>7</v>
      </c>
      <c r="E2746" s="7">
        <f>INDEX(Data_Processed[],MATCH(Data_Export[[#This Row],[Date]],Data_Processed[Date],1),6)</f>
        <v>0</v>
      </c>
      <c r="F2746" s="7">
        <f>INDEX(Data_Processed[],MATCH(Data_Export[[#This Row],[Date]],Data_Processed[Date],1),7)</f>
        <v>0</v>
      </c>
    </row>
    <row r="2747" spans="2:6" x14ac:dyDescent="0.2">
      <c r="B2747" s="6">
        <v>2744</v>
      </c>
      <c r="C2747" s="63">
        <v>39269</v>
      </c>
      <c r="D2747" s="6">
        <f t="shared" si="42"/>
        <v>7</v>
      </c>
      <c r="E2747" s="7">
        <f>INDEX(Data_Processed[],MATCH(Data_Export[[#This Row],[Date]],Data_Processed[Date],1),6)</f>
        <v>0</v>
      </c>
      <c r="F2747" s="7">
        <f>INDEX(Data_Processed[],MATCH(Data_Export[[#This Row],[Date]],Data_Processed[Date],1),7)</f>
        <v>0</v>
      </c>
    </row>
    <row r="2748" spans="2:6" x14ac:dyDescent="0.2">
      <c r="B2748" s="6">
        <v>2745</v>
      </c>
      <c r="C2748" s="63">
        <v>39270</v>
      </c>
      <c r="D2748" s="6">
        <f t="shared" si="42"/>
        <v>7</v>
      </c>
      <c r="E2748" s="7">
        <f>INDEX(Data_Processed[],MATCH(Data_Export[[#This Row],[Date]],Data_Processed[Date],1),6)</f>
        <v>0</v>
      </c>
      <c r="F2748" s="7">
        <f>INDEX(Data_Processed[],MATCH(Data_Export[[#This Row],[Date]],Data_Processed[Date],1),7)</f>
        <v>0</v>
      </c>
    </row>
    <row r="2749" spans="2:6" x14ac:dyDescent="0.2">
      <c r="B2749" s="6">
        <v>2746</v>
      </c>
      <c r="C2749" s="63">
        <v>39271</v>
      </c>
      <c r="D2749" s="6">
        <f t="shared" si="42"/>
        <v>7</v>
      </c>
      <c r="E2749" s="7">
        <f>INDEX(Data_Processed[],MATCH(Data_Export[[#This Row],[Date]],Data_Processed[Date],1),6)</f>
        <v>0</v>
      </c>
      <c r="F2749" s="7">
        <f>INDEX(Data_Processed[],MATCH(Data_Export[[#This Row],[Date]],Data_Processed[Date],1),7)</f>
        <v>0</v>
      </c>
    </row>
    <row r="2750" spans="2:6" x14ac:dyDescent="0.2">
      <c r="B2750" s="6">
        <v>2747</v>
      </c>
      <c r="C2750" s="63">
        <v>39272</v>
      </c>
      <c r="D2750" s="6">
        <f t="shared" si="42"/>
        <v>7</v>
      </c>
      <c r="E2750" s="7">
        <f>INDEX(Data_Processed[],MATCH(Data_Export[[#This Row],[Date]],Data_Processed[Date],1),6)</f>
        <v>0</v>
      </c>
      <c r="F2750" s="7">
        <f>INDEX(Data_Processed[],MATCH(Data_Export[[#This Row],[Date]],Data_Processed[Date],1),7)</f>
        <v>0</v>
      </c>
    </row>
    <row r="2751" spans="2:6" x14ac:dyDescent="0.2">
      <c r="B2751" s="6">
        <v>2748</v>
      </c>
      <c r="C2751" s="63">
        <v>39273</v>
      </c>
      <c r="D2751" s="6">
        <f t="shared" si="42"/>
        <v>7</v>
      </c>
      <c r="E2751" s="7">
        <f>INDEX(Data_Processed[],MATCH(Data_Export[[#This Row],[Date]],Data_Processed[Date],1),6)</f>
        <v>0</v>
      </c>
      <c r="F2751" s="7">
        <f>INDEX(Data_Processed[],MATCH(Data_Export[[#This Row],[Date]],Data_Processed[Date],1),7)</f>
        <v>0</v>
      </c>
    </row>
    <row r="2752" spans="2:6" x14ac:dyDescent="0.2">
      <c r="B2752" s="6">
        <v>2749</v>
      </c>
      <c r="C2752" s="63">
        <v>39274</v>
      </c>
      <c r="D2752" s="6">
        <f t="shared" si="42"/>
        <v>7</v>
      </c>
      <c r="E2752" s="7">
        <f>INDEX(Data_Processed[],MATCH(Data_Export[[#This Row],[Date]],Data_Processed[Date],1),6)</f>
        <v>0</v>
      </c>
      <c r="F2752" s="7">
        <f>INDEX(Data_Processed[],MATCH(Data_Export[[#This Row],[Date]],Data_Processed[Date],1),7)</f>
        <v>0</v>
      </c>
    </row>
    <row r="2753" spans="2:6" x14ac:dyDescent="0.2">
      <c r="B2753" s="6">
        <v>2750</v>
      </c>
      <c r="C2753" s="63">
        <v>39275</v>
      </c>
      <c r="D2753" s="6">
        <f t="shared" si="42"/>
        <v>7</v>
      </c>
      <c r="E2753" s="7">
        <f>INDEX(Data_Processed[],MATCH(Data_Export[[#This Row],[Date]],Data_Processed[Date],1),6)</f>
        <v>0</v>
      </c>
      <c r="F2753" s="7">
        <f>INDEX(Data_Processed[],MATCH(Data_Export[[#This Row],[Date]],Data_Processed[Date],1),7)</f>
        <v>0</v>
      </c>
    </row>
    <row r="2754" spans="2:6" x14ac:dyDescent="0.2">
      <c r="B2754" s="6">
        <v>2751</v>
      </c>
      <c r="C2754" s="63">
        <v>39276</v>
      </c>
      <c r="D2754" s="6">
        <f t="shared" si="42"/>
        <v>7</v>
      </c>
      <c r="E2754" s="7">
        <f>INDEX(Data_Processed[],MATCH(Data_Export[[#This Row],[Date]],Data_Processed[Date],1),6)</f>
        <v>0</v>
      </c>
      <c r="F2754" s="7">
        <f>INDEX(Data_Processed[],MATCH(Data_Export[[#This Row],[Date]],Data_Processed[Date],1),7)</f>
        <v>0</v>
      </c>
    </row>
    <row r="2755" spans="2:6" x14ac:dyDescent="0.2">
      <c r="B2755" s="6">
        <v>2752</v>
      </c>
      <c r="C2755" s="63">
        <v>39277</v>
      </c>
      <c r="D2755" s="6">
        <f t="shared" si="42"/>
        <v>7</v>
      </c>
      <c r="E2755" s="7">
        <f>INDEX(Data_Processed[],MATCH(Data_Export[[#This Row],[Date]],Data_Processed[Date],1),6)</f>
        <v>0</v>
      </c>
      <c r="F2755" s="7">
        <f>INDEX(Data_Processed[],MATCH(Data_Export[[#This Row],[Date]],Data_Processed[Date],1),7)</f>
        <v>0</v>
      </c>
    </row>
    <row r="2756" spans="2:6" x14ac:dyDescent="0.2">
      <c r="B2756" s="6">
        <v>2753</v>
      </c>
      <c r="C2756" s="63">
        <v>39278</v>
      </c>
      <c r="D2756" s="6">
        <f t="shared" si="42"/>
        <v>7</v>
      </c>
      <c r="E2756" s="7">
        <f>INDEX(Data_Processed[],MATCH(Data_Export[[#This Row],[Date]],Data_Processed[Date],1),6)</f>
        <v>0</v>
      </c>
      <c r="F2756" s="7">
        <f>INDEX(Data_Processed[],MATCH(Data_Export[[#This Row],[Date]],Data_Processed[Date],1),7)</f>
        <v>0</v>
      </c>
    </row>
    <row r="2757" spans="2:6" x14ac:dyDescent="0.2">
      <c r="B2757" s="6">
        <v>2754</v>
      </c>
      <c r="C2757" s="63">
        <v>39279</v>
      </c>
      <c r="D2757" s="6">
        <f t="shared" ref="D2757:D2820" si="43">MONTH(C2757)</f>
        <v>7</v>
      </c>
      <c r="E2757" s="7">
        <f>INDEX(Data_Processed[],MATCH(Data_Export[[#This Row],[Date]],Data_Processed[Date],1),6)</f>
        <v>0</v>
      </c>
      <c r="F2757" s="7">
        <f>INDEX(Data_Processed[],MATCH(Data_Export[[#This Row],[Date]],Data_Processed[Date],1),7)</f>
        <v>0</v>
      </c>
    </row>
    <row r="2758" spans="2:6" x14ac:dyDescent="0.2">
      <c r="B2758" s="6">
        <v>2755</v>
      </c>
      <c r="C2758" s="63">
        <v>39280</v>
      </c>
      <c r="D2758" s="6">
        <f t="shared" si="43"/>
        <v>7</v>
      </c>
      <c r="E2758" s="7">
        <f>INDEX(Data_Processed[],MATCH(Data_Export[[#This Row],[Date]],Data_Processed[Date],1),6)</f>
        <v>0</v>
      </c>
      <c r="F2758" s="7">
        <f>INDEX(Data_Processed[],MATCH(Data_Export[[#This Row],[Date]],Data_Processed[Date],1),7)</f>
        <v>0</v>
      </c>
    </row>
    <row r="2759" spans="2:6" x14ac:dyDescent="0.2">
      <c r="B2759" s="6">
        <v>2756</v>
      </c>
      <c r="C2759" s="63">
        <v>39281</v>
      </c>
      <c r="D2759" s="6">
        <f t="shared" si="43"/>
        <v>7</v>
      </c>
      <c r="E2759" s="7">
        <f>INDEX(Data_Processed[],MATCH(Data_Export[[#This Row],[Date]],Data_Processed[Date],1),6)</f>
        <v>0</v>
      </c>
      <c r="F2759" s="7">
        <f>INDEX(Data_Processed[],MATCH(Data_Export[[#This Row],[Date]],Data_Processed[Date],1),7)</f>
        <v>0</v>
      </c>
    </row>
    <row r="2760" spans="2:6" x14ac:dyDescent="0.2">
      <c r="B2760" s="6">
        <v>2757</v>
      </c>
      <c r="C2760" s="63">
        <v>39282</v>
      </c>
      <c r="D2760" s="6">
        <f t="shared" si="43"/>
        <v>7</v>
      </c>
      <c r="E2760" s="7">
        <f>INDEX(Data_Processed[],MATCH(Data_Export[[#This Row],[Date]],Data_Processed[Date],1),6)</f>
        <v>0</v>
      </c>
      <c r="F2760" s="7">
        <f>INDEX(Data_Processed[],MATCH(Data_Export[[#This Row],[Date]],Data_Processed[Date],1),7)</f>
        <v>0</v>
      </c>
    </row>
    <row r="2761" spans="2:6" x14ac:dyDescent="0.2">
      <c r="B2761" s="6">
        <v>2758</v>
      </c>
      <c r="C2761" s="63">
        <v>39283</v>
      </c>
      <c r="D2761" s="6">
        <f t="shared" si="43"/>
        <v>7</v>
      </c>
      <c r="E2761" s="7">
        <f>INDEX(Data_Processed[],MATCH(Data_Export[[#This Row],[Date]],Data_Processed[Date],1),6)</f>
        <v>0</v>
      </c>
      <c r="F2761" s="7">
        <f>INDEX(Data_Processed[],MATCH(Data_Export[[#This Row],[Date]],Data_Processed[Date],1),7)</f>
        <v>0</v>
      </c>
    </row>
    <row r="2762" spans="2:6" x14ac:dyDescent="0.2">
      <c r="B2762" s="6">
        <v>2759</v>
      </c>
      <c r="C2762" s="63">
        <v>39284</v>
      </c>
      <c r="D2762" s="6">
        <f t="shared" si="43"/>
        <v>7</v>
      </c>
      <c r="E2762" s="7">
        <f>INDEX(Data_Processed[],MATCH(Data_Export[[#This Row],[Date]],Data_Processed[Date],1),6)</f>
        <v>0</v>
      </c>
      <c r="F2762" s="7">
        <f>INDEX(Data_Processed[],MATCH(Data_Export[[#This Row],[Date]],Data_Processed[Date],1),7)</f>
        <v>0</v>
      </c>
    </row>
    <row r="2763" spans="2:6" x14ac:dyDescent="0.2">
      <c r="B2763" s="6">
        <v>2760</v>
      </c>
      <c r="C2763" s="63">
        <v>39285</v>
      </c>
      <c r="D2763" s="6">
        <f t="shared" si="43"/>
        <v>7</v>
      </c>
      <c r="E2763" s="7">
        <f>INDEX(Data_Processed[],MATCH(Data_Export[[#This Row],[Date]],Data_Processed[Date],1),6)</f>
        <v>0</v>
      </c>
      <c r="F2763" s="7">
        <f>INDEX(Data_Processed[],MATCH(Data_Export[[#This Row],[Date]],Data_Processed[Date],1),7)</f>
        <v>0</v>
      </c>
    </row>
    <row r="2764" spans="2:6" x14ac:dyDescent="0.2">
      <c r="B2764" s="6">
        <v>2761</v>
      </c>
      <c r="C2764" s="63">
        <v>39286</v>
      </c>
      <c r="D2764" s="6">
        <f t="shared" si="43"/>
        <v>7</v>
      </c>
      <c r="E2764" s="7">
        <f>INDEX(Data_Processed[],MATCH(Data_Export[[#This Row],[Date]],Data_Processed[Date],1),6)</f>
        <v>0</v>
      </c>
      <c r="F2764" s="7">
        <f>INDEX(Data_Processed[],MATCH(Data_Export[[#This Row],[Date]],Data_Processed[Date],1),7)</f>
        <v>0</v>
      </c>
    </row>
    <row r="2765" spans="2:6" x14ac:dyDescent="0.2">
      <c r="B2765" s="6">
        <v>2762</v>
      </c>
      <c r="C2765" s="63">
        <v>39287</v>
      </c>
      <c r="D2765" s="6">
        <f t="shared" si="43"/>
        <v>7</v>
      </c>
      <c r="E2765" s="7">
        <f>INDEX(Data_Processed[],MATCH(Data_Export[[#This Row],[Date]],Data_Processed[Date],1),6)</f>
        <v>0</v>
      </c>
      <c r="F2765" s="7">
        <f>INDEX(Data_Processed[],MATCH(Data_Export[[#This Row],[Date]],Data_Processed[Date],1),7)</f>
        <v>0</v>
      </c>
    </row>
    <row r="2766" spans="2:6" x14ac:dyDescent="0.2">
      <c r="B2766" s="6">
        <v>2763</v>
      </c>
      <c r="C2766" s="63">
        <v>39288</v>
      </c>
      <c r="D2766" s="6">
        <f t="shared" si="43"/>
        <v>7</v>
      </c>
      <c r="E2766" s="7">
        <f>INDEX(Data_Processed[],MATCH(Data_Export[[#This Row],[Date]],Data_Processed[Date],1),6)</f>
        <v>0</v>
      </c>
      <c r="F2766" s="7">
        <f>INDEX(Data_Processed[],MATCH(Data_Export[[#This Row],[Date]],Data_Processed[Date],1),7)</f>
        <v>0</v>
      </c>
    </row>
    <row r="2767" spans="2:6" x14ac:dyDescent="0.2">
      <c r="B2767" s="6">
        <v>2764</v>
      </c>
      <c r="C2767" s="63">
        <v>39289</v>
      </c>
      <c r="D2767" s="6">
        <f t="shared" si="43"/>
        <v>7</v>
      </c>
      <c r="E2767" s="7">
        <f>INDEX(Data_Processed[],MATCH(Data_Export[[#This Row],[Date]],Data_Processed[Date],1),6)</f>
        <v>0</v>
      </c>
      <c r="F2767" s="7">
        <f>INDEX(Data_Processed[],MATCH(Data_Export[[#This Row],[Date]],Data_Processed[Date],1),7)</f>
        <v>0</v>
      </c>
    </row>
    <row r="2768" spans="2:6" x14ac:dyDescent="0.2">
      <c r="B2768" s="6">
        <v>2765</v>
      </c>
      <c r="C2768" s="63">
        <v>39290</v>
      </c>
      <c r="D2768" s="6">
        <f t="shared" si="43"/>
        <v>7</v>
      </c>
      <c r="E2768" s="7">
        <f>INDEX(Data_Processed[],MATCH(Data_Export[[#This Row],[Date]],Data_Processed[Date],1),6)</f>
        <v>0</v>
      </c>
      <c r="F2768" s="7">
        <f>INDEX(Data_Processed[],MATCH(Data_Export[[#This Row],[Date]],Data_Processed[Date],1),7)</f>
        <v>0</v>
      </c>
    </row>
    <row r="2769" spans="2:6" x14ac:dyDescent="0.2">
      <c r="B2769" s="6">
        <v>2766</v>
      </c>
      <c r="C2769" s="63">
        <v>39291</v>
      </c>
      <c r="D2769" s="6">
        <f t="shared" si="43"/>
        <v>7</v>
      </c>
      <c r="E2769" s="7">
        <f>INDEX(Data_Processed[],MATCH(Data_Export[[#This Row],[Date]],Data_Processed[Date],1),6)</f>
        <v>0</v>
      </c>
      <c r="F2769" s="7">
        <f>INDEX(Data_Processed[],MATCH(Data_Export[[#This Row],[Date]],Data_Processed[Date],1),7)</f>
        <v>0</v>
      </c>
    </row>
    <row r="2770" spans="2:6" x14ac:dyDescent="0.2">
      <c r="B2770" s="6">
        <v>2767</v>
      </c>
      <c r="C2770" s="63">
        <v>39292</v>
      </c>
      <c r="D2770" s="6">
        <f t="shared" si="43"/>
        <v>7</v>
      </c>
      <c r="E2770" s="7">
        <f>INDEX(Data_Processed[],MATCH(Data_Export[[#This Row],[Date]],Data_Processed[Date],1),6)</f>
        <v>0</v>
      </c>
      <c r="F2770" s="7">
        <f>INDEX(Data_Processed[],MATCH(Data_Export[[#This Row],[Date]],Data_Processed[Date],1),7)</f>
        <v>0</v>
      </c>
    </row>
    <row r="2771" spans="2:6" x14ac:dyDescent="0.2">
      <c r="B2771" s="6">
        <v>2768</v>
      </c>
      <c r="C2771" s="63">
        <v>39293</v>
      </c>
      <c r="D2771" s="6">
        <f t="shared" si="43"/>
        <v>7</v>
      </c>
      <c r="E2771" s="7">
        <f>INDEX(Data_Processed[],MATCH(Data_Export[[#This Row],[Date]],Data_Processed[Date],1),6)</f>
        <v>0</v>
      </c>
      <c r="F2771" s="7">
        <f>INDEX(Data_Processed[],MATCH(Data_Export[[#This Row],[Date]],Data_Processed[Date],1),7)</f>
        <v>0</v>
      </c>
    </row>
    <row r="2772" spans="2:6" x14ac:dyDescent="0.2">
      <c r="B2772" s="6">
        <v>2769</v>
      </c>
      <c r="C2772" s="63">
        <v>39294</v>
      </c>
      <c r="D2772" s="6">
        <f t="shared" si="43"/>
        <v>7</v>
      </c>
      <c r="E2772" s="7">
        <f>INDEX(Data_Processed[],MATCH(Data_Export[[#This Row],[Date]],Data_Processed[Date],1),6)</f>
        <v>0</v>
      </c>
      <c r="F2772" s="7">
        <f>INDEX(Data_Processed[],MATCH(Data_Export[[#This Row],[Date]],Data_Processed[Date],1),7)</f>
        <v>0</v>
      </c>
    </row>
    <row r="2773" spans="2:6" x14ac:dyDescent="0.2">
      <c r="B2773" s="6">
        <v>2770</v>
      </c>
      <c r="C2773" s="63">
        <v>39295</v>
      </c>
      <c r="D2773" s="6">
        <f t="shared" si="43"/>
        <v>8</v>
      </c>
      <c r="E2773" s="7">
        <f>INDEX(Data_Processed[],MATCH(Data_Export[[#This Row],[Date]],Data_Processed[Date],1),6)</f>
        <v>0</v>
      </c>
      <c r="F2773" s="7">
        <f>INDEX(Data_Processed[],MATCH(Data_Export[[#This Row],[Date]],Data_Processed[Date],1),7)</f>
        <v>0</v>
      </c>
    </row>
    <row r="2774" spans="2:6" x14ac:dyDescent="0.2">
      <c r="B2774" s="6">
        <v>2771</v>
      </c>
      <c r="C2774" s="63">
        <v>39296</v>
      </c>
      <c r="D2774" s="6">
        <f t="shared" si="43"/>
        <v>8</v>
      </c>
      <c r="E2774" s="7">
        <f>INDEX(Data_Processed[],MATCH(Data_Export[[#This Row],[Date]],Data_Processed[Date],1),6)</f>
        <v>0</v>
      </c>
      <c r="F2774" s="7">
        <f>INDEX(Data_Processed[],MATCH(Data_Export[[#This Row],[Date]],Data_Processed[Date],1),7)</f>
        <v>0</v>
      </c>
    </row>
    <row r="2775" spans="2:6" x14ac:dyDescent="0.2">
      <c r="B2775" s="6">
        <v>2772</v>
      </c>
      <c r="C2775" s="63">
        <v>39297</v>
      </c>
      <c r="D2775" s="6">
        <f t="shared" si="43"/>
        <v>8</v>
      </c>
      <c r="E2775" s="7">
        <f>INDEX(Data_Processed[],MATCH(Data_Export[[#This Row],[Date]],Data_Processed[Date],1),6)</f>
        <v>0</v>
      </c>
      <c r="F2775" s="7">
        <f>INDEX(Data_Processed[],MATCH(Data_Export[[#This Row],[Date]],Data_Processed[Date],1),7)</f>
        <v>0</v>
      </c>
    </row>
    <row r="2776" spans="2:6" x14ac:dyDescent="0.2">
      <c r="B2776" s="6">
        <v>2773</v>
      </c>
      <c r="C2776" s="63">
        <v>39298</v>
      </c>
      <c r="D2776" s="6">
        <f t="shared" si="43"/>
        <v>8</v>
      </c>
      <c r="E2776" s="7">
        <f>INDEX(Data_Processed[],MATCH(Data_Export[[#This Row],[Date]],Data_Processed[Date],1),6)</f>
        <v>0</v>
      </c>
      <c r="F2776" s="7">
        <f>INDEX(Data_Processed[],MATCH(Data_Export[[#This Row],[Date]],Data_Processed[Date],1),7)</f>
        <v>0</v>
      </c>
    </row>
    <row r="2777" spans="2:6" x14ac:dyDescent="0.2">
      <c r="B2777" s="6">
        <v>2774</v>
      </c>
      <c r="C2777" s="63">
        <v>39299</v>
      </c>
      <c r="D2777" s="6">
        <f t="shared" si="43"/>
        <v>8</v>
      </c>
      <c r="E2777" s="7">
        <f>INDEX(Data_Processed[],MATCH(Data_Export[[#This Row],[Date]],Data_Processed[Date],1),6)</f>
        <v>0</v>
      </c>
      <c r="F2777" s="7">
        <f>INDEX(Data_Processed[],MATCH(Data_Export[[#This Row],[Date]],Data_Processed[Date],1),7)</f>
        <v>0</v>
      </c>
    </row>
    <row r="2778" spans="2:6" x14ac:dyDescent="0.2">
      <c r="B2778" s="6">
        <v>2775</v>
      </c>
      <c r="C2778" s="63">
        <v>39300</v>
      </c>
      <c r="D2778" s="6">
        <f t="shared" si="43"/>
        <v>8</v>
      </c>
      <c r="E2778" s="7">
        <f>INDEX(Data_Processed[],MATCH(Data_Export[[#This Row],[Date]],Data_Processed[Date],1),6)</f>
        <v>0</v>
      </c>
      <c r="F2778" s="7">
        <f>INDEX(Data_Processed[],MATCH(Data_Export[[#This Row],[Date]],Data_Processed[Date],1),7)</f>
        <v>0</v>
      </c>
    </row>
    <row r="2779" spans="2:6" x14ac:dyDescent="0.2">
      <c r="B2779" s="6">
        <v>2776</v>
      </c>
      <c r="C2779" s="63">
        <v>39301</v>
      </c>
      <c r="D2779" s="6">
        <f t="shared" si="43"/>
        <v>8</v>
      </c>
      <c r="E2779" s="7">
        <f>INDEX(Data_Processed[],MATCH(Data_Export[[#This Row],[Date]],Data_Processed[Date],1),6)</f>
        <v>0</v>
      </c>
      <c r="F2779" s="7">
        <f>INDEX(Data_Processed[],MATCH(Data_Export[[#This Row],[Date]],Data_Processed[Date],1),7)</f>
        <v>0</v>
      </c>
    </row>
    <row r="2780" spans="2:6" x14ac:dyDescent="0.2">
      <c r="B2780" s="6">
        <v>2777</v>
      </c>
      <c r="C2780" s="63">
        <v>39302</v>
      </c>
      <c r="D2780" s="6">
        <f t="shared" si="43"/>
        <v>8</v>
      </c>
      <c r="E2780" s="7">
        <f>INDEX(Data_Processed[],MATCH(Data_Export[[#This Row],[Date]],Data_Processed[Date],1),6)</f>
        <v>0</v>
      </c>
      <c r="F2780" s="7">
        <f>INDEX(Data_Processed[],MATCH(Data_Export[[#This Row],[Date]],Data_Processed[Date],1),7)</f>
        <v>0</v>
      </c>
    </row>
    <row r="2781" spans="2:6" x14ac:dyDescent="0.2">
      <c r="B2781" s="6">
        <v>2778</v>
      </c>
      <c r="C2781" s="63">
        <v>39303</v>
      </c>
      <c r="D2781" s="6">
        <f t="shared" si="43"/>
        <v>8</v>
      </c>
      <c r="E2781" s="7">
        <f>INDEX(Data_Processed[],MATCH(Data_Export[[#This Row],[Date]],Data_Processed[Date],1),6)</f>
        <v>0</v>
      </c>
      <c r="F2781" s="7">
        <f>INDEX(Data_Processed[],MATCH(Data_Export[[#This Row],[Date]],Data_Processed[Date],1),7)</f>
        <v>0</v>
      </c>
    </row>
    <row r="2782" spans="2:6" x14ac:dyDescent="0.2">
      <c r="B2782" s="6">
        <v>2779</v>
      </c>
      <c r="C2782" s="63">
        <v>39304</v>
      </c>
      <c r="D2782" s="6">
        <f t="shared" si="43"/>
        <v>8</v>
      </c>
      <c r="E2782" s="7">
        <f>INDEX(Data_Processed[],MATCH(Data_Export[[#This Row],[Date]],Data_Processed[Date],1),6)</f>
        <v>0</v>
      </c>
      <c r="F2782" s="7">
        <f>INDEX(Data_Processed[],MATCH(Data_Export[[#This Row],[Date]],Data_Processed[Date],1),7)</f>
        <v>0</v>
      </c>
    </row>
    <row r="2783" spans="2:6" x14ac:dyDescent="0.2">
      <c r="B2783" s="6">
        <v>2780</v>
      </c>
      <c r="C2783" s="63">
        <v>39305</v>
      </c>
      <c r="D2783" s="6">
        <f t="shared" si="43"/>
        <v>8</v>
      </c>
      <c r="E2783" s="7">
        <f>INDEX(Data_Processed[],MATCH(Data_Export[[#This Row],[Date]],Data_Processed[Date],1),6)</f>
        <v>0</v>
      </c>
      <c r="F2783" s="7">
        <f>INDEX(Data_Processed[],MATCH(Data_Export[[#This Row],[Date]],Data_Processed[Date],1),7)</f>
        <v>0</v>
      </c>
    </row>
    <row r="2784" spans="2:6" x14ac:dyDescent="0.2">
      <c r="B2784" s="6">
        <v>2781</v>
      </c>
      <c r="C2784" s="63">
        <v>39306</v>
      </c>
      <c r="D2784" s="6">
        <f t="shared" si="43"/>
        <v>8</v>
      </c>
      <c r="E2784" s="7">
        <f>INDEX(Data_Processed[],MATCH(Data_Export[[#This Row],[Date]],Data_Processed[Date],1),6)</f>
        <v>0</v>
      </c>
      <c r="F2784" s="7">
        <f>INDEX(Data_Processed[],MATCH(Data_Export[[#This Row],[Date]],Data_Processed[Date],1),7)</f>
        <v>0</v>
      </c>
    </row>
    <row r="2785" spans="2:6" x14ac:dyDescent="0.2">
      <c r="B2785" s="6">
        <v>2782</v>
      </c>
      <c r="C2785" s="63">
        <v>39307</v>
      </c>
      <c r="D2785" s="6">
        <f t="shared" si="43"/>
        <v>8</v>
      </c>
      <c r="E2785" s="7">
        <f>INDEX(Data_Processed[],MATCH(Data_Export[[#This Row],[Date]],Data_Processed[Date],1),6)</f>
        <v>0</v>
      </c>
      <c r="F2785" s="7">
        <f>INDEX(Data_Processed[],MATCH(Data_Export[[#This Row],[Date]],Data_Processed[Date],1),7)</f>
        <v>0</v>
      </c>
    </row>
    <row r="2786" spans="2:6" x14ac:dyDescent="0.2">
      <c r="B2786" s="6">
        <v>2783</v>
      </c>
      <c r="C2786" s="63">
        <v>39308</v>
      </c>
      <c r="D2786" s="6">
        <f t="shared" si="43"/>
        <v>8</v>
      </c>
      <c r="E2786" s="7">
        <f>INDEX(Data_Processed[],MATCH(Data_Export[[#This Row],[Date]],Data_Processed[Date],1),6)</f>
        <v>0</v>
      </c>
      <c r="F2786" s="7">
        <f>INDEX(Data_Processed[],MATCH(Data_Export[[#This Row],[Date]],Data_Processed[Date],1),7)</f>
        <v>0</v>
      </c>
    </row>
    <row r="2787" spans="2:6" x14ac:dyDescent="0.2">
      <c r="B2787" s="6">
        <v>2784</v>
      </c>
      <c r="C2787" s="63">
        <v>39309</v>
      </c>
      <c r="D2787" s="6">
        <f t="shared" si="43"/>
        <v>8</v>
      </c>
      <c r="E2787" s="7">
        <f>INDEX(Data_Processed[],MATCH(Data_Export[[#This Row],[Date]],Data_Processed[Date],1),6)</f>
        <v>0</v>
      </c>
      <c r="F2787" s="7">
        <f>INDEX(Data_Processed[],MATCH(Data_Export[[#This Row],[Date]],Data_Processed[Date],1),7)</f>
        <v>0</v>
      </c>
    </row>
    <row r="2788" spans="2:6" x14ac:dyDescent="0.2">
      <c r="B2788" s="6">
        <v>2785</v>
      </c>
      <c r="C2788" s="63">
        <v>39310</v>
      </c>
      <c r="D2788" s="6">
        <f t="shared" si="43"/>
        <v>8</v>
      </c>
      <c r="E2788" s="7">
        <f>INDEX(Data_Processed[],MATCH(Data_Export[[#This Row],[Date]],Data_Processed[Date],1),6)</f>
        <v>0</v>
      </c>
      <c r="F2788" s="7">
        <f>INDEX(Data_Processed[],MATCH(Data_Export[[#This Row],[Date]],Data_Processed[Date],1),7)</f>
        <v>0</v>
      </c>
    </row>
    <row r="2789" spans="2:6" x14ac:dyDescent="0.2">
      <c r="B2789" s="6">
        <v>2786</v>
      </c>
      <c r="C2789" s="63">
        <v>39311</v>
      </c>
      <c r="D2789" s="6">
        <f t="shared" si="43"/>
        <v>8</v>
      </c>
      <c r="E2789" s="7">
        <f>INDEX(Data_Processed[],MATCH(Data_Export[[#This Row],[Date]],Data_Processed[Date],1),6)</f>
        <v>0</v>
      </c>
      <c r="F2789" s="7">
        <f>INDEX(Data_Processed[],MATCH(Data_Export[[#This Row],[Date]],Data_Processed[Date],1),7)</f>
        <v>0</v>
      </c>
    </row>
    <row r="2790" spans="2:6" x14ac:dyDescent="0.2">
      <c r="B2790" s="6">
        <v>2787</v>
      </c>
      <c r="C2790" s="63">
        <v>39312</v>
      </c>
      <c r="D2790" s="6">
        <f t="shared" si="43"/>
        <v>8</v>
      </c>
      <c r="E2790" s="7">
        <f>INDEX(Data_Processed[],MATCH(Data_Export[[#This Row],[Date]],Data_Processed[Date],1),6)</f>
        <v>0</v>
      </c>
      <c r="F2790" s="7">
        <f>INDEX(Data_Processed[],MATCH(Data_Export[[#This Row],[Date]],Data_Processed[Date],1),7)</f>
        <v>0</v>
      </c>
    </row>
    <row r="2791" spans="2:6" x14ac:dyDescent="0.2">
      <c r="B2791" s="6">
        <v>2788</v>
      </c>
      <c r="C2791" s="63">
        <v>39313</v>
      </c>
      <c r="D2791" s="6">
        <f t="shared" si="43"/>
        <v>8</v>
      </c>
      <c r="E2791" s="7">
        <f>INDEX(Data_Processed[],MATCH(Data_Export[[#This Row],[Date]],Data_Processed[Date],1),6)</f>
        <v>0</v>
      </c>
      <c r="F2791" s="7">
        <f>INDEX(Data_Processed[],MATCH(Data_Export[[#This Row],[Date]],Data_Processed[Date],1),7)</f>
        <v>0</v>
      </c>
    </row>
    <row r="2792" spans="2:6" x14ac:dyDescent="0.2">
      <c r="B2792" s="6">
        <v>2789</v>
      </c>
      <c r="C2792" s="63">
        <v>39314</v>
      </c>
      <c r="D2792" s="6">
        <f t="shared" si="43"/>
        <v>8</v>
      </c>
      <c r="E2792" s="7">
        <f>INDEX(Data_Processed[],MATCH(Data_Export[[#This Row],[Date]],Data_Processed[Date],1),6)</f>
        <v>0</v>
      </c>
      <c r="F2792" s="7">
        <f>INDEX(Data_Processed[],MATCH(Data_Export[[#This Row],[Date]],Data_Processed[Date],1),7)</f>
        <v>0</v>
      </c>
    </row>
    <row r="2793" spans="2:6" x14ac:dyDescent="0.2">
      <c r="B2793" s="6">
        <v>2790</v>
      </c>
      <c r="C2793" s="63">
        <v>39315</v>
      </c>
      <c r="D2793" s="6">
        <f t="shared" si="43"/>
        <v>8</v>
      </c>
      <c r="E2793" s="7">
        <f>INDEX(Data_Processed[],MATCH(Data_Export[[#This Row],[Date]],Data_Processed[Date],1),6)</f>
        <v>0</v>
      </c>
      <c r="F2793" s="7">
        <f>INDEX(Data_Processed[],MATCH(Data_Export[[#This Row],[Date]],Data_Processed[Date],1),7)</f>
        <v>0</v>
      </c>
    </row>
    <row r="2794" spans="2:6" x14ac:dyDescent="0.2">
      <c r="B2794" s="6">
        <v>2791</v>
      </c>
      <c r="C2794" s="63">
        <v>39316</v>
      </c>
      <c r="D2794" s="6">
        <f t="shared" si="43"/>
        <v>8</v>
      </c>
      <c r="E2794" s="7">
        <f>INDEX(Data_Processed[],MATCH(Data_Export[[#This Row],[Date]],Data_Processed[Date],1),6)</f>
        <v>0</v>
      </c>
      <c r="F2794" s="7">
        <f>INDEX(Data_Processed[],MATCH(Data_Export[[#This Row],[Date]],Data_Processed[Date],1),7)</f>
        <v>0</v>
      </c>
    </row>
    <row r="2795" spans="2:6" x14ac:dyDescent="0.2">
      <c r="B2795" s="6">
        <v>2792</v>
      </c>
      <c r="C2795" s="63">
        <v>39317</v>
      </c>
      <c r="D2795" s="6">
        <f t="shared" si="43"/>
        <v>8</v>
      </c>
      <c r="E2795" s="7">
        <f>INDEX(Data_Processed[],MATCH(Data_Export[[#This Row],[Date]],Data_Processed[Date],1),6)</f>
        <v>0</v>
      </c>
      <c r="F2795" s="7">
        <f>INDEX(Data_Processed[],MATCH(Data_Export[[#This Row],[Date]],Data_Processed[Date],1),7)</f>
        <v>0</v>
      </c>
    </row>
    <row r="2796" spans="2:6" x14ac:dyDescent="0.2">
      <c r="B2796" s="6">
        <v>2793</v>
      </c>
      <c r="C2796" s="63">
        <v>39318</v>
      </c>
      <c r="D2796" s="6">
        <f t="shared" si="43"/>
        <v>8</v>
      </c>
      <c r="E2796" s="7">
        <f>INDEX(Data_Processed[],MATCH(Data_Export[[#This Row],[Date]],Data_Processed[Date],1),6)</f>
        <v>0</v>
      </c>
      <c r="F2796" s="7">
        <f>INDEX(Data_Processed[],MATCH(Data_Export[[#This Row],[Date]],Data_Processed[Date],1),7)</f>
        <v>0</v>
      </c>
    </row>
    <row r="2797" spans="2:6" x14ac:dyDescent="0.2">
      <c r="B2797" s="6">
        <v>2794</v>
      </c>
      <c r="C2797" s="63">
        <v>39319</v>
      </c>
      <c r="D2797" s="6">
        <f t="shared" si="43"/>
        <v>8</v>
      </c>
      <c r="E2797" s="7">
        <f>INDEX(Data_Processed[],MATCH(Data_Export[[#This Row],[Date]],Data_Processed[Date],1),6)</f>
        <v>0</v>
      </c>
      <c r="F2797" s="7">
        <f>INDEX(Data_Processed[],MATCH(Data_Export[[#This Row],[Date]],Data_Processed[Date],1),7)</f>
        <v>0</v>
      </c>
    </row>
    <row r="2798" spans="2:6" x14ac:dyDescent="0.2">
      <c r="B2798" s="6">
        <v>2795</v>
      </c>
      <c r="C2798" s="63">
        <v>39320</v>
      </c>
      <c r="D2798" s="6">
        <f t="shared" si="43"/>
        <v>8</v>
      </c>
      <c r="E2798" s="7">
        <f>INDEX(Data_Processed[],MATCH(Data_Export[[#This Row],[Date]],Data_Processed[Date],1),6)</f>
        <v>0</v>
      </c>
      <c r="F2798" s="7">
        <f>INDEX(Data_Processed[],MATCH(Data_Export[[#This Row],[Date]],Data_Processed[Date],1),7)</f>
        <v>0</v>
      </c>
    </row>
    <row r="2799" spans="2:6" x14ac:dyDescent="0.2">
      <c r="B2799" s="6">
        <v>2796</v>
      </c>
      <c r="C2799" s="63">
        <v>39321</v>
      </c>
      <c r="D2799" s="6">
        <f t="shared" si="43"/>
        <v>8</v>
      </c>
      <c r="E2799" s="7">
        <f>INDEX(Data_Processed[],MATCH(Data_Export[[#This Row],[Date]],Data_Processed[Date],1),6)</f>
        <v>0</v>
      </c>
      <c r="F2799" s="7">
        <f>INDEX(Data_Processed[],MATCH(Data_Export[[#This Row],[Date]],Data_Processed[Date],1),7)</f>
        <v>0</v>
      </c>
    </row>
    <row r="2800" spans="2:6" x14ac:dyDescent="0.2">
      <c r="B2800" s="6">
        <v>2797</v>
      </c>
      <c r="C2800" s="63">
        <v>39322</v>
      </c>
      <c r="D2800" s="6">
        <f t="shared" si="43"/>
        <v>8</v>
      </c>
      <c r="E2800" s="7">
        <f>INDEX(Data_Processed[],MATCH(Data_Export[[#This Row],[Date]],Data_Processed[Date],1),6)</f>
        <v>0</v>
      </c>
      <c r="F2800" s="7">
        <f>INDEX(Data_Processed[],MATCH(Data_Export[[#This Row],[Date]],Data_Processed[Date],1),7)</f>
        <v>0</v>
      </c>
    </row>
    <row r="2801" spans="2:6" x14ac:dyDescent="0.2">
      <c r="B2801" s="6">
        <v>2798</v>
      </c>
      <c r="C2801" s="63">
        <v>39323</v>
      </c>
      <c r="D2801" s="6">
        <f t="shared" si="43"/>
        <v>8</v>
      </c>
      <c r="E2801" s="7">
        <f>INDEX(Data_Processed[],MATCH(Data_Export[[#This Row],[Date]],Data_Processed[Date],1),6)</f>
        <v>0</v>
      </c>
      <c r="F2801" s="7">
        <f>INDEX(Data_Processed[],MATCH(Data_Export[[#This Row],[Date]],Data_Processed[Date],1),7)</f>
        <v>0</v>
      </c>
    </row>
    <row r="2802" spans="2:6" x14ac:dyDescent="0.2">
      <c r="B2802" s="6">
        <v>2799</v>
      </c>
      <c r="C2802" s="63">
        <v>39324</v>
      </c>
      <c r="D2802" s="6">
        <f t="shared" si="43"/>
        <v>8</v>
      </c>
      <c r="E2802" s="7">
        <f>INDEX(Data_Processed[],MATCH(Data_Export[[#This Row],[Date]],Data_Processed[Date],1),6)</f>
        <v>0</v>
      </c>
      <c r="F2802" s="7">
        <f>INDEX(Data_Processed[],MATCH(Data_Export[[#This Row],[Date]],Data_Processed[Date],1),7)</f>
        <v>0</v>
      </c>
    </row>
    <row r="2803" spans="2:6" x14ac:dyDescent="0.2">
      <c r="B2803" s="6">
        <v>2800</v>
      </c>
      <c r="C2803" s="63">
        <v>39325</v>
      </c>
      <c r="D2803" s="6">
        <f t="shared" si="43"/>
        <v>8</v>
      </c>
      <c r="E2803" s="7">
        <f>INDEX(Data_Processed[],MATCH(Data_Export[[#This Row],[Date]],Data_Processed[Date],1),6)</f>
        <v>0</v>
      </c>
      <c r="F2803" s="7">
        <f>INDEX(Data_Processed[],MATCH(Data_Export[[#This Row],[Date]],Data_Processed[Date],1),7)</f>
        <v>0</v>
      </c>
    </row>
    <row r="2804" spans="2:6" x14ac:dyDescent="0.2">
      <c r="B2804" s="6">
        <v>2801</v>
      </c>
      <c r="C2804" s="63">
        <v>39326</v>
      </c>
      <c r="D2804" s="6">
        <f t="shared" si="43"/>
        <v>9</v>
      </c>
      <c r="E2804" s="7">
        <f>INDEX(Data_Processed[],MATCH(Data_Export[[#This Row],[Date]],Data_Processed[Date],1),6)</f>
        <v>0</v>
      </c>
      <c r="F2804" s="7">
        <f>INDEX(Data_Processed[],MATCH(Data_Export[[#This Row],[Date]],Data_Processed[Date],1),7)</f>
        <v>0</v>
      </c>
    </row>
    <row r="2805" spans="2:6" x14ac:dyDescent="0.2">
      <c r="B2805" s="6">
        <v>2802</v>
      </c>
      <c r="C2805" s="63">
        <v>39327</v>
      </c>
      <c r="D2805" s="6">
        <f t="shared" si="43"/>
        <v>9</v>
      </c>
      <c r="E2805" s="7">
        <f>INDEX(Data_Processed[],MATCH(Data_Export[[#This Row],[Date]],Data_Processed[Date],1),6)</f>
        <v>0</v>
      </c>
      <c r="F2805" s="7">
        <f>INDEX(Data_Processed[],MATCH(Data_Export[[#This Row],[Date]],Data_Processed[Date],1),7)</f>
        <v>0</v>
      </c>
    </row>
    <row r="2806" spans="2:6" x14ac:dyDescent="0.2">
      <c r="B2806" s="6">
        <v>2803</v>
      </c>
      <c r="C2806" s="63">
        <v>39328</v>
      </c>
      <c r="D2806" s="6">
        <f t="shared" si="43"/>
        <v>9</v>
      </c>
      <c r="E2806" s="7">
        <f>INDEX(Data_Processed[],MATCH(Data_Export[[#This Row],[Date]],Data_Processed[Date],1),6)</f>
        <v>0</v>
      </c>
      <c r="F2806" s="7">
        <f>INDEX(Data_Processed[],MATCH(Data_Export[[#This Row],[Date]],Data_Processed[Date],1),7)</f>
        <v>0</v>
      </c>
    </row>
    <row r="2807" spans="2:6" x14ac:dyDescent="0.2">
      <c r="B2807" s="6">
        <v>2804</v>
      </c>
      <c r="C2807" s="63">
        <v>39329</v>
      </c>
      <c r="D2807" s="6">
        <f t="shared" si="43"/>
        <v>9</v>
      </c>
      <c r="E2807" s="7">
        <f>INDEX(Data_Processed[],MATCH(Data_Export[[#This Row],[Date]],Data_Processed[Date],1),6)</f>
        <v>0</v>
      </c>
      <c r="F2807" s="7">
        <f>INDEX(Data_Processed[],MATCH(Data_Export[[#This Row],[Date]],Data_Processed[Date],1),7)</f>
        <v>0</v>
      </c>
    </row>
    <row r="2808" spans="2:6" x14ac:dyDescent="0.2">
      <c r="B2808" s="6">
        <v>2805</v>
      </c>
      <c r="C2808" s="63">
        <v>39330</v>
      </c>
      <c r="D2808" s="6">
        <f t="shared" si="43"/>
        <v>9</v>
      </c>
      <c r="E2808" s="7">
        <f>INDEX(Data_Processed[],MATCH(Data_Export[[#This Row],[Date]],Data_Processed[Date],1),6)</f>
        <v>0</v>
      </c>
      <c r="F2808" s="7">
        <f>INDEX(Data_Processed[],MATCH(Data_Export[[#This Row],[Date]],Data_Processed[Date],1),7)</f>
        <v>0</v>
      </c>
    </row>
    <row r="2809" spans="2:6" x14ac:dyDescent="0.2">
      <c r="B2809" s="6">
        <v>2806</v>
      </c>
      <c r="C2809" s="63">
        <v>39331</v>
      </c>
      <c r="D2809" s="6">
        <f t="shared" si="43"/>
        <v>9</v>
      </c>
      <c r="E2809" s="7">
        <f>INDEX(Data_Processed[],MATCH(Data_Export[[#This Row],[Date]],Data_Processed[Date],1),6)</f>
        <v>0</v>
      </c>
      <c r="F2809" s="7">
        <f>INDEX(Data_Processed[],MATCH(Data_Export[[#This Row],[Date]],Data_Processed[Date],1),7)</f>
        <v>0</v>
      </c>
    </row>
    <row r="2810" spans="2:6" x14ac:dyDescent="0.2">
      <c r="B2810" s="6">
        <v>2807</v>
      </c>
      <c r="C2810" s="63">
        <v>39332</v>
      </c>
      <c r="D2810" s="6">
        <f t="shared" si="43"/>
        <v>9</v>
      </c>
      <c r="E2810" s="7">
        <f>INDEX(Data_Processed[],MATCH(Data_Export[[#This Row],[Date]],Data_Processed[Date],1),6)</f>
        <v>0</v>
      </c>
      <c r="F2810" s="7">
        <f>INDEX(Data_Processed[],MATCH(Data_Export[[#This Row],[Date]],Data_Processed[Date],1),7)</f>
        <v>0</v>
      </c>
    </row>
    <row r="2811" spans="2:6" x14ac:dyDescent="0.2">
      <c r="B2811" s="6">
        <v>2808</v>
      </c>
      <c r="C2811" s="63">
        <v>39333</v>
      </c>
      <c r="D2811" s="6">
        <f t="shared" si="43"/>
        <v>9</v>
      </c>
      <c r="E2811" s="7">
        <f>INDEX(Data_Processed[],MATCH(Data_Export[[#This Row],[Date]],Data_Processed[Date],1),6)</f>
        <v>0</v>
      </c>
      <c r="F2811" s="7">
        <f>INDEX(Data_Processed[],MATCH(Data_Export[[#This Row],[Date]],Data_Processed[Date],1),7)</f>
        <v>0</v>
      </c>
    </row>
    <row r="2812" spans="2:6" x14ac:dyDescent="0.2">
      <c r="B2812" s="6">
        <v>2809</v>
      </c>
      <c r="C2812" s="63">
        <v>39334</v>
      </c>
      <c r="D2812" s="6">
        <f t="shared" si="43"/>
        <v>9</v>
      </c>
      <c r="E2812" s="7">
        <f>INDEX(Data_Processed[],MATCH(Data_Export[[#This Row],[Date]],Data_Processed[Date],1),6)</f>
        <v>0</v>
      </c>
      <c r="F2812" s="7">
        <f>INDEX(Data_Processed[],MATCH(Data_Export[[#This Row],[Date]],Data_Processed[Date],1),7)</f>
        <v>0</v>
      </c>
    </row>
    <row r="2813" spans="2:6" x14ac:dyDescent="0.2">
      <c r="B2813" s="6">
        <v>2810</v>
      </c>
      <c r="C2813" s="63">
        <v>39335</v>
      </c>
      <c r="D2813" s="6">
        <f t="shared" si="43"/>
        <v>9</v>
      </c>
      <c r="E2813" s="7">
        <f>INDEX(Data_Processed[],MATCH(Data_Export[[#This Row],[Date]],Data_Processed[Date],1),6)</f>
        <v>0</v>
      </c>
      <c r="F2813" s="7">
        <f>INDEX(Data_Processed[],MATCH(Data_Export[[#This Row],[Date]],Data_Processed[Date],1),7)</f>
        <v>0</v>
      </c>
    </row>
    <row r="2814" spans="2:6" x14ac:dyDescent="0.2">
      <c r="B2814" s="6">
        <v>2811</v>
      </c>
      <c r="C2814" s="63">
        <v>39336</v>
      </c>
      <c r="D2814" s="6">
        <f t="shared" si="43"/>
        <v>9</v>
      </c>
      <c r="E2814" s="7">
        <f>INDEX(Data_Processed[],MATCH(Data_Export[[#This Row],[Date]],Data_Processed[Date],1),6)</f>
        <v>0</v>
      </c>
      <c r="F2814" s="7">
        <f>INDEX(Data_Processed[],MATCH(Data_Export[[#This Row],[Date]],Data_Processed[Date],1),7)</f>
        <v>0</v>
      </c>
    </row>
    <row r="2815" spans="2:6" x14ac:dyDescent="0.2">
      <c r="B2815" s="6">
        <v>2812</v>
      </c>
      <c r="C2815" s="63">
        <v>39337</v>
      </c>
      <c r="D2815" s="6">
        <f t="shared" si="43"/>
        <v>9</v>
      </c>
      <c r="E2815" s="7">
        <f>INDEX(Data_Processed[],MATCH(Data_Export[[#This Row],[Date]],Data_Processed[Date],1),6)</f>
        <v>0</v>
      </c>
      <c r="F2815" s="7">
        <f>INDEX(Data_Processed[],MATCH(Data_Export[[#This Row],[Date]],Data_Processed[Date],1),7)</f>
        <v>0</v>
      </c>
    </row>
    <row r="2816" spans="2:6" x14ac:dyDescent="0.2">
      <c r="B2816" s="6">
        <v>2813</v>
      </c>
      <c r="C2816" s="63">
        <v>39338</v>
      </c>
      <c r="D2816" s="6">
        <f t="shared" si="43"/>
        <v>9</v>
      </c>
      <c r="E2816" s="7">
        <f>INDEX(Data_Processed[],MATCH(Data_Export[[#This Row],[Date]],Data_Processed[Date],1),6)</f>
        <v>0</v>
      </c>
      <c r="F2816" s="7">
        <f>INDEX(Data_Processed[],MATCH(Data_Export[[#This Row],[Date]],Data_Processed[Date],1),7)</f>
        <v>0</v>
      </c>
    </row>
    <row r="2817" spans="2:6" x14ac:dyDescent="0.2">
      <c r="B2817" s="6">
        <v>2814</v>
      </c>
      <c r="C2817" s="63">
        <v>39339</v>
      </c>
      <c r="D2817" s="6">
        <f t="shared" si="43"/>
        <v>9</v>
      </c>
      <c r="E2817" s="7">
        <f>INDEX(Data_Processed[],MATCH(Data_Export[[#This Row],[Date]],Data_Processed[Date],1),6)</f>
        <v>0</v>
      </c>
      <c r="F2817" s="7">
        <f>INDEX(Data_Processed[],MATCH(Data_Export[[#This Row],[Date]],Data_Processed[Date],1),7)</f>
        <v>0</v>
      </c>
    </row>
    <row r="2818" spans="2:6" x14ac:dyDescent="0.2">
      <c r="B2818" s="6">
        <v>2815</v>
      </c>
      <c r="C2818" s="63">
        <v>39340</v>
      </c>
      <c r="D2818" s="6">
        <f t="shared" si="43"/>
        <v>9</v>
      </c>
      <c r="E2818" s="7">
        <f>INDEX(Data_Processed[],MATCH(Data_Export[[#This Row],[Date]],Data_Processed[Date],1),6)</f>
        <v>0</v>
      </c>
      <c r="F2818" s="7">
        <f>INDEX(Data_Processed[],MATCH(Data_Export[[#This Row],[Date]],Data_Processed[Date],1),7)</f>
        <v>0</v>
      </c>
    </row>
    <row r="2819" spans="2:6" x14ac:dyDescent="0.2">
      <c r="B2819" s="6">
        <v>2816</v>
      </c>
      <c r="C2819" s="63">
        <v>39341</v>
      </c>
      <c r="D2819" s="6">
        <f t="shared" si="43"/>
        <v>9</v>
      </c>
      <c r="E2819" s="7">
        <f>INDEX(Data_Processed[],MATCH(Data_Export[[#This Row],[Date]],Data_Processed[Date],1),6)</f>
        <v>0</v>
      </c>
      <c r="F2819" s="7">
        <f>INDEX(Data_Processed[],MATCH(Data_Export[[#This Row],[Date]],Data_Processed[Date],1),7)</f>
        <v>0</v>
      </c>
    </row>
    <row r="2820" spans="2:6" x14ac:dyDescent="0.2">
      <c r="B2820" s="6">
        <v>2817</v>
      </c>
      <c r="C2820" s="63">
        <v>39342</v>
      </c>
      <c r="D2820" s="6">
        <f t="shared" si="43"/>
        <v>9</v>
      </c>
      <c r="E2820" s="7">
        <f>INDEX(Data_Processed[],MATCH(Data_Export[[#This Row],[Date]],Data_Processed[Date],1),6)</f>
        <v>0</v>
      </c>
      <c r="F2820" s="7">
        <f>INDEX(Data_Processed[],MATCH(Data_Export[[#This Row],[Date]],Data_Processed[Date],1),7)</f>
        <v>0</v>
      </c>
    </row>
    <row r="2821" spans="2:6" x14ac:dyDescent="0.2">
      <c r="B2821" s="6">
        <v>2818</v>
      </c>
      <c r="C2821" s="63">
        <v>39343</v>
      </c>
      <c r="D2821" s="6">
        <f t="shared" ref="D2821:D2884" si="44">MONTH(C2821)</f>
        <v>9</v>
      </c>
      <c r="E2821" s="7">
        <f>INDEX(Data_Processed[],MATCH(Data_Export[[#This Row],[Date]],Data_Processed[Date],1),6)</f>
        <v>0</v>
      </c>
      <c r="F2821" s="7">
        <f>INDEX(Data_Processed[],MATCH(Data_Export[[#This Row],[Date]],Data_Processed[Date],1),7)</f>
        <v>0</v>
      </c>
    </row>
    <row r="2822" spans="2:6" x14ac:dyDescent="0.2">
      <c r="B2822" s="6">
        <v>2819</v>
      </c>
      <c r="C2822" s="63">
        <v>39344</v>
      </c>
      <c r="D2822" s="6">
        <f t="shared" si="44"/>
        <v>9</v>
      </c>
      <c r="E2822" s="7">
        <f>INDEX(Data_Processed[],MATCH(Data_Export[[#This Row],[Date]],Data_Processed[Date],1),6)</f>
        <v>0</v>
      </c>
      <c r="F2822" s="7">
        <f>INDEX(Data_Processed[],MATCH(Data_Export[[#This Row],[Date]],Data_Processed[Date],1),7)</f>
        <v>0</v>
      </c>
    </row>
    <row r="2823" spans="2:6" x14ac:dyDescent="0.2">
      <c r="B2823" s="6">
        <v>2820</v>
      </c>
      <c r="C2823" s="63">
        <v>39345</v>
      </c>
      <c r="D2823" s="6">
        <f t="shared" si="44"/>
        <v>9</v>
      </c>
      <c r="E2823" s="7">
        <f>INDEX(Data_Processed[],MATCH(Data_Export[[#This Row],[Date]],Data_Processed[Date],1),6)</f>
        <v>0</v>
      </c>
      <c r="F2823" s="7">
        <f>INDEX(Data_Processed[],MATCH(Data_Export[[#This Row],[Date]],Data_Processed[Date],1),7)</f>
        <v>0</v>
      </c>
    </row>
    <row r="2824" spans="2:6" x14ac:dyDescent="0.2">
      <c r="B2824" s="6">
        <v>2821</v>
      </c>
      <c r="C2824" s="63">
        <v>39346</v>
      </c>
      <c r="D2824" s="6">
        <f t="shared" si="44"/>
        <v>9</v>
      </c>
      <c r="E2824" s="7">
        <f>INDEX(Data_Processed[],MATCH(Data_Export[[#This Row],[Date]],Data_Processed[Date],1),6)</f>
        <v>0</v>
      </c>
      <c r="F2824" s="7">
        <f>INDEX(Data_Processed[],MATCH(Data_Export[[#This Row],[Date]],Data_Processed[Date],1),7)</f>
        <v>0</v>
      </c>
    </row>
    <row r="2825" spans="2:6" x14ac:dyDescent="0.2">
      <c r="B2825" s="6">
        <v>2822</v>
      </c>
      <c r="C2825" s="63">
        <v>39347</v>
      </c>
      <c r="D2825" s="6">
        <f t="shared" si="44"/>
        <v>9</v>
      </c>
      <c r="E2825" s="7">
        <f>INDEX(Data_Processed[],MATCH(Data_Export[[#This Row],[Date]],Data_Processed[Date],1),6)</f>
        <v>0</v>
      </c>
      <c r="F2825" s="7">
        <f>INDEX(Data_Processed[],MATCH(Data_Export[[#This Row],[Date]],Data_Processed[Date],1),7)</f>
        <v>0</v>
      </c>
    </row>
    <row r="2826" spans="2:6" x14ac:dyDescent="0.2">
      <c r="B2826" s="6">
        <v>2823</v>
      </c>
      <c r="C2826" s="63">
        <v>39348</v>
      </c>
      <c r="D2826" s="6">
        <f t="shared" si="44"/>
        <v>9</v>
      </c>
      <c r="E2826" s="7">
        <f>INDEX(Data_Processed[],MATCH(Data_Export[[#This Row],[Date]],Data_Processed[Date],1),6)</f>
        <v>0</v>
      </c>
      <c r="F2826" s="7">
        <f>INDEX(Data_Processed[],MATCH(Data_Export[[#This Row],[Date]],Data_Processed[Date],1),7)</f>
        <v>0</v>
      </c>
    </row>
    <row r="2827" spans="2:6" x14ac:dyDescent="0.2">
      <c r="B2827" s="6">
        <v>2824</v>
      </c>
      <c r="C2827" s="63">
        <v>39349</v>
      </c>
      <c r="D2827" s="6">
        <f t="shared" si="44"/>
        <v>9</v>
      </c>
      <c r="E2827" s="7">
        <f>INDEX(Data_Processed[],MATCH(Data_Export[[#This Row],[Date]],Data_Processed[Date],1),6)</f>
        <v>0</v>
      </c>
      <c r="F2827" s="7">
        <f>INDEX(Data_Processed[],MATCH(Data_Export[[#This Row],[Date]],Data_Processed[Date],1),7)</f>
        <v>0</v>
      </c>
    </row>
    <row r="2828" spans="2:6" x14ac:dyDescent="0.2">
      <c r="B2828" s="6">
        <v>2825</v>
      </c>
      <c r="C2828" s="63">
        <v>39350</v>
      </c>
      <c r="D2828" s="6">
        <f t="shared" si="44"/>
        <v>9</v>
      </c>
      <c r="E2828" s="7">
        <f>INDEX(Data_Processed[],MATCH(Data_Export[[#This Row],[Date]],Data_Processed[Date],1),6)</f>
        <v>0</v>
      </c>
      <c r="F2828" s="7">
        <f>INDEX(Data_Processed[],MATCH(Data_Export[[#This Row],[Date]],Data_Processed[Date],1),7)</f>
        <v>0</v>
      </c>
    </row>
    <row r="2829" spans="2:6" x14ac:dyDescent="0.2">
      <c r="B2829" s="6">
        <v>2826</v>
      </c>
      <c r="C2829" s="63">
        <v>39351</v>
      </c>
      <c r="D2829" s="6">
        <f t="shared" si="44"/>
        <v>9</v>
      </c>
      <c r="E2829" s="7">
        <f>INDEX(Data_Processed[],MATCH(Data_Export[[#This Row],[Date]],Data_Processed[Date],1),6)</f>
        <v>0</v>
      </c>
      <c r="F2829" s="7">
        <f>INDEX(Data_Processed[],MATCH(Data_Export[[#This Row],[Date]],Data_Processed[Date],1),7)</f>
        <v>0</v>
      </c>
    </row>
    <row r="2830" spans="2:6" x14ac:dyDescent="0.2">
      <c r="B2830" s="6">
        <v>2827</v>
      </c>
      <c r="C2830" s="63">
        <v>39352</v>
      </c>
      <c r="D2830" s="6">
        <f t="shared" si="44"/>
        <v>9</v>
      </c>
      <c r="E2830" s="7">
        <f>INDEX(Data_Processed[],MATCH(Data_Export[[#This Row],[Date]],Data_Processed[Date],1),6)</f>
        <v>0</v>
      </c>
      <c r="F2830" s="7">
        <f>INDEX(Data_Processed[],MATCH(Data_Export[[#This Row],[Date]],Data_Processed[Date],1),7)</f>
        <v>0</v>
      </c>
    </row>
    <row r="2831" spans="2:6" x14ac:dyDescent="0.2">
      <c r="B2831" s="6">
        <v>2828</v>
      </c>
      <c r="C2831" s="63">
        <v>39353</v>
      </c>
      <c r="D2831" s="6">
        <f t="shared" si="44"/>
        <v>9</v>
      </c>
      <c r="E2831" s="7">
        <f>INDEX(Data_Processed[],MATCH(Data_Export[[#This Row],[Date]],Data_Processed[Date],1),6)</f>
        <v>0</v>
      </c>
      <c r="F2831" s="7">
        <f>INDEX(Data_Processed[],MATCH(Data_Export[[#This Row],[Date]],Data_Processed[Date],1),7)</f>
        <v>0</v>
      </c>
    </row>
    <row r="2832" spans="2:6" x14ac:dyDescent="0.2">
      <c r="B2832" s="6">
        <v>2829</v>
      </c>
      <c r="C2832" s="63">
        <v>39354</v>
      </c>
      <c r="D2832" s="6">
        <f t="shared" si="44"/>
        <v>9</v>
      </c>
      <c r="E2832" s="7">
        <f>INDEX(Data_Processed[],MATCH(Data_Export[[#This Row],[Date]],Data_Processed[Date],1),6)</f>
        <v>0</v>
      </c>
      <c r="F2832" s="7">
        <f>INDEX(Data_Processed[],MATCH(Data_Export[[#This Row],[Date]],Data_Processed[Date],1),7)</f>
        <v>0</v>
      </c>
    </row>
    <row r="2833" spans="2:6" x14ac:dyDescent="0.2">
      <c r="B2833" s="6">
        <v>2830</v>
      </c>
      <c r="C2833" s="63">
        <v>39355</v>
      </c>
      <c r="D2833" s="6">
        <f t="shared" si="44"/>
        <v>9</v>
      </c>
      <c r="E2833" s="7">
        <f>INDEX(Data_Processed[],MATCH(Data_Export[[#This Row],[Date]],Data_Processed[Date],1),6)</f>
        <v>0</v>
      </c>
      <c r="F2833" s="7">
        <f>INDEX(Data_Processed[],MATCH(Data_Export[[#This Row],[Date]],Data_Processed[Date],1),7)</f>
        <v>0</v>
      </c>
    </row>
    <row r="2834" spans="2:6" x14ac:dyDescent="0.2">
      <c r="B2834" s="6">
        <v>2831</v>
      </c>
      <c r="C2834" s="63">
        <v>39356</v>
      </c>
      <c r="D2834" s="6">
        <f t="shared" si="44"/>
        <v>10</v>
      </c>
      <c r="E2834" s="7">
        <f>INDEX(Data_Processed[],MATCH(Data_Export[[#This Row],[Date]],Data_Processed[Date],1),6)</f>
        <v>0</v>
      </c>
      <c r="F2834" s="7">
        <f>INDEX(Data_Processed[],MATCH(Data_Export[[#This Row],[Date]],Data_Processed[Date],1),7)</f>
        <v>0</v>
      </c>
    </row>
    <row r="2835" spans="2:6" x14ac:dyDescent="0.2">
      <c r="B2835" s="6">
        <v>2832</v>
      </c>
      <c r="C2835" s="63">
        <v>39357</v>
      </c>
      <c r="D2835" s="6">
        <f t="shared" si="44"/>
        <v>10</v>
      </c>
      <c r="E2835" s="7">
        <f>INDEX(Data_Processed[],MATCH(Data_Export[[#This Row],[Date]],Data_Processed[Date],1),6)</f>
        <v>0</v>
      </c>
      <c r="F2835" s="7">
        <f>INDEX(Data_Processed[],MATCH(Data_Export[[#This Row],[Date]],Data_Processed[Date],1),7)</f>
        <v>0</v>
      </c>
    </row>
    <row r="2836" spans="2:6" x14ac:dyDescent="0.2">
      <c r="B2836" s="6">
        <v>2833</v>
      </c>
      <c r="C2836" s="63">
        <v>39358</v>
      </c>
      <c r="D2836" s="6">
        <f t="shared" si="44"/>
        <v>10</v>
      </c>
      <c r="E2836" s="7">
        <f>INDEX(Data_Processed[],MATCH(Data_Export[[#This Row],[Date]],Data_Processed[Date],1),6)</f>
        <v>0</v>
      </c>
      <c r="F2836" s="7">
        <f>INDEX(Data_Processed[],MATCH(Data_Export[[#This Row],[Date]],Data_Processed[Date],1),7)</f>
        <v>0</v>
      </c>
    </row>
    <row r="2837" spans="2:6" x14ac:dyDescent="0.2">
      <c r="B2837" s="6">
        <v>2834</v>
      </c>
      <c r="C2837" s="63">
        <v>39359</v>
      </c>
      <c r="D2837" s="6">
        <f t="shared" si="44"/>
        <v>10</v>
      </c>
      <c r="E2837" s="7">
        <f>INDEX(Data_Processed[],MATCH(Data_Export[[#This Row],[Date]],Data_Processed[Date],1),6)</f>
        <v>0</v>
      </c>
      <c r="F2837" s="7">
        <f>INDEX(Data_Processed[],MATCH(Data_Export[[#This Row],[Date]],Data_Processed[Date],1),7)</f>
        <v>0</v>
      </c>
    </row>
    <row r="2838" spans="2:6" x14ac:dyDescent="0.2">
      <c r="B2838" s="6">
        <v>2835</v>
      </c>
      <c r="C2838" s="63">
        <v>39360</v>
      </c>
      <c r="D2838" s="6">
        <f t="shared" si="44"/>
        <v>10</v>
      </c>
      <c r="E2838" s="7">
        <f>INDEX(Data_Processed[],MATCH(Data_Export[[#This Row],[Date]],Data_Processed[Date],1),6)</f>
        <v>0</v>
      </c>
      <c r="F2838" s="7">
        <f>INDEX(Data_Processed[],MATCH(Data_Export[[#This Row],[Date]],Data_Processed[Date],1),7)</f>
        <v>0</v>
      </c>
    </row>
    <row r="2839" spans="2:6" x14ac:dyDescent="0.2">
      <c r="B2839" s="6">
        <v>2836</v>
      </c>
      <c r="C2839" s="63">
        <v>39361</v>
      </c>
      <c r="D2839" s="6">
        <f t="shared" si="44"/>
        <v>10</v>
      </c>
      <c r="E2839" s="7">
        <f>INDEX(Data_Processed[],MATCH(Data_Export[[#This Row],[Date]],Data_Processed[Date],1),6)</f>
        <v>0</v>
      </c>
      <c r="F2839" s="7">
        <f>INDEX(Data_Processed[],MATCH(Data_Export[[#This Row],[Date]],Data_Processed[Date],1),7)</f>
        <v>0</v>
      </c>
    </row>
    <row r="2840" spans="2:6" x14ac:dyDescent="0.2">
      <c r="B2840" s="6">
        <v>2837</v>
      </c>
      <c r="C2840" s="63">
        <v>39362</v>
      </c>
      <c r="D2840" s="6">
        <f t="shared" si="44"/>
        <v>10</v>
      </c>
      <c r="E2840" s="7">
        <f>INDEX(Data_Processed[],MATCH(Data_Export[[#This Row],[Date]],Data_Processed[Date],1),6)</f>
        <v>0</v>
      </c>
      <c r="F2840" s="7">
        <f>INDEX(Data_Processed[],MATCH(Data_Export[[#This Row],[Date]],Data_Processed[Date],1),7)</f>
        <v>0</v>
      </c>
    </row>
    <row r="2841" spans="2:6" x14ac:dyDescent="0.2">
      <c r="B2841" s="6">
        <v>2838</v>
      </c>
      <c r="C2841" s="63">
        <v>39363</v>
      </c>
      <c r="D2841" s="6">
        <f t="shared" si="44"/>
        <v>10</v>
      </c>
      <c r="E2841" s="7">
        <f>INDEX(Data_Processed[],MATCH(Data_Export[[#This Row],[Date]],Data_Processed[Date],1),6)</f>
        <v>0</v>
      </c>
      <c r="F2841" s="7">
        <f>INDEX(Data_Processed[],MATCH(Data_Export[[#This Row],[Date]],Data_Processed[Date],1),7)</f>
        <v>0</v>
      </c>
    </row>
    <row r="2842" spans="2:6" x14ac:dyDescent="0.2">
      <c r="B2842" s="6">
        <v>2839</v>
      </c>
      <c r="C2842" s="63">
        <v>39364</v>
      </c>
      <c r="D2842" s="6">
        <f t="shared" si="44"/>
        <v>10</v>
      </c>
      <c r="E2842" s="7">
        <f>INDEX(Data_Processed[],MATCH(Data_Export[[#This Row],[Date]],Data_Processed[Date],1),6)</f>
        <v>0</v>
      </c>
      <c r="F2842" s="7">
        <f>INDEX(Data_Processed[],MATCH(Data_Export[[#This Row],[Date]],Data_Processed[Date],1),7)</f>
        <v>0</v>
      </c>
    </row>
    <row r="2843" spans="2:6" x14ac:dyDescent="0.2">
      <c r="B2843" s="6">
        <v>2840</v>
      </c>
      <c r="C2843" s="63">
        <v>39365</v>
      </c>
      <c r="D2843" s="6">
        <f t="shared" si="44"/>
        <v>10</v>
      </c>
      <c r="E2843" s="7">
        <f>INDEX(Data_Processed[],MATCH(Data_Export[[#This Row],[Date]],Data_Processed[Date],1),6)</f>
        <v>0</v>
      </c>
      <c r="F2843" s="7">
        <f>INDEX(Data_Processed[],MATCH(Data_Export[[#This Row],[Date]],Data_Processed[Date],1),7)</f>
        <v>0</v>
      </c>
    </row>
    <row r="2844" spans="2:6" x14ac:dyDescent="0.2">
      <c r="B2844" s="6">
        <v>2841</v>
      </c>
      <c r="C2844" s="63">
        <v>39366</v>
      </c>
      <c r="D2844" s="6">
        <f t="shared" si="44"/>
        <v>10</v>
      </c>
      <c r="E2844" s="7">
        <f>INDEX(Data_Processed[],MATCH(Data_Export[[#This Row],[Date]],Data_Processed[Date],1),6)</f>
        <v>0</v>
      </c>
      <c r="F2844" s="7">
        <f>INDEX(Data_Processed[],MATCH(Data_Export[[#This Row],[Date]],Data_Processed[Date],1),7)</f>
        <v>0</v>
      </c>
    </row>
    <row r="2845" spans="2:6" x14ac:dyDescent="0.2">
      <c r="B2845" s="6">
        <v>2842</v>
      </c>
      <c r="C2845" s="63">
        <v>39367</v>
      </c>
      <c r="D2845" s="6">
        <f t="shared" si="44"/>
        <v>10</v>
      </c>
      <c r="E2845" s="7">
        <f>INDEX(Data_Processed[],MATCH(Data_Export[[#This Row],[Date]],Data_Processed[Date],1),6)</f>
        <v>0</v>
      </c>
      <c r="F2845" s="7">
        <f>INDEX(Data_Processed[],MATCH(Data_Export[[#This Row],[Date]],Data_Processed[Date],1),7)</f>
        <v>0</v>
      </c>
    </row>
    <row r="2846" spans="2:6" x14ac:dyDescent="0.2">
      <c r="B2846" s="6">
        <v>2843</v>
      </c>
      <c r="C2846" s="63">
        <v>39368</v>
      </c>
      <c r="D2846" s="6">
        <f t="shared" si="44"/>
        <v>10</v>
      </c>
      <c r="E2846" s="7">
        <f>INDEX(Data_Processed[],MATCH(Data_Export[[#This Row],[Date]],Data_Processed[Date],1),6)</f>
        <v>0</v>
      </c>
      <c r="F2846" s="7">
        <f>INDEX(Data_Processed[],MATCH(Data_Export[[#This Row],[Date]],Data_Processed[Date],1),7)</f>
        <v>0</v>
      </c>
    </row>
    <row r="2847" spans="2:6" x14ac:dyDescent="0.2">
      <c r="B2847" s="6">
        <v>2844</v>
      </c>
      <c r="C2847" s="63">
        <v>39369</v>
      </c>
      <c r="D2847" s="6">
        <f t="shared" si="44"/>
        <v>10</v>
      </c>
      <c r="E2847" s="7">
        <f>INDEX(Data_Processed[],MATCH(Data_Export[[#This Row],[Date]],Data_Processed[Date],1),6)</f>
        <v>0</v>
      </c>
      <c r="F2847" s="7">
        <f>INDEX(Data_Processed[],MATCH(Data_Export[[#This Row],[Date]],Data_Processed[Date],1),7)</f>
        <v>0</v>
      </c>
    </row>
    <row r="2848" spans="2:6" x14ac:dyDescent="0.2">
      <c r="B2848" s="6">
        <v>2845</v>
      </c>
      <c r="C2848" s="63">
        <v>39370</v>
      </c>
      <c r="D2848" s="6">
        <f t="shared" si="44"/>
        <v>10</v>
      </c>
      <c r="E2848" s="7">
        <f>INDEX(Data_Processed[],MATCH(Data_Export[[#This Row],[Date]],Data_Processed[Date],1),6)</f>
        <v>0</v>
      </c>
      <c r="F2848" s="7">
        <f>INDEX(Data_Processed[],MATCH(Data_Export[[#This Row],[Date]],Data_Processed[Date],1),7)</f>
        <v>0</v>
      </c>
    </row>
    <row r="2849" spans="2:6" x14ac:dyDescent="0.2">
      <c r="B2849" s="6">
        <v>2846</v>
      </c>
      <c r="C2849" s="63">
        <v>39371</v>
      </c>
      <c r="D2849" s="6">
        <f t="shared" si="44"/>
        <v>10</v>
      </c>
      <c r="E2849" s="7">
        <f>INDEX(Data_Processed[],MATCH(Data_Export[[#This Row],[Date]],Data_Processed[Date],1),6)</f>
        <v>0</v>
      </c>
      <c r="F2849" s="7">
        <f>INDEX(Data_Processed[],MATCH(Data_Export[[#This Row],[Date]],Data_Processed[Date],1),7)</f>
        <v>0</v>
      </c>
    </row>
    <row r="2850" spans="2:6" x14ac:dyDescent="0.2">
      <c r="B2850" s="6">
        <v>2847</v>
      </c>
      <c r="C2850" s="63">
        <v>39372</v>
      </c>
      <c r="D2850" s="6">
        <f t="shared" si="44"/>
        <v>10</v>
      </c>
      <c r="E2850" s="7">
        <f>INDEX(Data_Processed[],MATCH(Data_Export[[#This Row],[Date]],Data_Processed[Date],1),6)</f>
        <v>0</v>
      </c>
      <c r="F2850" s="7">
        <f>INDEX(Data_Processed[],MATCH(Data_Export[[#This Row],[Date]],Data_Processed[Date],1),7)</f>
        <v>0</v>
      </c>
    </row>
    <row r="2851" spans="2:6" x14ac:dyDescent="0.2">
      <c r="B2851" s="6">
        <v>2848</v>
      </c>
      <c r="C2851" s="63">
        <v>39373</v>
      </c>
      <c r="D2851" s="6">
        <f t="shared" si="44"/>
        <v>10</v>
      </c>
      <c r="E2851" s="7">
        <f>INDEX(Data_Processed[],MATCH(Data_Export[[#This Row],[Date]],Data_Processed[Date],1),6)</f>
        <v>0</v>
      </c>
      <c r="F2851" s="7">
        <f>INDEX(Data_Processed[],MATCH(Data_Export[[#This Row],[Date]],Data_Processed[Date],1),7)</f>
        <v>0</v>
      </c>
    </row>
    <row r="2852" spans="2:6" x14ac:dyDescent="0.2">
      <c r="B2852" s="6">
        <v>2849</v>
      </c>
      <c r="C2852" s="63">
        <v>39374</v>
      </c>
      <c r="D2852" s="6">
        <f t="shared" si="44"/>
        <v>10</v>
      </c>
      <c r="E2852" s="7">
        <f>INDEX(Data_Processed[],MATCH(Data_Export[[#This Row],[Date]],Data_Processed[Date],1),6)</f>
        <v>0</v>
      </c>
      <c r="F2852" s="7">
        <f>INDEX(Data_Processed[],MATCH(Data_Export[[#This Row],[Date]],Data_Processed[Date],1),7)</f>
        <v>0</v>
      </c>
    </row>
    <row r="2853" spans="2:6" x14ac:dyDescent="0.2">
      <c r="B2853" s="6">
        <v>2850</v>
      </c>
      <c r="C2853" s="63">
        <v>39375</v>
      </c>
      <c r="D2853" s="6">
        <f t="shared" si="44"/>
        <v>10</v>
      </c>
      <c r="E2853" s="7">
        <f>INDEX(Data_Processed[],MATCH(Data_Export[[#This Row],[Date]],Data_Processed[Date],1),6)</f>
        <v>0</v>
      </c>
      <c r="F2853" s="7">
        <f>INDEX(Data_Processed[],MATCH(Data_Export[[#This Row],[Date]],Data_Processed[Date],1),7)</f>
        <v>0</v>
      </c>
    </row>
    <row r="2854" spans="2:6" x14ac:dyDescent="0.2">
      <c r="B2854" s="6">
        <v>2851</v>
      </c>
      <c r="C2854" s="63">
        <v>39376</v>
      </c>
      <c r="D2854" s="6">
        <f t="shared" si="44"/>
        <v>10</v>
      </c>
      <c r="E2854" s="7">
        <f>INDEX(Data_Processed[],MATCH(Data_Export[[#This Row],[Date]],Data_Processed[Date],1),6)</f>
        <v>0</v>
      </c>
      <c r="F2854" s="7">
        <f>INDEX(Data_Processed[],MATCH(Data_Export[[#This Row],[Date]],Data_Processed[Date],1),7)</f>
        <v>0</v>
      </c>
    </row>
    <row r="2855" spans="2:6" x14ac:dyDescent="0.2">
      <c r="B2855" s="6">
        <v>2852</v>
      </c>
      <c r="C2855" s="63">
        <v>39377</v>
      </c>
      <c r="D2855" s="6">
        <f t="shared" si="44"/>
        <v>10</v>
      </c>
      <c r="E2855" s="7">
        <f>INDEX(Data_Processed[],MATCH(Data_Export[[#This Row],[Date]],Data_Processed[Date],1),6)</f>
        <v>0</v>
      </c>
      <c r="F2855" s="7">
        <f>INDEX(Data_Processed[],MATCH(Data_Export[[#This Row],[Date]],Data_Processed[Date],1),7)</f>
        <v>0</v>
      </c>
    </row>
    <row r="2856" spans="2:6" x14ac:dyDescent="0.2">
      <c r="B2856" s="6">
        <v>2853</v>
      </c>
      <c r="C2856" s="63">
        <v>39378</v>
      </c>
      <c r="D2856" s="6">
        <f t="shared" si="44"/>
        <v>10</v>
      </c>
      <c r="E2856" s="7">
        <f>INDEX(Data_Processed[],MATCH(Data_Export[[#This Row],[Date]],Data_Processed[Date],1),6)</f>
        <v>0</v>
      </c>
      <c r="F2856" s="7">
        <f>INDEX(Data_Processed[],MATCH(Data_Export[[#This Row],[Date]],Data_Processed[Date],1),7)</f>
        <v>0</v>
      </c>
    </row>
    <row r="2857" spans="2:6" x14ac:dyDescent="0.2">
      <c r="B2857" s="6">
        <v>2854</v>
      </c>
      <c r="C2857" s="63">
        <v>39379</v>
      </c>
      <c r="D2857" s="6">
        <f t="shared" si="44"/>
        <v>10</v>
      </c>
      <c r="E2857" s="7">
        <f>INDEX(Data_Processed[],MATCH(Data_Export[[#This Row],[Date]],Data_Processed[Date],1),6)</f>
        <v>0</v>
      </c>
      <c r="F2857" s="7">
        <f>INDEX(Data_Processed[],MATCH(Data_Export[[#This Row],[Date]],Data_Processed[Date],1),7)</f>
        <v>0</v>
      </c>
    </row>
    <row r="2858" spans="2:6" x14ac:dyDescent="0.2">
      <c r="B2858" s="6">
        <v>2855</v>
      </c>
      <c r="C2858" s="63">
        <v>39380</v>
      </c>
      <c r="D2858" s="6">
        <f t="shared" si="44"/>
        <v>10</v>
      </c>
      <c r="E2858" s="7">
        <f>INDEX(Data_Processed[],MATCH(Data_Export[[#This Row],[Date]],Data_Processed[Date],1),6)</f>
        <v>0</v>
      </c>
      <c r="F2858" s="7">
        <f>INDEX(Data_Processed[],MATCH(Data_Export[[#This Row],[Date]],Data_Processed[Date],1),7)</f>
        <v>0</v>
      </c>
    </row>
    <row r="2859" spans="2:6" x14ac:dyDescent="0.2">
      <c r="B2859" s="6">
        <v>2856</v>
      </c>
      <c r="C2859" s="63">
        <v>39381</v>
      </c>
      <c r="D2859" s="6">
        <f t="shared" si="44"/>
        <v>10</v>
      </c>
      <c r="E2859" s="7">
        <f>INDEX(Data_Processed[],MATCH(Data_Export[[#This Row],[Date]],Data_Processed[Date],1),6)</f>
        <v>0</v>
      </c>
      <c r="F2859" s="7">
        <f>INDEX(Data_Processed[],MATCH(Data_Export[[#This Row],[Date]],Data_Processed[Date],1),7)</f>
        <v>0</v>
      </c>
    </row>
    <row r="2860" spans="2:6" x14ac:dyDescent="0.2">
      <c r="B2860" s="6">
        <v>2857</v>
      </c>
      <c r="C2860" s="63">
        <v>39382</v>
      </c>
      <c r="D2860" s="6">
        <f t="shared" si="44"/>
        <v>10</v>
      </c>
      <c r="E2860" s="7">
        <f>INDEX(Data_Processed[],MATCH(Data_Export[[#This Row],[Date]],Data_Processed[Date],1),6)</f>
        <v>0</v>
      </c>
      <c r="F2860" s="7">
        <f>INDEX(Data_Processed[],MATCH(Data_Export[[#This Row],[Date]],Data_Processed[Date],1),7)</f>
        <v>0</v>
      </c>
    </row>
    <row r="2861" spans="2:6" x14ac:dyDescent="0.2">
      <c r="B2861" s="6">
        <v>2858</v>
      </c>
      <c r="C2861" s="63">
        <v>39383</v>
      </c>
      <c r="D2861" s="6">
        <f t="shared" si="44"/>
        <v>10</v>
      </c>
      <c r="E2861" s="7">
        <f>INDEX(Data_Processed[],MATCH(Data_Export[[#This Row],[Date]],Data_Processed[Date],1),6)</f>
        <v>0</v>
      </c>
      <c r="F2861" s="7">
        <f>INDEX(Data_Processed[],MATCH(Data_Export[[#This Row],[Date]],Data_Processed[Date],1),7)</f>
        <v>0</v>
      </c>
    </row>
    <row r="2862" spans="2:6" x14ac:dyDescent="0.2">
      <c r="B2862" s="6">
        <v>2859</v>
      </c>
      <c r="C2862" s="63">
        <v>39384</v>
      </c>
      <c r="D2862" s="6">
        <f t="shared" si="44"/>
        <v>10</v>
      </c>
      <c r="E2862" s="7">
        <f>INDEX(Data_Processed[],MATCH(Data_Export[[#This Row],[Date]],Data_Processed[Date],1),6)</f>
        <v>0</v>
      </c>
      <c r="F2862" s="7">
        <f>INDEX(Data_Processed[],MATCH(Data_Export[[#This Row],[Date]],Data_Processed[Date],1),7)</f>
        <v>0</v>
      </c>
    </row>
    <row r="2863" spans="2:6" x14ac:dyDescent="0.2">
      <c r="B2863" s="6">
        <v>2860</v>
      </c>
      <c r="C2863" s="63">
        <v>39385</v>
      </c>
      <c r="D2863" s="6">
        <f t="shared" si="44"/>
        <v>10</v>
      </c>
      <c r="E2863" s="7">
        <f>INDEX(Data_Processed[],MATCH(Data_Export[[#This Row],[Date]],Data_Processed[Date],1),6)</f>
        <v>0</v>
      </c>
      <c r="F2863" s="7">
        <f>INDEX(Data_Processed[],MATCH(Data_Export[[#This Row],[Date]],Data_Processed[Date],1),7)</f>
        <v>0</v>
      </c>
    </row>
    <row r="2864" spans="2:6" x14ac:dyDescent="0.2">
      <c r="B2864" s="6">
        <v>2861</v>
      </c>
      <c r="C2864" s="63">
        <v>39386</v>
      </c>
      <c r="D2864" s="6">
        <f t="shared" si="44"/>
        <v>10</v>
      </c>
      <c r="E2864" s="7">
        <f>INDEX(Data_Processed[],MATCH(Data_Export[[#This Row],[Date]],Data_Processed[Date],1),6)</f>
        <v>0</v>
      </c>
      <c r="F2864" s="7">
        <f>INDEX(Data_Processed[],MATCH(Data_Export[[#This Row],[Date]],Data_Processed[Date],1),7)</f>
        <v>0</v>
      </c>
    </row>
    <row r="2865" spans="2:6" x14ac:dyDescent="0.2">
      <c r="B2865" s="6">
        <v>2862</v>
      </c>
      <c r="C2865" s="63">
        <v>39387</v>
      </c>
      <c r="D2865" s="6">
        <f t="shared" si="44"/>
        <v>11</v>
      </c>
      <c r="E2865" s="7">
        <f>INDEX(Data_Processed[],MATCH(Data_Export[[#This Row],[Date]],Data_Processed[Date],1),6)</f>
        <v>0</v>
      </c>
      <c r="F2865" s="7">
        <f>INDEX(Data_Processed[],MATCH(Data_Export[[#This Row],[Date]],Data_Processed[Date],1),7)</f>
        <v>0</v>
      </c>
    </row>
    <row r="2866" spans="2:6" x14ac:dyDescent="0.2">
      <c r="B2866" s="6">
        <v>2863</v>
      </c>
      <c r="C2866" s="63">
        <v>39388</v>
      </c>
      <c r="D2866" s="6">
        <f t="shared" si="44"/>
        <v>11</v>
      </c>
      <c r="E2866" s="7">
        <f>INDEX(Data_Processed[],MATCH(Data_Export[[#This Row],[Date]],Data_Processed[Date],1),6)</f>
        <v>0</v>
      </c>
      <c r="F2866" s="7">
        <f>INDEX(Data_Processed[],MATCH(Data_Export[[#This Row],[Date]],Data_Processed[Date],1),7)</f>
        <v>0</v>
      </c>
    </row>
    <row r="2867" spans="2:6" x14ac:dyDescent="0.2">
      <c r="B2867" s="6">
        <v>2864</v>
      </c>
      <c r="C2867" s="63">
        <v>39389</v>
      </c>
      <c r="D2867" s="6">
        <f t="shared" si="44"/>
        <v>11</v>
      </c>
      <c r="E2867" s="7">
        <f>INDEX(Data_Processed[],MATCH(Data_Export[[#This Row],[Date]],Data_Processed[Date],1),6)</f>
        <v>0</v>
      </c>
      <c r="F2867" s="7">
        <f>INDEX(Data_Processed[],MATCH(Data_Export[[#This Row],[Date]],Data_Processed[Date],1),7)</f>
        <v>0</v>
      </c>
    </row>
    <row r="2868" spans="2:6" x14ac:dyDescent="0.2">
      <c r="B2868" s="6">
        <v>2865</v>
      </c>
      <c r="C2868" s="63">
        <v>39390</v>
      </c>
      <c r="D2868" s="6">
        <f t="shared" si="44"/>
        <v>11</v>
      </c>
      <c r="E2868" s="7">
        <f>INDEX(Data_Processed[],MATCH(Data_Export[[#This Row],[Date]],Data_Processed[Date],1),6)</f>
        <v>0</v>
      </c>
      <c r="F2868" s="7">
        <f>INDEX(Data_Processed[],MATCH(Data_Export[[#This Row],[Date]],Data_Processed[Date],1),7)</f>
        <v>0</v>
      </c>
    </row>
    <row r="2869" spans="2:6" x14ac:dyDescent="0.2">
      <c r="B2869" s="6">
        <v>2866</v>
      </c>
      <c r="C2869" s="63">
        <v>39391</v>
      </c>
      <c r="D2869" s="6">
        <f t="shared" si="44"/>
        <v>11</v>
      </c>
      <c r="E2869" s="7">
        <f>INDEX(Data_Processed[],MATCH(Data_Export[[#This Row],[Date]],Data_Processed[Date],1),6)</f>
        <v>0</v>
      </c>
      <c r="F2869" s="7">
        <f>INDEX(Data_Processed[],MATCH(Data_Export[[#This Row],[Date]],Data_Processed[Date],1),7)</f>
        <v>0</v>
      </c>
    </row>
    <row r="2870" spans="2:6" x14ac:dyDescent="0.2">
      <c r="B2870" s="6">
        <v>2867</v>
      </c>
      <c r="C2870" s="63">
        <v>39392</v>
      </c>
      <c r="D2870" s="6">
        <f t="shared" si="44"/>
        <v>11</v>
      </c>
      <c r="E2870" s="7">
        <f>INDEX(Data_Processed[],MATCH(Data_Export[[#This Row],[Date]],Data_Processed[Date],1),6)</f>
        <v>0</v>
      </c>
      <c r="F2870" s="7">
        <f>INDEX(Data_Processed[],MATCH(Data_Export[[#This Row],[Date]],Data_Processed[Date],1),7)</f>
        <v>0</v>
      </c>
    </row>
    <row r="2871" spans="2:6" x14ac:dyDescent="0.2">
      <c r="B2871" s="6">
        <v>2868</v>
      </c>
      <c r="C2871" s="63">
        <v>39393</v>
      </c>
      <c r="D2871" s="6">
        <f t="shared" si="44"/>
        <v>11</v>
      </c>
      <c r="E2871" s="7">
        <f>INDEX(Data_Processed[],MATCH(Data_Export[[#This Row],[Date]],Data_Processed[Date],1),6)</f>
        <v>0</v>
      </c>
      <c r="F2871" s="7">
        <f>INDEX(Data_Processed[],MATCH(Data_Export[[#This Row],[Date]],Data_Processed[Date],1),7)</f>
        <v>0</v>
      </c>
    </row>
    <row r="2872" spans="2:6" x14ac:dyDescent="0.2">
      <c r="B2872" s="6">
        <v>2869</v>
      </c>
      <c r="C2872" s="63">
        <v>39394</v>
      </c>
      <c r="D2872" s="6">
        <f t="shared" si="44"/>
        <v>11</v>
      </c>
      <c r="E2872" s="7">
        <f>INDEX(Data_Processed[],MATCH(Data_Export[[#This Row],[Date]],Data_Processed[Date],1),6)</f>
        <v>0</v>
      </c>
      <c r="F2872" s="7">
        <f>INDEX(Data_Processed[],MATCH(Data_Export[[#This Row],[Date]],Data_Processed[Date],1),7)</f>
        <v>0</v>
      </c>
    </row>
    <row r="2873" spans="2:6" x14ac:dyDescent="0.2">
      <c r="B2873" s="6">
        <v>2870</v>
      </c>
      <c r="C2873" s="63">
        <v>39395</v>
      </c>
      <c r="D2873" s="6">
        <f t="shared" si="44"/>
        <v>11</v>
      </c>
      <c r="E2873" s="7">
        <f>INDEX(Data_Processed[],MATCH(Data_Export[[#This Row],[Date]],Data_Processed[Date],1),6)</f>
        <v>0</v>
      </c>
      <c r="F2873" s="7">
        <f>INDEX(Data_Processed[],MATCH(Data_Export[[#This Row],[Date]],Data_Processed[Date],1),7)</f>
        <v>0</v>
      </c>
    </row>
    <row r="2874" spans="2:6" x14ac:dyDescent="0.2">
      <c r="B2874" s="6">
        <v>2871</v>
      </c>
      <c r="C2874" s="63">
        <v>39396</v>
      </c>
      <c r="D2874" s="6">
        <f t="shared" si="44"/>
        <v>11</v>
      </c>
      <c r="E2874" s="7">
        <f>INDEX(Data_Processed[],MATCH(Data_Export[[#This Row],[Date]],Data_Processed[Date],1),6)</f>
        <v>0</v>
      </c>
      <c r="F2874" s="7">
        <f>INDEX(Data_Processed[],MATCH(Data_Export[[#This Row],[Date]],Data_Processed[Date],1),7)</f>
        <v>0</v>
      </c>
    </row>
    <row r="2875" spans="2:6" x14ac:dyDescent="0.2">
      <c r="B2875" s="6">
        <v>2872</v>
      </c>
      <c r="C2875" s="63">
        <v>39397</v>
      </c>
      <c r="D2875" s="6">
        <f t="shared" si="44"/>
        <v>11</v>
      </c>
      <c r="E2875" s="7">
        <f>INDEX(Data_Processed[],MATCH(Data_Export[[#This Row],[Date]],Data_Processed[Date],1),6)</f>
        <v>0</v>
      </c>
      <c r="F2875" s="7">
        <f>INDEX(Data_Processed[],MATCH(Data_Export[[#This Row],[Date]],Data_Processed[Date],1),7)</f>
        <v>0</v>
      </c>
    </row>
    <row r="2876" spans="2:6" x14ac:dyDescent="0.2">
      <c r="B2876" s="6">
        <v>2873</v>
      </c>
      <c r="C2876" s="63">
        <v>39398</v>
      </c>
      <c r="D2876" s="6">
        <f t="shared" si="44"/>
        <v>11</v>
      </c>
      <c r="E2876" s="7">
        <f>INDEX(Data_Processed[],MATCH(Data_Export[[#This Row],[Date]],Data_Processed[Date],1),6)</f>
        <v>0</v>
      </c>
      <c r="F2876" s="7">
        <f>INDEX(Data_Processed[],MATCH(Data_Export[[#This Row],[Date]],Data_Processed[Date],1),7)</f>
        <v>0</v>
      </c>
    </row>
    <row r="2877" spans="2:6" x14ac:dyDescent="0.2">
      <c r="B2877" s="6">
        <v>2874</v>
      </c>
      <c r="C2877" s="63">
        <v>39399</v>
      </c>
      <c r="D2877" s="6">
        <f t="shared" si="44"/>
        <v>11</v>
      </c>
      <c r="E2877" s="7">
        <f>INDEX(Data_Processed[],MATCH(Data_Export[[#This Row],[Date]],Data_Processed[Date],1),6)</f>
        <v>0</v>
      </c>
      <c r="F2877" s="7">
        <f>INDEX(Data_Processed[],MATCH(Data_Export[[#This Row],[Date]],Data_Processed[Date],1),7)</f>
        <v>0</v>
      </c>
    </row>
    <row r="2878" spans="2:6" x14ac:dyDescent="0.2">
      <c r="B2878" s="6">
        <v>2875</v>
      </c>
      <c r="C2878" s="63">
        <v>39400</v>
      </c>
      <c r="D2878" s="6">
        <f t="shared" si="44"/>
        <v>11</v>
      </c>
      <c r="E2878" s="7">
        <f>INDEX(Data_Processed[],MATCH(Data_Export[[#This Row],[Date]],Data_Processed[Date],1),6)</f>
        <v>0</v>
      </c>
      <c r="F2878" s="7">
        <f>INDEX(Data_Processed[],MATCH(Data_Export[[#This Row],[Date]],Data_Processed[Date],1),7)</f>
        <v>0</v>
      </c>
    </row>
    <row r="2879" spans="2:6" x14ac:dyDescent="0.2">
      <c r="B2879" s="6">
        <v>2876</v>
      </c>
      <c r="C2879" s="63">
        <v>39401</v>
      </c>
      <c r="D2879" s="6">
        <f t="shared" si="44"/>
        <v>11</v>
      </c>
      <c r="E2879" s="7">
        <f>INDEX(Data_Processed[],MATCH(Data_Export[[#This Row],[Date]],Data_Processed[Date],1),6)</f>
        <v>0</v>
      </c>
      <c r="F2879" s="7">
        <f>INDEX(Data_Processed[],MATCH(Data_Export[[#This Row],[Date]],Data_Processed[Date],1),7)</f>
        <v>0</v>
      </c>
    </row>
    <row r="2880" spans="2:6" x14ac:dyDescent="0.2">
      <c r="B2880" s="6">
        <v>2877</v>
      </c>
      <c r="C2880" s="63">
        <v>39402</v>
      </c>
      <c r="D2880" s="6">
        <f t="shared" si="44"/>
        <v>11</v>
      </c>
      <c r="E2880" s="7">
        <f>INDEX(Data_Processed[],MATCH(Data_Export[[#This Row],[Date]],Data_Processed[Date],1),6)</f>
        <v>0</v>
      </c>
      <c r="F2880" s="7">
        <f>INDEX(Data_Processed[],MATCH(Data_Export[[#This Row],[Date]],Data_Processed[Date],1),7)</f>
        <v>0</v>
      </c>
    </row>
    <row r="2881" spans="2:6" x14ac:dyDescent="0.2">
      <c r="B2881" s="6">
        <v>2878</v>
      </c>
      <c r="C2881" s="63">
        <v>39403</v>
      </c>
      <c r="D2881" s="6">
        <f t="shared" si="44"/>
        <v>11</v>
      </c>
      <c r="E2881" s="7">
        <f>INDEX(Data_Processed[],MATCH(Data_Export[[#This Row],[Date]],Data_Processed[Date],1),6)</f>
        <v>0</v>
      </c>
      <c r="F2881" s="7">
        <f>INDEX(Data_Processed[],MATCH(Data_Export[[#This Row],[Date]],Data_Processed[Date],1),7)</f>
        <v>0</v>
      </c>
    </row>
    <row r="2882" spans="2:6" x14ac:dyDescent="0.2">
      <c r="B2882" s="6">
        <v>2879</v>
      </c>
      <c r="C2882" s="63">
        <v>39404</v>
      </c>
      <c r="D2882" s="6">
        <f t="shared" si="44"/>
        <v>11</v>
      </c>
      <c r="E2882" s="7">
        <f>INDEX(Data_Processed[],MATCH(Data_Export[[#This Row],[Date]],Data_Processed[Date],1),6)</f>
        <v>0</v>
      </c>
      <c r="F2882" s="7">
        <f>INDEX(Data_Processed[],MATCH(Data_Export[[#This Row],[Date]],Data_Processed[Date],1),7)</f>
        <v>0</v>
      </c>
    </row>
    <row r="2883" spans="2:6" x14ac:dyDescent="0.2">
      <c r="B2883" s="6">
        <v>2880</v>
      </c>
      <c r="C2883" s="63">
        <v>39405</v>
      </c>
      <c r="D2883" s="6">
        <f t="shared" si="44"/>
        <v>11</v>
      </c>
      <c r="E2883" s="7">
        <f>INDEX(Data_Processed[],MATCH(Data_Export[[#This Row],[Date]],Data_Processed[Date],1),6)</f>
        <v>0</v>
      </c>
      <c r="F2883" s="7">
        <f>INDEX(Data_Processed[],MATCH(Data_Export[[#This Row],[Date]],Data_Processed[Date],1),7)</f>
        <v>0</v>
      </c>
    </row>
    <row r="2884" spans="2:6" x14ac:dyDescent="0.2">
      <c r="B2884" s="6">
        <v>2881</v>
      </c>
      <c r="C2884" s="63">
        <v>39406</v>
      </c>
      <c r="D2884" s="6">
        <f t="shared" si="44"/>
        <v>11</v>
      </c>
      <c r="E2884" s="7">
        <f>INDEX(Data_Processed[],MATCH(Data_Export[[#This Row],[Date]],Data_Processed[Date],1),6)</f>
        <v>0</v>
      </c>
      <c r="F2884" s="7">
        <f>INDEX(Data_Processed[],MATCH(Data_Export[[#This Row],[Date]],Data_Processed[Date],1),7)</f>
        <v>0</v>
      </c>
    </row>
    <row r="2885" spans="2:6" x14ac:dyDescent="0.2">
      <c r="B2885" s="6">
        <v>2882</v>
      </c>
      <c r="C2885" s="63">
        <v>39407</v>
      </c>
      <c r="D2885" s="6">
        <f t="shared" ref="D2885:D2948" si="45">MONTH(C2885)</f>
        <v>11</v>
      </c>
      <c r="E2885" s="7">
        <f>INDEX(Data_Processed[],MATCH(Data_Export[[#This Row],[Date]],Data_Processed[Date],1),6)</f>
        <v>0</v>
      </c>
      <c r="F2885" s="7">
        <f>INDEX(Data_Processed[],MATCH(Data_Export[[#This Row],[Date]],Data_Processed[Date],1),7)</f>
        <v>0</v>
      </c>
    </row>
    <row r="2886" spans="2:6" x14ac:dyDescent="0.2">
      <c r="B2886" s="6">
        <v>2883</v>
      </c>
      <c r="C2886" s="63">
        <v>39408</v>
      </c>
      <c r="D2886" s="6">
        <f t="shared" si="45"/>
        <v>11</v>
      </c>
      <c r="E2886" s="7">
        <f>INDEX(Data_Processed[],MATCH(Data_Export[[#This Row],[Date]],Data_Processed[Date],1),6)</f>
        <v>0</v>
      </c>
      <c r="F2886" s="7">
        <f>INDEX(Data_Processed[],MATCH(Data_Export[[#This Row],[Date]],Data_Processed[Date],1),7)</f>
        <v>0</v>
      </c>
    </row>
    <row r="2887" spans="2:6" x14ac:dyDescent="0.2">
      <c r="B2887" s="6">
        <v>2884</v>
      </c>
      <c r="C2887" s="63">
        <v>39409</v>
      </c>
      <c r="D2887" s="6">
        <f t="shared" si="45"/>
        <v>11</v>
      </c>
      <c r="E2887" s="7">
        <f>INDEX(Data_Processed[],MATCH(Data_Export[[#This Row],[Date]],Data_Processed[Date],1),6)</f>
        <v>0</v>
      </c>
      <c r="F2887" s="7">
        <f>INDEX(Data_Processed[],MATCH(Data_Export[[#This Row],[Date]],Data_Processed[Date],1),7)</f>
        <v>0</v>
      </c>
    </row>
    <row r="2888" spans="2:6" x14ac:dyDescent="0.2">
      <c r="B2888" s="6">
        <v>2885</v>
      </c>
      <c r="C2888" s="63">
        <v>39410</v>
      </c>
      <c r="D2888" s="6">
        <f t="shared" si="45"/>
        <v>11</v>
      </c>
      <c r="E2888" s="7">
        <f>INDEX(Data_Processed[],MATCH(Data_Export[[#This Row],[Date]],Data_Processed[Date],1),6)</f>
        <v>0</v>
      </c>
      <c r="F2888" s="7">
        <f>INDEX(Data_Processed[],MATCH(Data_Export[[#This Row],[Date]],Data_Processed[Date],1),7)</f>
        <v>0</v>
      </c>
    </row>
    <row r="2889" spans="2:6" x14ac:dyDescent="0.2">
      <c r="B2889" s="6">
        <v>2886</v>
      </c>
      <c r="C2889" s="63">
        <v>39411</v>
      </c>
      <c r="D2889" s="6">
        <f t="shared" si="45"/>
        <v>11</v>
      </c>
      <c r="E2889" s="7">
        <f>INDEX(Data_Processed[],MATCH(Data_Export[[#This Row],[Date]],Data_Processed[Date],1),6)</f>
        <v>0</v>
      </c>
      <c r="F2889" s="7">
        <f>INDEX(Data_Processed[],MATCH(Data_Export[[#This Row],[Date]],Data_Processed[Date],1),7)</f>
        <v>0</v>
      </c>
    </row>
    <row r="2890" spans="2:6" x14ac:dyDescent="0.2">
      <c r="B2890" s="6">
        <v>2887</v>
      </c>
      <c r="C2890" s="63">
        <v>39412</v>
      </c>
      <c r="D2890" s="6">
        <f t="shared" si="45"/>
        <v>11</v>
      </c>
      <c r="E2890" s="7">
        <f>INDEX(Data_Processed[],MATCH(Data_Export[[#This Row],[Date]],Data_Processed[Date],1),6)</f>
        <v>0</v>
      </c>
      <c r="F2890" s="7">
        <f>INDEX(Data_Processed[],MATCH(Data_Export[[#This Row],[Date]],Data_Processed[Date],1),7)</f>
        <v>0</v>
      </c>
    </row>
    <row r="2891" spans="2:6" x14ac:dyDescent="0.2">
      <c r="B2891" s="6">
        <v>2888</v>
      </c>
      <c r="C2891" s="63">
        <v>39413</v>
      </c>
      <c r="D2891" s="6">
        <f t="shared" si="45"/>
        <v>11</v>
      </c>
      <c r="E2891" s="7">
        <f>INDEX(Data_Processed[],MATCH(Data_Export[[#This Row],[Date]],Data_Processed[Date],1),6)</f>
        <v>0</v>
      </c>
      <c r="F2891" s="7">
        <f>INDEX(Data_Processed[],MATCH(Data_Export[[#This Row],[Date]],Data_Processed[Date],1),7)</f>
        <v>0</v>
      </c>
    </row>
    <row r="2892" spans="2:6" x14ac:dyDescent="0.2">
      <c r="B2892" s="6">
        <v>2889</v>
      </c>
      <c r="C2892" s="63">
        <v>39414</v>
      </c>
      <c r="D2892" s="6">
        <f t="shared" si="45"/>
        <v>11</v>
      </c>
      <c r="E2892" s="7">
        <f>INDEX(Data_Processed[],MATCH(Data_Export[[#This Row],[Date]],Data_Processed[Date],1),6)</f>
        <v>0</v>
      </c>
      <c r="F2892" s="7">
        <f>INDEX(Data_Processed[],MATCH(Data_Export[[#This Row],[Date]],Data_Processed[Date],1),7)</f>
        <v>0</v>
      </c>
    </row>
    <row r="2893" spans="2:6" x14ac:dyDescent="0.2">
      <c r="B2893" s="6">
        <v>2890</v>
      </c>
      <c r="C2893" s="63">
        <v>39415</v>
      </c>
      <c r="D2893" s="6">
        <f t="shared" si="45"/>
        <v>11</v>
      </c>
      <c r="E2893" s="7">
        <f>INDEX(Data_Processed[],MATCH(Data_Export[[#This Row],[Date]],Data_Processed[Date],1),6)</f>
        <v>0</v>
      </c>
      <c r="F2893" s="7">
        <f>INDEX(Data_Processed[],MATCH(Data_Export[[#This Row],[Date]],Data_Processed[Date],1),7)</f>
        <v>0</v>
      </c>
    </row>
    <row r="2894" spans="2:6" x14ac:dyDescent="0.2">
      <c r="B2894" s="6">
        <v>2891</v>
      </c>
      <c r="C2894" s="63">
        <v>39416</v>
      </c>
      <c r="D2894" s="6">
        <f t="shared" si="45"/>
        <v>11</v>
      </c>
      <c r="E2894" s="7">
        <f>INDEX(Data_Processed[],MATCH(Data_Export[[#This Row],[Date]],Data_Processed[Date],1),6)</f>
        <v>0</v>
      </c>
      <c r="F2894" s="7">
        <f>INDEX(Data_Processed[],MATCH(Data_Export[[#This Row],[Date]],Data_Processed[Date],1),7)</f>
        <v>0</v>
      </c>
    </row>
    <row r="2895" spans="2:6" x14ac:dyDescent="0.2">
      <c r="B2895" s="6">
        <v>2892</v>
      </c>
      <c r="C2895" s="63">
        <v>39417</v>
      </c>
      <c r="D2895" s="6">
        <f t="shared" si="45"/>
        <v>12</v>
      </c>
      <c r="E2895" s="7">
        <f>INDEX(Data_Processed[],MATCH(Data_Export[[#This Row],[Date]],Data_Processed[Date],1),6)</f>
        <v>0</v>
      </c>
      <c r="F2895" s="7">
        <f>INDEX(Data_Processed[],MATCH(Data_Export[[#This Row],[Date]],Data_Processed[Date],1),7)</f>
        <v>0</v>
      </c>
    </row>
    <row r="2896" spans="2:6" x14ac:dyDescent="0.2">
      <c r="B2896" s="6">
        <v>2893</v>
      </c>
      <c r="C2896" s="63">
        <v>39418</v>
      </c>
      <c r="D2896" s="6">
        <f t="shared" si="45"/>
        <v>12</v>
      </c>
      <c r="E2896" s="7">
        <f>INDEX(Data_Processed[],MATCH(Data_Export[[#This Row],[Date]],Data_Processed[Date],1),6)</f>
        <v>0</v>
      </c>
      <c r="F2896" s="7">
        <f>INDEX(Data_Processed[],MATCH(Data_Export[[#This Row],[Date]],Data_Processed[Date],1),7)</f>
        <v>0</v>
      </c>
    </row>
    <row r="2897" spans="2:6" x14ac:dyDescent="0.2">
      <c r="B2897" s="6">
        <v>2894</v>
      </c>
      <c r="C2897" s="63">
        <v>39419</v>
      </c>
      <c r="D2897" s="6">
        <f t="shared" si="45"/>
        <v>12</v>
      </c>
      <c r="E2897" s="7">
        <f>INDEX(Data_Processed[],MATCH(Data_Export[[#This Row],[Date]],Data_Processed[Date],1),6)</f>
        <v>0</v>
      </c>
      <c r="F2897" s="7">
        <f>INDEX(Data_Processed[],MATCH(Data_Export[[#This Row],[Date]],Data_Processed[Date],1),7)</f>
        <v>0</v>
      </c>
    </row>
    <row r="2898" spans="2:6" x14ac:dyDescent="0.2">
      <c r="B2898" s="6">
        <v>2895</v>
      </c>
      <c r="C2898" s="63">
        <v>39420</v>
      </c>
      <c r="D2898" s="6">
        <f t="shared" si="45"/>
        <v>12</v>
      </c>
      <c r="E2898" s="7">
        <f>INDEX(Data_Processed[],MATCH(Data_Export[[#This Row],[Date]],Data_Processed[Date],1),6)</f>
        <v>0</v>
      </c>
      <c r="F2898" s="7">
        <f>INDEX(Data_Processed[],MATCH(Data_Export[[#This Row],[Date]],Data_Processed[Date],1),7)</f>
        <v>0</v>
      </c>
    </row>
    <row r="2899" spans="2:6" x14ac:dyDescent="0.2">
      <c r="B2899" s="6">
        <v>2896</v>
      </c>
      <c r="C2899" s="63">
        <v>39421</v>
      </c>
      <c r="D2899" s="6">
        <f t="shared" si="45"/>
        <v>12</v>
      </c>
      <c r="E2899" s="7">
        <f>INDEX(Data_Processed[],MATCH(Data_Export[[#This Row],[Date]],Data_Processed[Date],1),6)</f>
        <v>0</v>
      </c>
      <c r="F2899" s="7">
        <f>INDEX(Data_Processed[],MATCH(Data_Export[[#This Row],[Date]],Data_Processed[Date],1),7)</f>
        <v>0</v>
      </c>
    </row>
    <row r="2900" spans="2:6" x14ac:dyDescent="0.2">
      <c r="B2900" s="6">
        <v>2897</v>
      </c>
      <c r="C2900" s="63">
        <v>39422</v>
      </c>
      <c r="D2900" s="6">
        <f t="shared" si="45"/>
        <v>12</v>
      </c>
      <c r="E2900" s="7">
        <f>INDEX(Data_Processed[],MATCH(Data_Export[[#This Row],[Date]],Data_Processed[Date],1),6)</f>
        <v>0</v>
      </c>
      <c r="F2900" s="7">
        <f>INDEX(Data_Processed[],MATCH(Data_Export[[#This Row],[Date]],Data_Processed[Date],1),7)</f>
        <v>0</v>
      </c>
    </row>
    <row r="2901" spans="2:6" x14ac:dyDescent="0.2">
      <c r="B2901" s="6">
        <v>2898</v>
      </c>
      <c r="C2901" s="63">
        <v>39423</v>
      </c>
      <c r="D2901" s="6">
        <f t="shared" si="45"/>
        <v>12</v>
      </c>
      <c r="E2901" s="7">
        <f>INDEX(Data_Processed[],MATCH(Data_Export[[#This Row],[Date]],Data_Processed[Date],1),6)</f>
        <v>0</v>
      </c>
      <c r="F2901" s="7">
        <f>INDEX(Data_Processed[],MATCH(Data_Export[[#This Row],[Date]],Data_Processed[Date],1),7)</f>
        <v>0</v>
      </c>
    </row>
    <row r="2902" spans="2:6" x14ac:dyDescent="0.2">
      <c r="B2902" s="6">
        <v>2899</v>
      </c>
      <c r="C2902" s="63">
        <v>39424</v>
      </c>
      <c r="D2902" s="6">
        <f t="shared" si="45"/>
        <v>12</v>
      </c>
      <c r="E2902" s="7">
        <f>INDEX(Data_Processed[],MATCH(Data_Export[[#This Row],[Date]],Data_Processed[Date],1),6)</f>
        <v>0</v>
      </c>
      <c r="F2902" s="7">
        <f>INDEX(Data_Processed[],MATCH(Data_Export[[#This Row],[Date]],Data_Processed[Date],1),7)</f>
        <v>0</v>
      </c>
    </row>
    <row r="2903" spans="2:6" x14ac:dyDescent="0.2">
      <c r="B2903" s="6">
        <v>2900</v>
      </c>
      <c r="C2903" s="63">
        <v>39425</v>
      </c>
      <c r="D2903" s="6">
        <f t="shared" si="45"/>
        <v>12</v>
      </c>
      <c r="E2903" s="7">
        <f>INDEX(Data_Processed[],MATCH(Data_Export[[#This Row],[Date]],Data_Processed[Date],1),6)</f>
        <v>0</v>
      </c>
      <c r="F2903" s="7">
        <f>INDEX(Data_Processed[],MATCH(Data_Export[[#This Row],[Date]],Data_Processed[Date],1),7)</f>
        <v>0</v>
      </c>
    </row>
    <row r="2904" spans="2:6" x14ac:dyDescent="0.2">
      <c r="B2904" s="6">
        <v>2901</v>
      </c>
      <c r="C2904" s="63">
        <v>39426</v>
      </c>
      <c r="D2904" s="6">
        <f t="shared" si="45"/>
        <v>12</v>
      </c>
      <c r="E2904" s="7">
        <f>INDEX(Data_Processed[],MATCH(Data_Export[[#This Row],[Date]],Data_Processed[Date],1),6)</f>
        <v>0</v>
      </c>
      <c r="F2904" s="7">
        <f>INDEX(Data_Processed[],MATCH(Data_Export[[#This Row],[Date]],Data_Processed[Date],1),7)</f>
        <v>0</v>
      </c>
    </row>
    <row r="2905" spans="2:6" x14ac:dyDescent="0.2">
      <c r="B2905" s="6">
        <v>2902</v>
      </c>
      <c r="C2905" s="63">
        <v>39427</v>
      </c>
      <c r="D2905" s="6">
        <f t="shared" si="45"/>
        <v>12</v>
      </c>
      <c r="E2905" s="7">
        <f>INDEX(Data_Processed[],MATCH(Data_Export[[#This Row],[Date]],Data_Processed[Date],1),6)</f>
        <v>0</v>
      </c>
      <c r="F2905" s="7">
        <f>INDEX(Data_Processed[],MATCH(Data_Export[[#This Row],[Date]],Data_Processed[Date],1),7)</f>
        <v>0</v>
      </c>
    </row>
    <row r="2906" spans="2:6" x14ac:dyDescent="0.2">
      <c r="B2906" s="6">
        <v>2903</v>
      </c>
      <c r="C2906" s="63">
        <v>39428</v>
      </c>
      <c r="D2906" s="6">
        <f t="shared" si="45"/>
        <v>12</v>
      </c>
      <c r="E2906" s="7">
        <f>INDEX(Data_Processed[],MATCH(Data_Export[[#This Row],[Date]],Data_Processed[Date],1),6)</f>
        <v>0</v>
      </c>
      <c r="F2906" s="7">
        <f>INDEX(Data_Processed[],MATCH(Data_Export[[#This Row],[Date]],Data_Processed[Date],1),7)</f>
        <v>0</v>
      </c>
    </row>
    <row r="2907" spans="2:6" x14ac:dyDescent="0.2">
      <c r="B2907" s="6">
        <v>2904</v>
      </c>
      <c r="C2907" s="63">
        <v>39429</v>
      </c>
      <c r="D2907" s="6">
        <f t="shared" si="45"/>
        <v>12</v>
      </c>
      <c r="E2907" s="7">
        <f>INDEX(Data_Processed[],MATCH(Data_Export[[#This Row],[Date]],Data_Processed[Date],1),6)</f>
        <v>0</v>
      </c>
      <c r="F2907" s="7">
        <f>INDEX(Data_Processed[],MATCH(Data_Export[[#This Row],[Date]],Data_Processed[Date],1),7)</f>
        <v>0</v>
      </c>
    </row>
    <row r="2908" spans="2:6" x14ac:dyDescent="0.2">
      <c r="B2908" s="6">
        <v>2905</v>
      </c>
      <c r="C2908" s="63">
        <v>39430</v>
      </c>
      <c r="D2908" s="6">
        <f t="shared" si="45"/>
        <v>12</v>
      </c>
      <c r="E2908" s="7">
        <f>INDEX(Data_Processed[],MATCH(Data_Export[[#This Row],[Date]],Data_Processed[Date],1),6)</f>
        <v>0</v>
      </c>
      <c r="F2908" s="7">
        <f>INDEX(Data_Processed[],MATCH(Data_Export[[#This Row],[Date]],Data_Processed[Date],1),7)</f>
        <v>0</v>
      </c>
    </row>
    <row r="2909" spans="2:6" x14ac:dyDescent="0.2">
      <c r="B2909" s="6">
        <v>2906</v>
      </c>
      <c r="C2909" s="63">
        <v>39431</v>
      </c>
      <c r="D2909" s="6">
        <f t="shared" si="45"/>
        <v>12</v>
      </c>
      <c r="E2909" s="7">
        <f>INDEX(Data_Processed[],MATCH(Data_Export[[#This Row],[Date]],Data_Processed[Date],1),6)</f>
        <v>0</v>
      </c>
      <c r="F2909" s="7">
        <f>INDEX(Data_Processed[],MATCH(Data_Export[[#This Row],[Date]],Data_Processed[Date],1),7)</f>
        <v>0</v>
      </c>
    </row>
    <row r="2910" spans="2:6" x14ac:dyDescent="0.2">
      <c r="B2910" s="6">
        <v>2907</v>
      </c>
      <c r="C2910" s="63">
        <v>39432</v>
      </c>
      <c r="D2910" s="6">
        <f t="shared" si="45"/>
        <v>12</v>
      </c>
      <c r="E2910" s="7">
        <f>INDEX(Data_Processed[],MATCH(Data_Export[[#This Row],[Date]],Data_Processed[Date],1),6)</f>
        <v>0</v>
      </c>
      <c r="F2910" s="7">
        <f>INDEX(Data_Processed[],MATCH(Data_Export[[#This Row],[Date]],Data_Processed[Date],1),7)</f>
        <v>0</v>
      </c>
    </row>
    <row r="2911" spans="2:6" x14ac:dyDescent="0.2">
      <c r="B2911" s="6">
        <v>2908</v>
      </c>
      <c r="C2911" s="63">
        <v>39433</v>
      </c>
      <c r="D2911" s="6">
        <f t="shared" si="45"/>
        <v>12</v>
      </c>
      <c r="E2911" s="7">
        <f>INDEX(Data_Processed[],MATCH(Data_Export[[#This Row],[Date]],Data_Processed[Date],1),6)</f>
        <v>0</v>
      </c>
      <c r="F2911" s="7">
        <f>INDEX(Data_Processed[],MATCH(Data_Export[[#This Row],[Date]],Data_Processed[Date],1),7)</f>
        <v>0</v>
      </c>
    </row>
    <row r="2912" spans="2:6" x14ac:dyDescent="0.2">
      <c r="B2912" s="6">
        <v>2909</v>
      </c>
      <c r="C2912" s="63">
        <v>39434</v>
      </c>
      <c r="D2912" s="6">
        <f t="shared" si="45"/>
        <v>12</v>
      </c>
      <c r="E2912" s="7">
        <f>INDEX(Data_Processed[],MATCH(Data_Export[[#This Row],[Date]],Data_Processed[Date],1),6)</f>
        <v>0</v>
      </c>
      <c r="F2912" s="7">
        <f>INDEX(Data_Processed[],MATCH(Data_Export[[#This Row],[Date]],Data_Processed[Date],1),7)</f>
        <v>0</v>
      </c>
    </row>
    <row r="2913" spans="2:6" x14ac:dyDescent="0.2">
      <c r="B2913" s="6">
        <v>2910</v>
      </c>
      <c r="C2913" s="63">
        <v>39435</v>
      </c>
      <c r="D2913" s="6">
        <f t="shared" si="45"/>
        <v>12</v>
      </c>
      <c r="E2913" s="7">
        <f>INDEX(Data_Processed[],MATCH(Data_Export[[#This Row],[Date]],Data_Processed[Date],1),6)</f>
        <v>0</v>
      </c>
      <c r="F2913" s="7">
        <f>INDEX(Data_Processed[],MATCH(Data_Export[[#This Row],[Date]],Data_Processed[Date],1),7)</f>
        <v>0</v>
      </c>
    </row>
    <row r="2914" spans="2:6" x14ac:dyDescent="0.2">
      <c r="B2914" s="6">
        <v>2911</v>
      </c>
      <c r="C2914" s="63">
        <v>39436</v>
      </c>
      <c r="D2914" s="6">
        <f t="shared" si="45"/>
        <v>12</v>
      </c>
      <c r="E2914" s="7">
        <f>INDEX(Data_Processed[],MATCH(Data_Export[[#This Row],[Date]],Data_Processed[Date],1),6)</f>
        <v>0</v>
      </c>
      <c r="F2914" s="7">
        <f>INDEX(Data_Processed[],MATCH(Data_Export[[#This Row],[Date]],Data_Processed[Date],1),7)</f>
        <v>0</v>
      </c>
    </row>
    <row r="2915" spans="2:6" x14ac:dyDescent="0.2">
      <c r="B2915" s="6">
        <v>2912</v>
      </c>
      <c r="C2915" s="63">
        <v>39437</v>
      </c>
      <c r="D2915" s="6">
        <f t="shared" si="45"/>
        <v>12</v>
      </c>
      <c r="E2915" s="7">
        <f>INDEX(Data_Processed[],MATCH(Data_Export[[#This Row],[Date]],Data_Processed[Date],1),6)</f>
        <v>0</v>
      </c>
      <c r="F2915" s="7">
        <f>INDEX(Data_Processed[],MATCH(Data_Export[[#This Row],[Date]],Data_Processed[Date],1),7)</f>
        <v>0</v>
      </c>
    </row>
    <row r="2916" spans="2:6" x14ac:dyDescent="0.2">
      <c r="B2916" s="6">
        <v>2913</v>
      </c>
      <c r="C2916" s="63">
        <v>39438</v>
      </c>
      <c r="D2916" s="6">
        <f t="shared" si="45"/>
        <v>12</v>
      </c>
      <c r="E2916" s="7">
        <f>INDEX(Data_Processed[],MATCH(Data_Export[[#This Row],[Date]],Data_Processed[Date],1),6)</f>
        <v>0</v>
      </c>
      <c r="F2916" s="7">
        <f>INDEX(Data_Processed[],MATCH(Data_Export[[#This Row],[Date]],Data_Processed[Date],1),7)</f>
        <v>0</v>
      </c>
    </row>
    <row r="2917" spans="2:6" x14ac:dyDescent="0.2">
      <c r="B2917" s="6">
        <v>2914</v>
      </c>
      <c r="C2917" s="63">
        <v>39439</v>
      </c>
      <c r="D2917" s="6">
        <f t="shared" si="45"/>
        <v>12</v>
      </c>
      <c r="E2917" s="7">
        <f>INDEX(Data_Processed[],MATCH(Data_Export[[#This Row],[Date]],Data_Processed[Date],1),6)</f>
        <v>0</v>
      </c>
      <c r="F2917" s="7">
        <f>INDEX(Data_Processed[],MATCH(Data_Export[[#This Row],[Date]],Data_Processed[Date],1),7)</f>
        <v>0</v>
      </c>
    </row>
    <row r="2918" spans="2:6" x14ac:dyDescent="0.2">
      <c r="B2918" s="6">
        <v>2915</v>
      </c>
      <c r="C2918" s="63">
        <v>39440</v>
      </c>
      <c r="D2918" s="6">
        <f t="shared" si="45"/>
        <v>12</v>
      </c>
      <c r="E2918" s="7">
        <f>INDEX(Data_Processed[],MATCH(Data_Export[[#This Row],[Date]],Data_Processed[Date],1),6)</f>
        <v>0</v>
      </c>
      <c r="F2918" s="7">
        <f>INDEX(Data_Processed[],MATCH(Data_Export[[#This Row],[Date]],Data_Processed[Date],1),7)</f>
        <v>0</v>
      </c>
    </row>
    <row r="2919" spans="2:6" x14ac:dyDescent="0.2">
      <c r="B2919" s="6">
        <v>2916</v>
      </c>
      <c r="C2919" s="63">
        <v>39441</v>
      </c>
      <c r="D2919" s="6">
        <f t="shared" si="45"/>
        <v>12</v>
      </c>
      <c r="E2919" s="7">
        <f>INDEX(Data_Processed[],MATCH(Data_Export[[#This Row],[Date]],Data_Processed[Date],1),6)</f>
        <v>0</v>
      </c>
      <c r="F2919" s="7">
        <f>INDEX(Data_Processed[],MATCH(Data_Export[[#This Row],[Date]],Data_Processed[Date],1),7)</f>
        <v>0</v>
      </c>
    </row>
    <row r="2920" spans="2:6" x14ac:dyDescent="0.2">
      <c r="B2920" s="6">
        <v>2917</v>
      </c>
      <c r="C2920" s="63">
        <v>39442</v>
      </c>
      <c r="D2920" s="6">
        <f t="shared" si="45"/>
        <v>12</v>
      </c>
      <c r="E2920" s="7">
        <f>INDEX(Data_Processed[],MATCH(Data_Export[[#This Row],[Date]],Data_Processed[Date],1),6)</f>
        <v>0</v>
      </c>
      <c r="F2920" s="7">
        <f>INDEX(Data_Processed[],MATCH(Data_Export[[#This Row],[Date]],Data_Processed[Date],1),7)</f>
        <v>0</v>
      </c>
    </row>
    <row r="2921" spans="2:6" x14ac:dyDescent="0.2">
      <c r="B2921" s="6">
        <v>2918</v>
      </c>
      <c r="C2921" s="63">
        <v>39443</v>
      </c>
      <c r="D2921" s="6">
        <f t="shared" si="45"/>
        <v>12</v>
      </c>
      <c r="E2921" s="7">
        <f>INDEX(Data_Processed[],MATCH(Data_Export[[#This Row],[Date]],Data_Processed[Date],1),6)</f>
        <v>0</v>
      </c>
      <c r="F2921" s="7">
        <f>INDEX(Data_Processed[],MATCH(Data_Export[[#This Row],[Date]],Data_Processed[Date],1),7)</f>
        <v>0</v>
      </c>
    </row>
    <row r="2922" spans="2:6" x14ac:dyDescent="0.2">
      <c r="B2922" s="6">
        <v>2919</v>
      </c>
      <c r="C2922" s="63">
        <v>39444</v>
      </c>
      <c r="D2922" s="6">
        <f t="shared" si="45"/>
        <v>12</v>
      </c>
      <c r="E2922" s="7">
        <f>INDEX(Data_Processed[],MATCH(Data_Export[[#This Row],[Date]],Data_Processed[Date],1),6)</f>
        <v>0</v>
      </c>
      <c r="F2922" s="7">
        <f>INDEX(Data_Processed[],MATCH(Data_Export[[#This Row],[Date]],Data_Processed[Date],1),7)</f>
        <v>0</v>
      </c>
    </row>
    <row r="2923" spans="2:6" x14ac:dyDescent="0.2">
      <c r="B2923" s="6">
        <v>2920</v>
      </c>
      <c r="C2923" s="63">
        <v>39445</v>
      </c>
      <c r="D2923" s="6">
        <f t="shared" si="45"/>
        <v>12</v>
      </c>
      <c r="E2923" s="7">
        <f>INDEX(Data_Processed[],MATCH(Data_Export[[#This Row],[Date]],Data_Processed[Date],1),6)</f>
        <v>0</v>
      </c>
      <c r="F2923" s="7">
        <f>INDEX(Data_Processed[],MATCH(Data_Export[[#This Row],[Date]],Data_Processed[Date],1),7)</f>
        <v>0</v>
      </c>
    </row>
    <row r="2924" spans="2:6" x14ac:dyDescent="0.2">
      <c r="B2924" s="6">
        <v>2921</v>
      </c>
      <c r="C2924" s="63">
        <v>39446</v>
      </c>
      <c r="D2924" s="6">
        <f t="shared" si="45"/>
        <v>12</v>
      </c>
      <c r="E2924" s="7">
        <f>INDEX(Data_Processed[],MATCH(Data_Export[[#This Row],[Date]],Data_Processed[Date],1),6)</f>
        <v>0</v>
      </c>
      <c r="F2924" s="7">
        <f>INDEX(Data_Processed[],MATCH(Data_Export[[#This Row],[Date]],Data_Processed[Date],1),7)</f>
        <v>0</v>
      </c>
    </row>
    <row r="2925" spans="2:6" x14ac:dyDescent="0.2">
      <c r="B2925" s="6">
        <v>2922</v>
      </c>
      <c r="C2925" s="63">
        <v>39447</v>
      </c>
      <c r="D2925" s="6">
        <f t="shared" si="45"/>
        <v>12</v>
      </c>
      <c r="E2925" s="7">
        <f>INDEX(Data_Processed[],MATCH(Data_Export[[#This Row],[Date]],Data_Processed[Date],1),6)</f>
        <v>0</v>
      </c>
      <c r="F2925" s="7">
        <f>INDEX(Data_Processed[],MATCH(Data_Export[[#This Row],[Date]],Data_Processed[Date],1),7)</f>
        <v>0</v>
      </c>
    </row>
    <row r="2926" spans="2:6" x14ac:dyDescent="0.2">
      <c r="B2926" s="6">
        <v>2923</v>
      </c>
      <c r="C2926" s="63">
        <v>39448</v>
      </c>
      <c r="D2926" s="6">
        <f t="shared" si="45"/>
        <v>1</v>
      </c>
      <c r="E2926" s="7">
        <f>INDEX(Data_Processed[],MATCH(Data_Export[[#This Row],[Date]],Data_Processed[Date],1),6)</f>
        <v>0</v>
      </c>
      <c r="F2926" s="7">
        <f>INDEX(Data_Processed[],MATCH(Data_Export[[#This Row],[Date]],Data_Processed[Date],1),7)</f>
        <v>0</v>
      </c>
    </row>
    <row r="2927" spans="2:6" x14ac:dyDescent="0.2">
      <c r="B2927" s="6">
        <v>2924</v>
      </c>
      <c r="C2927" s="63">
        <v>39449</v>
      </c>
      <c r="D2927" s="6">
        <f t="shared" si="45"/>
        <v>1</v>
      </c>
      <c r="E2927" s="7">
        <f>INDEX(Data_Processed[],MATCH(Data_Export[[#This Row],[Date]],Data_Processed[Date],1),6)</f>
        <v>0</v>
      </c>
      <c r="F2927" s="7">
        <f>INDEX(Data_Processed[],MATCH(Data_Export[[#This Row],[Date]],Data_Processed[Date],1),7)</f>
        <v>0</v>
      </c>
    </row>
    <row r="2928" spans="2:6" x14ac:dyDescent="0.2">
      <c r="B2928" s="6">
        <v>2925</v>
      </c>
      <c r="C2928" s="63">
        <v>39450</v>
      </c>
      <c r="D2928" s="6">
        <f t="shared" si="45"/>
        <v>1</v>
      </c>
      <c r="E2928" s="7">
        <f>INDEX(Data_Processed[],MATCH(Data_Export[[#This Row],[Date]],Data_Processed[Date],1),6)</f>
        <v>0</v>
      </c>
      <c r="F2928" s="7">
        <f>INDEX(Data_Processed[],MATCH(Data_Export[[#This Row],[Date]],Data_Processed[Date],1),7)</f>
        <v>0</v>
      </c>
    </row>
    <row r="2929" spans="2:6" x14ac:dyDescent="0.2">
      <c r="B2929" s="6">
        <v>2926</v>
      </c>
      <c r="C2929" s="63">
        <v>39451</v>
      </c>
      <c r="D2929" s="6">
        <f t="shared" si="45"/>
        <v>1</v>
      </c>
      <c r="E2929" s="7">
        <f>INDEX(Data_Processed[],MATCH(Data_Export[[#This Row],[Date]],Data_Processed[Date],1),6)</f>
        <v>0</v>
      </c>
      <c r="F2929" s="7">
        <f>INDEX(Data_Processed[],MATCH(Data_Export[[#This Row],[Date]],Data_Processed[Date],1),7)</f>
        <v>0</v>
      </c>
    </row>
    <row r="2930" spans="2:6" x14ac:dyDescent="0.2">
      <c r="B2930" s="6">
        <v>2927</v>
      </c>
      <c r="C2930" s="63">
        <v>39452</v>
      </c>
      <c r="D2930" s="6">
        <f t="shared" si="45"/>
        <v>1</v>
      </c>
      <c r="E2930" s="7">
        <f>INDEX(Data_Processed[],MATCH(Data_Export[[#This Row],[Date]],Data_Processed[Date],1),6)</f>
        <v>0</v>
      </c>
      <c r="F2930" s="7">
        <f>INDEX(Data_Processed[],MATCH(Data_Export[[#This Row],[Date]],Data_Processed[Date],1),7)</f>
        <v>0</v>
      </c>
    </row>
    <row r="2931" spans="2:6" x14ac:dyDescent="0.2">
      <c r="B2931" s="6">
        <v>2928</v>
      </c>
      <c r="C2931" s="63">
        <v>39453</v>
      </c>
      <c r="D2931" s="6">
        <f t="shared" si="45"/>
        <v>1</v>
      </c>
      <c r="E2931" s="7">
        <f>INDEX(Data_Processed[],MATCH(Data_Export[[#This Row],[Date]],Data_Processed[Date],1),6)</f>
        <v>0</v>
      </c>
      <c r="F2931" s="7">
        <f>INDEX(Data_Processed[],MATCH(Data_Export[[#This Row],[Date]],Data_Processed[Date],1),7)</f>
        <v>0</v>
      </c>
    </row>
    <row r="2932" spans="2:6" x14ac:dyDescent="0.2">
      <c r="B2932" s="6">
        <v>2929</v>
      </c>
      <c r="C2932" s="63">
        <v>39454</v>
      </c>
      <c r="D2932" s="6">
        <f t="shared" si="45"/>
        <v>1</v>
      </c>
      <c r="E2932" s="7">
        <f>INDEX(Data_Processed[],MATCH(Data_Export[[#This Row],[Date]],Data_Processed[Date],1),6)</f>
        <v>0</v>
      </c>
      <c r="F2932" s="7">
        <f>INDEX(Data_Processed[],MATCH(Data_Export[[#This Row],[Date]],Data_Processed[Date],1),7)</f>
        <v>0</v>
      </c>
    </row>
    <row r="2933" spans="2:6" x14ac:dyDescent="0.2">
      <c r="B2933" s="6">
        <v>2930</v>
      </c>
      <c r="C2933" s="63">
        <v>39455</v>
      </c>
      <c r="D2933" s="6">
        <f t="shared" si="45"/>
        <v>1</v>
      </c>
      <c r="E2933" s="7">
        <f>INDEX(Data_Processed[],MATCH(Data_Export[[#This Row],[Date]],Data_Processed[Date],1),6)</f>
        <v>0</v>
      </c>
      <c r="F2933" s="7">
        <f>INDEX(Data_Processed[],MATCH(Data_Export[[#This Row],[Date]],Data_Processed[Date],1),7)</f>
        <v>0</v>
      </c>
    </row>
    <row r="2934" spans="2:6" x14ac:dyDescent="0.2">
      <c r="B2934" s="6">
        <v>2931</v>
      </c>
      <c r="C2934" s="63">
        <v>39456</v>
      </c>
      <c r="D2934" s="6">
        <f t="shared" si="45"/>
        <v>1</v>
      </c>
      <c r="E2934" s="7">
        <f>INDEX(Data_Processed[],MATCH(Data_Export[[#This Row],[Date]],Data_Processed[Date],1),6)</f>
        <v>0</v>
      </c>
      <c r="F2934" s="7">
        <f>INDEX(Data_Processed[],MATCH(Data_Export[[#This Row],[Date]],Data_Processed[Date],1),7)</f>
        <v>0</v>
      </c>
    </row>
    <row r="2935" spans="2:6" x14ac:dyDescent="0.2">
      <c r="B2935" s="6">
        <v>2932</v>
      </c>
      <c r="C2935" s="63">
        <v>39457</v>
      </c>
      <c r="D2935" s="6">
        <f t="shared" si="45"/>
        <v>1</v>
      </c>
      <c r="E2935" s="7">
        <f>INDEX(Data_Processed[],MATCH(Data_Export[[#This Row],[Date]],Data_Processed[Date],1),6)</f>
        <v>0</v>
      </c>
      <c r="F2935" s="7">
        <f>INDEX(Data_Processed[],MATCH(Data_Export[[#This Row],[Date]],Data_Processed[Date],1),7)</f>
        <v>0</v>
      </c>
    </row>
    <row r="2936" spans="2:6" x14ac:dyDescent="0.2">
      <c r="B2936" s="6">
        <v>2933</v>
      </c>
      <c r="C2936" s="63">
        <v>39458</v>
      </c>
      <c r="D2936" s="6">
        <f t="shared" si="45"/>
        <v>1</v>
      </c>
      <c r="E2936" s="7">
        <f>INDEX(Data_Processed[],MATCH(Data_Export[[#This Row],[Date]],Data_Processed[Date],1),6)</f>
        <v>0</v>
      </c>
      <c r="F2936" s="7">
        <f>INDEX(Data_Processed[],MATCH(Data_Export[[#This Row],[Date]],Data_Processed[Date],1),7)</f>
        <v>0</v>
      </c>
    </row>
    <row r="2937" spans="2:6" x14ac:dyDescent="0.2">
      <c r="B2937" s="6">
        <v>2934</v>
      </c>
      <c r="C2937" s="63">
        <v>39459</v>
      </c>
      <c r="D2937" s="6">
        <f t="shared" si="45"/>
        <v>1</v>
      </c>
      <c r="E2937" s="7">
        <f>INDEX(Data_Processed[],MATCH(Data_Export[[#This Row],[Date]],Data_Processed[Date],1),6)</f>
        <v>0</v>
      </c>
      <c r="F2937" s="7">
        <f>INDEX(Data_Processed[],MATCH(Data_Export[[#This Row],[Date]],Data_Processed[Date],1),7)</f>
        <v>0</v>
      </c>
    </row>
    <row r="2938" spans="2:6" x14ac:dyDescent="0.2">
      <c r="B2938" s="6">
        <v>2935</v>
      </c>
      <c r="C2938" s="63">
        <v>39460</v>
      </c>
      <c r="D2938" s="6">
        <f t="shared" si="45"/>
        <v>1</v>
      </c>
      <c r="E2938" s="7">
        <f>INDEX(Data_Processed[],MATCH(Data_Export[[#This Row],[Date]],Data_Processed[Date],1),6)</f>
        <v>0</v>
      </c>
      <c r="F2938" s="7">
        <f>INDEX(Data_Processed[],MATCH(Data_Export[[#This Row],[Date]],Data_Processed[Date],1),7)</f>
        <v>0</v>
      </c>
    </row>
    <row r="2939" spans="2:6" x14ac:dyDescent="0.2">
      <c r="B2939" s="6">
        <v>2936</v>
      </c>
      <c r="C2939" s="63">
        <v>39461</v>
      </c>
      <c r="D2939" s="6">
        <f t="shared" si="45"/>
        <v>1</v>
      </c>
      <c r="E2939" s="7">
        <f>INDEX(Data_Processed[],MATCH(Data_Export[[#This Row],[Date]],Data_Processed[Date],1),6)</f>
        <v>0</v>
      </c>
      <c r="F2939" s="7">
        <f>INDEX(Data_Processed[],MATCH(Data_Export[[#This Row],[Date]],Data_Processed[Date],1),7)</f>
        <v>0</v>
      </c>
    </row>
    <row r="2940" spans="2:6" x14ac:dyDescent="0.2">
      <c r="B2940" s="6">
        <v>2937</v>
      </c>
      <c r="C2940" s="63">
        <v>39462</v>
      </c>
      <c r="D2940" s="6">
        <f t="shared" si="45"/>
        <v>1</v>
      </c>
      <c r="E2940" s="7">
        <f>INDEX(Data_Processed[],MATCH(Data_Export[[#This Row],[Date]],Data_Processed[Date],1),6)</f>
        <v>0</v>
      </c>
      <c r="F2940" s="7">
        <f>INDEX(Data_Processed[],MATCH(Data_Export[[#This Row],[Date]],Data_Processed[Date],1),7)</f>
        <v>0</v>
      </c>
    </row>
    <row r="2941" spans="2:6" x14ac:dyDescent="0.2">
      <c r="B2941" s="6">
        <v>2938</v>
      </c>
      <c r="C2941" s="63">
        <v>39463</v>
      </c>
      <c r="D2941" s="6">
        <f t="shared" si="45"/>
        <v>1</v>
      </c>
      <c r="E2941" s="7">
        <f>INDEX(Data_Processed[],MATCH(Data_Export[[#This Row],[Date]],Data_Processed[Date],1),6)</f>
        <v>0</v>
      </c>
      <c r="F2941" s="7">
        <f>INDEX(Data_Processed[],MATCH(Data_Export[[#This Row],[Date]],Data_Processed[Date],1),7)</f>
        <v>0</v>
      </c>
    </row>
    <row r="2942" spans="2:6" x14ac:dyDescent="0.2">
      <c r="B2942" s="6">
        <v>2939</v>
      </c>
      <c r="C2942" s="63">
        <v>39464</v>
      </c>
      <c r="D2942" s="6">
        <f t="shared" si="45"/>
        <v>1</v>
      </c>
      <c r="E2942" s="7">
        <f>INDEX(Data_Processed[],MATCH(Data_Export[[#This Row],[Date]],Data_Processed[Date],1),6)</f>
        <v>0</v>
      </c>
      <c r="F2942" s="7">
        <f>INDEX(Data_Processed[],MATCH(Data_Export[[#This Row],[Date]],Data_Processed[Date],1),7)</f>
        <v>0</v>
      </c>
    </row>
    <row r="2943" spans="2:6" x14ac:dyDescent="0.2">
      <c r="B2943" s="6">
        <v>2940</v>
      </c>
      <c r="C2943" s="63">
        <v>39465</v>
      </c>
      <c r="D2943" s="6">
        <f t="shared" si="45"/>
        <v>1</v>
      </c>
      <c r="E2943" s="7">
        <f>INDEX(Data_Processed[],MATCH(Data_Export[[#This Row],[Date]],Data_Processed[Date],1),6)</f>
        <v>0</v>
      </c>
      <c r="F2943" s="7">
        <f>INDEX(Data_Processed[],MATCH(Data_Export[[#This Row],[Date]],Data_Processed[Date],1),7)</f>
        <v>0</v>
      </c>
    </row>
    <row r="2944" spans="2:6" x14ac:dyDescent="0.2">
      <c r="B2944" s="6">
        <v>2941</v>
      </c>
      <c r="C2944" s="63">
        <v>39466</v>
      </c>
      <c r="D2944" s="6">
        <f t="shared" si="45"/>
        <v>1</v>
      </c>
      <c r="E2944" s="7">
        <f>INDEX(Data_Processed[],MATCH(Data_Export[[#This Row],[Date]],Data_Processed[Date],1),6)</f>
        <v>0</v>
      </c>
      <c r="F2944" s="7">
        <f>INDEX(Data_Processed[],MATCH(Data_Export[[#This Row],[Date]],Data_Processed[Date],1),7)</f>
        <v>0</v>
      </c>
    </row>
    <row r="2945" spans="2:6" x14ac:dyDescent="0.2">
      <c r="B2945" s="6">
        <v>2942</v>
      </c>
      <c r="C2945" s="63">
        <v>39467</v>
      </c>
      <c r="D2945" s="6">
        <f t="shared" si="45"/>
        <v>1</v>
      </c>
      <c r="E2945" s="7">
        <f>INDEX(Data_Processed[],MATCH(Data_Export[[#This Row],[Date]],Data_Processed[Date],1),6)</f>
        <v>0</v>
      </c>
      <c r="F2945" s="7">
        <f>INDEX(Data_Processed[],MATCH(Data_Export[[#This Row],[Date]],Data_Processed[Date],1),7)</f>
        <v>0</v>
      </c>
    </row>
    <row r="2946" spans="2:6" x14ac:dyDescent="0.2">
      <c r="B2946" s="6">
        <v>2943</v>
      </c>
      <c r="C2946" s="63">
        <v>39468</v>
      </c>
      <c r="D2946" s="6">
        <f t="shared" si="45"/>
        <v>1</v>
      </c>
      <c r="E2946" s="7">
        <f>INDEX(Data_Processed[],MATCH(Data_Export[[#This Row],[Date]],Data_Processed[Date],1),6)</f>
        <v>0</v>
      </c>
      <c r="F2946" s="7">
        <f>INDEX(Data_Processed[],MATCH(Data_Export[[#This Row],[Date]],Data_Processed[Date],1),7)</f>
        <v>0</v>
      </c>
    </row>
    <row r="2947" spans="2:6" x14ac:dyDescent="0.2">
      <c r="B2947" s="6">
        <v>2944</v>
      </c>
      <c r="C2947" s="63">
        <v>39469</v>
      </c>
      <c r="D2947" s="6">
        <f t="shared" si="45"/>
        <v>1</v>
      </c>
      <c r="E2947" s="7">
        <f>INDEX(Data_Processed[],MATCH(Data_Export[[#This Row],[Date]],Data_Processed[Date],1),6)</f>
        <v>0</v>
      </c>
      <c r="F2947" s="7">
        <f>INDEX(Data_Processed[],MATCH(Data_Export[[#This Row],[Date]],Data_Processed[Date],1),7)</f>
        <v>0</v>
      </c>
    </row>
    <row r="2948" spans="2:6" x14ac:dyDescent="0.2">
      <c r="B2948" s="6">
        <v>2945</v>
      </c>
      <c r="C2948" s="63">
        <v>39470</v>
      </c>
      <c r="D2948" s="6">
        <f t="shared" si="45"/>
        <v>1</v>
      </c>
      <c r="E2948" s="7">
        <f>INDEX(Data_Processed[],MATCH(Data_Export[[#This Row],[Date]],Data_Processed[Date],1),6)</f>
        <v>0</v>
      </c>
      <c r="F2948" s="7">
        <f>INDEX(Data_Processed[],MATCH(Data_Export[[#This Row],[Date]],Data_Processed[Date],1),7)</f>
        <v>0</v>
      </c>
    </row>
    <row r="2949" spans="2:6" x14ac:dyDescent="0.2">
      <c r="B2949" s="6">
        <v>2946</v>
      </c>
      <c r="C2949" s="63">
        <v>39471</v>
      </c>
      <c r="D2949" s="6">
        <f t="shared" ref="D2949:D3012" si="46">MONTH(C2949)</f>
        <v>1</v>
      </c>
      <c r="E2949" s="7">
        <f>INDEX(Data_Processed[],MATCH(Data_Export[[#This Row],[Date]],Data_Processed[Date],1),6)</f>
        <v>0</v>
      </c>
      <c r="F2949" s="7">
        <f>INDEX(Data_Processed[],MATCH(Data_Export[[#This Row],[Date]],Data_Processed[Date],1),7)</f>
        <v>0</v>
      </c>
    </row>
    <row r="2950" spans="2:6" x14ac:dyDescent="0.2">
      <c r="B2950" s="6">
        <v>2947</v>
      </c>
      <c r="C2950" s="63">
        <v>39472</v>
      </c>
      <c r="D2950" s="6">
        <f t="shared" si="46"/>
        <v>1</v>
      </c>
      <c r="E2950" s="7">
        <f>INDEX(Data_Processed[],MATCH(Data_Export[[#This Row],[Date]],Data_Processed[Date],1),6)</f>
        <v>0</v>
      </c>
      <c r="F2950" s="7">
        <f>INDEX(Data_Processed[],MATCH(Data_Export[[#This Row],[Date]],Data_Processed[Date],1),7)</f>
        <v>0</v>
      </c>
    </row>
    <row r="2951" spans="2:6" x14ac:dyDescent="0.2">
      <c r="B2951" s="6">
        <v>2948</v>
      </c>
      <c r="C2951" s="63">
        <v>39473</v>
      </c>
      <c r="D2951" s="6">
        <f t="shared" si="46"/>
        <v>1</v>
      </c>
      <c r="E2951" s="7">
        <f>INDEX(Data_Processed[],MATCH(Data_Export[[#This Row],[Date]],Data_Processed[Date],1),6)</f>
        <v>0</v>
      </c>
      <c r="F2951" s="7">
        <f>INDEX(Data_Processed[],MATCH(Data_Export[[#This Row],[Date]],Data_Processed[Date],1),7)</f>
        <v>0</v>
      </c>
    </row>
    <row r="2952" spans="2:6" x14ac:dyDescent="0.2">
      <c r="B2952" s="6">
        <v>2949</v>
      </c>
      <c r="C2952" s="63">
        <v>39474</v>
      </c>
      <c r="D2952" s="6">
        <f t="shared" si="46"/>
        <v>1</v>
      </c>
      <c r="E2952" s="7">
        <f>INDEX(Data_Processed[],MATCH(Data_Export[[#This Row],[Date]],Data_Processed[Date],1),6)</f>
        <v>0</v>
      </c>
      <c r="F2952" s="7">
        <f>INDEX(Data_Processed[],MATCH(Data_Export[[#This Row],[Date]],Data_Processed[Date],1),7)</f>
        <v>0</v>
      </c>
    </row>
    <row r="2953" spans="2:6" x14ac:dyDescent="0.2">
      <c r="B2953" s="6">
        <v>2950</v>
      </c>
      <c r="C2953" s="63">
        <v>39475</v>
      </c>
      <c r="D2953" s="6">
        <f t="shared" si="46"/>
        <v>1</v>
      </c>
      <c r="E2953" s="7">
        <f>INDEX(Data_Processed[],MATCH(Data_Export[[#This Row],[Date]],Data_Processed[Date],1),6)</f>
        <v>0</v>
      </c>
      <c r="F2953" s="7">
        <f>INDEX(Data_Processed[],MATCH(Data_Export[[#This Row],[Date]],Data_Processed[Date],1),7)</f>
        <v>0</v>
      </c>
    </row>
    <row r="2954" spans="2:6" x14ac:dyDescent="0.2">
      <c r="B2954" s="6">
        <v>2951</v>
      </c>
      <c r="C2954" s="63">
        <v>39476</v>
      </c>
      <c r="D2954" s="6">
        <f t="shared" si="46"/>
        <v>1</v>
      </c>
      <c r="E2954" s="7">
        <f>INDEX(Data_Processed[],MATCH(Data_Export[[#This Row],[Date]],Data_Processed[Date],1),6)</f>
        <v>0</v>
      </c>
      <c r="F2954" s="7">
        <f>INDEX(Data_Processed[],MATCH(Data_Export[[#This Row],[Date]],Data_Processed[Date],1),7)</f>
        <v>0</v>
      </c>
    </row>
    <row r="2955" spans="2:6" x14ac:dyDescent="0.2">
      <c r="B2955" s="6">
        <v>2952</v>
      </c>
      <c r="C2955" s="63">
        <v>39477</v>
      </c>
      <c r="D2955" s="6">
        <f t="shared" si="46"/>
        <v>1</v>
      </c>
      <c r="E2955" s="7">
        <f>INDEX(Data_Processed[],MATCH(Data_Export[[#This Row],[Date]],Data_Processed[Date],1),6)</f>
        <v>0</v>
      </c>
      <c r="F2955" s="7">
        <f>INDEX(Data_Processed[],MATCH(Data_Export[[#This Row],[Date]],Data_Processed[Date],1),7)</f>
        <v>0</v>
      </c>
    </row>
    <row r="2956" spans="2:6" x14ac:dyDescent="0.2">
      <c r="B2956" s="6">
        <v>2953</v>
      </c>
      <c r="C2956" s="63">
        <v>39478</v>
      </c>
      <c r="D2956" s="6">
        <f t="shared" si="46"/>
        <v>1</v>
      </c>
      <c r="E2956" s="7">
        <f>INDEX(Data_Processed[],MATCH(Data_Export[[#This Row],[Date]],Data_Processed[Date],1),6)</f>
        <v>0</v>
      </c>
      <c r="F2956" s="7">
        <f>INDEX(Data_Processed[],MATCH(Data_Export[[#This Row],[Date]],Data_Processed[Date],1),7)</f>
        <v>0</v>
      </c>
    </row>
    <row r="2957" spans="2:6" x14ac:dyDescent="0.2">
      <c r="B2957" s="6">
        <v>2954</v>
      </c>
      <c r="C2957" s="63">
        <v>39479</v>
      </c>
      <c r="D2957" s="6">
        <f t="shared" si="46"/>
        <v>2</v>
      </c>
      <c r="E2957" s="7">
        <f>INDEX(Data_Processed[],MATCH(Data_Export[[#This Row],[Date]],Data_Processed[Date],1),6)</f>
        <v>0</v>
      </c>
      <c r="F2957" s="7">
        <f>INDEX(Data_Processed[],MATCH(Data_Export[[#This Row],[Date]],Data_Processed[Date],1),7)</f>
        <v>0</v>
      </c>
    </row>
    <row r="2958" spans="2:6" x14ac:dyDescent="0.2">
      <c r="B2958" s="6">
        <v>2955</v>
      </c>
      <c r="C2958" s="63">
        <v>39480</v>
      </c>
      <c r="D2958" s="6">
        <f t="shared" si="46"/>
        <v>2</v>
      </c>
      <c r="E2958" s="7">
        <f>INDEX(Data_Processed[],MATCH(Data_Export[[#This Row],[Date]],Data_Processed[Date],1),6)</f>
        <v>0</v>
      </c>
      <c r="F2958" s="7">
        <f>INDEX(Data_Processed[],MATCH(Data_Export[[#This Row],[Date]],Data_Processed[Date],1),7)</f>
        <v>0</v>
      </c>
    </row>
    <row r="2959" spans="2:6" x14ac:dyDescent="0.2">
      <c r="B2959" s="6">
        <v>2956</v>
      </c>
      <c r="C2959" s="63">
        <v>39481</v>
      </c>
      <c r="D2959" s="6">
        <f t="shared" si="46"/>
        <v>2</v>
      </c>
      <c r="E2959" s="7">
        <f>INDEX(Data_Processed[],MATCH(Data_Export[[#This Row],[Date]],Data_Processed[Date],1),6)</f>
        <v>0</v>
      </c>
      <c r="F2959" s="7">
        <f>INDEX(Data_Processed[],MATCH(Data_Export[[#This Row],[Date]],Data_Processed[Date],1),7)</f>
        <v>0</v>
      </c>
    </row>
    <row r="2960" spans="2:6" x14ac:dyDescent="0.2">
      <c r="B2960" s="6">
        <v>2957</v>
      </c>
      <c r="C2960" s="63">
        <v>39482</v>
      </c>
      <c r="D2960" s="6">
        <f t="shared" si="46"/>
        <v>2</v>
      </c>
      <c r="E2960" s="7">
        <f>INDEX(Data_Processed[],MATCH(Data_Export[[#This Row],[Date]],Data_Processed[Date],1),6)</f>
        <v>0</v>
      </c>
      <c r="F2960" s="7">
        <f>INDEX(Data_Processed[],MATCH(Data_Export[[#This Row],[Date]],Data_Processed[Date],1),7)</f>
        <v>0</v>
      </c>
    </row>
    <row r="2961" spans="2:6" x14ac:dyDescent="0.2">
      <c r="B2961" s="6">
        <v>2958</v>
      </c>
      <c r="C2961" s="63">
        <v>39483</v>
      </c>
      <c r="D2961" s="6">
        <f t="shared" si="46"/>
        <v>2</v>
      </c>
      <c r="E2961" s="7">
        <f>INDEX(Data_Processed[],MATCH(Data_Export[[#This Row],[Date]],Data_Processed[Date],1),6)</f>
        <v>0</v>
      </c>
      <c r="F2961" s="7">
        <f>INDEX(Data_Processed[],MATCH(Data_Export[[#This Row],[Date]],Data_Processed[Date],1),7)</f>
        <v>0</v>
      </c>
    </row>
    <row r="2962" spans="2:6" x14ac:dyDescent="0.2">
      <c r="B2962" s="6">
        <v>2959</v>
      </c>
      <c r="C2962" s="63">
        <v>39484</v>
      </c>
      <c r="D2962" s="6">
        <f t="shared" si="46"/>
        <v>2</v>
      </c>
      <c r="E2962" s="7">
        <f>INDEX(Data_Processed[],MATCH(Data_Export[[#This Row],[Date]],Data_Processed[Date],1),6)</f>
        <v>0</v>
      </c>
      <c r="F2962" s="7">
        <f>INDEX(Data_Processed[],MATCH(Data_Export[[#This Row],[Date]],Data_Processed[Date],1),7)</f>
        <v>0</v>
      </c>
    </row>
    <row r="2963" spans="2:6" x14ac:dyDescent="0.2">
      <c r="B2963" s="6">
        <v>2960</v>
      </c>
      <c r="C2963" s="63">
        <v>39485</v>
      </c>
      <c r="D2963" s="6">
        <f t="shared" si="46"/>
        <v>2</v>
      </c>
      <c r="E2963" s="7">
        <f>INDEX(Data_Processed[],MATCH(Data_Export[[#This Row],[Date]],Data_Processed[Date],1),6)</f>
        <v>0</v>
      </c>
      <c r="F2963" s="7">
        <f>INDEX(Data_Processed[],MATCH(Data_Export[[#This Row],[Date]],Data_Processed[Date],1),7)</f>
        <v>0</v>
      </c>
    </row>
    <row r="2964" spans="2:6" x14ac:dyDescent="0.2">
      <c r="B2964" s="6">
        <v>2961</v>
      </c>
      <c r="C2964" s="63">
        <v>39486</v>
      </c>
      <c r="D2964" s="6">
        <f t="shared" si="46"/>
        <v>2</v>
      </c>
      <c r="E2964" s="7">
        <f>INDEX(Data_Processed[],MATCH(Data_Export[[#This Row],[Date]],Data_Processed[Date],1),6)</f>
        <v>0</v>
      </c>
      <c r="F2964" s="7">
        <f>INDEX(Data_Processed[],MATCH(Data_Export[[#This Row],[Date]],Data_Processed[Date],1),7)</f>
        <v>0</v>
      </c>
    </row>
    <row r="2965" spans="2:6" x14ac:dyDescent="0.2">
      <c r="B2965" s="6">
        <v>2962</v>
      </c>
      <c r="C2965" s="63">
        <v>39487</v>
      </c>
      <c r="D2965" s="6">
        <f t="shared" si="46"/>
        <v>2</v>
      </c>
      <c r="E2965" s="7">
        <f>INDEX(Data_Processed[],MATCH(Data_Export[[#This Row],[Date]],Data_Processed[Date],1),6)</f>
        <v>0</v>
      </c>
      <c r="F2965" s="7">
        <f>INDEX(Data_Processed[],MATCH(Data_Export[[#This Row],[Date]],Data_Processed[Date],1),7)</f>
        <v>0</v>
      </c>
    </row>
    <row r="2966" spans="2:6" x14ac:dyDescent="0.2">
      <c r="B2966" s="6">
        <v>2963</v>
      </c>
      <c r="C2966" s="63">
        <v>39488</v>
      </c>
      <c r="D2966" s="6">
        <f t="shared" si="46"/>
        <v>2</v>
      </c>
      <c r="E2966" s="7">
        <f>INDEX(Data_Processed[],MATCH(Data_Export[[#This Row],[Date]],Data_Processed[Date],1),6)</f>
        <v>0</v>
      </c>
      <c r="F2966" s="7">
        <f>INDEX(Data_Processed[],MATCH(Data_Export[[#This Row],[Date]],Data_Processed[Date],1),7)</f>
        <v>0</v>
      </c>
    </row>
    <row r="2967" spans="2:6" x14ac:dyDescent="0.2">
      <c r="B2967" s="6">
        <v>2964</v>
      </c>
      <c r="C2967" s="63">
        <v>39489</v>
      </c>
      <c r="D2967" s="6">
        <f t="shared" si="46"/>
        <v>2</v>
      </c>
      <c r="E2967" s="7">
        <f>INDEX(Data_Processed[],MATCH(Data_Export[[#This Row],[Date]],Data_Processed[Date],1),6)</f>
        <v>0</v>
      </c>
      <c r="F2967" s="7">
        <f>INDEX(Data_Processed[],MATCH(Data_Export[[#This Row],[Date]],Data_Processed[Date],1),7)</f>
        <v>0</v>
      </c>
    </row>
    <row r="2968" spans="2:6" x14ac:dyDescent="0.2">
      <c r="B2968" s="6">
        <v>2965</v>
      </c>
      <c r="C2968" s="63">
        <v>39490</v>
      </c>
      <c r="D2968" s="6">
        <f t="shared" si="46"/>
        <v>2</v>
      </c>
      <c r="E2968" s="7">
        <f>INDEX(Data_Processed[],MATCH(Data_Export[[#This Row],[Date]],Data_Processed[Date],1),6)</f>
        <v>0</v>
      </c>
      <c r="F2968" s="7">
        <f>INDEX(Data_Processed[],MATCH(Data_Export[[#This Row],[Date]],Data_Processed[Date],1),7)</f>
        <v>0</v>
      </c>
    </row>
    <row r="2969" spans="2:6" x14ac:dyDescent="0.2">
      <c r="B2969" s="6">
        <v>2966</v>
      </c>
      <c r="C2969" s="63">
        <v>39491</v>
      </c>
      <c r="D2969" s="6">
        <f t="shared" si="46"/>
        <v>2</v>
      </c>
      <c r="E2969" s="7">
        <f>INDEX(Data_Processed[],MATCH(Data_Export[[#This Row],[Date]],Data_Processed[Date],1),6)</f>
        <v>0</v>
      </c>
      <c r="F2969" s="7">
        <f>INDEX(Data_Processed[],MATCH(Data_Export[[#This Row],[Date]],Data_Processed[Date],1),7)</f>
        <v>0</v>
      </c>
    </row>
    <row r="2970" spans="2:6" x14ac:dyDescent="0.2">
      <c r="B2970" s="6">
        <v>2967</v>
      </c>
      <c r="C2970" s="63">
        <v>39492</v>
      </c>
      <c r="D2970" s="6">
        <f t="shared" si="46"/>
        <v>2</v>
      </c>
      <c r="E2970" s="7">
        <f>INDEX(Data_Processed[],MATCH(Data_Export[[#This Row],[Date]],Data_Processed[Date],1),6)</f>
        <v>0</v>
      </c>
      <c r="F2970" s="7">
        <f>INDEX(Data_Processed[],MATCH(Data_Export[[#This Row],[Date]],Data_Processed[Date],1),7)</f>
        <v>0</v>
      </c>
    </row>
    <row r="2971" spans="2:6" x14ac:dyDescent="0.2">
      <c r="B2971" s="6">
        <v>2968</v>
      </c>
      <c r="C2971" s="63">
        <v>39493</v>
      </c>
      <c r="D2971" s="6">
        <f t="shared" si="46"/>
        <v>2</v>
      </c>
      <c r="E2971" s="7">
        <f>INDEX(Data_Processed[],MATCH(Data_Export[[#This Row],[Date]],Data_Processed[Date],1),6)</f>
        <v>0</v>
      </c>
      <c r="F2971" s="7">
        <f>INDEX(Data_Processed[],MATCH(Data_Export[[#This Row],[Date]],Data_Processed[Date],1),7)</f>
        <v>0</v>
      </c>
    </row>
    <row r="2972" spans="2:6" x14ac:dyDescent="0.2">
      <c r="B2972" s="6">
        <v>2969</v>
      </c>
      <c r="C2972" s="63">
        <v>39494</v>
      </c>
      <c r="D2972" s="6">
        <f t="shared" si="46"/>
        <v>2</v>
      </c>
      <c r="E2972" s="7">
        <f>INDEX(Data_Processed[],MATCH(Data_Export[[#This Row],[Date]],Data_Processed[Date],1),6)</f>
        <v>0</v>
      </c>
      <c r="F2972" s="7">
        <f>INDEX(Data_Processed[],MATCH(Data_Export[[#This Row],[Date]],Data_Processed[Date],1),7)</f>
        <v>0</v>
      </c>
    </row>
    <row r="2973" spans="2:6" x14ac:dyDescent="0.2">
      <c r="B2973" s="6">
        <v>2970</v>
      </c>
      <c r="C2973" s="63">
        <v>39495</v>
      </c>
      <c r="D2973" s="6">
        <f t="shared" si="46"/>
        <v>2</v>
      </c>
      <c r="E2973" s="7">
        <f>INDEX(Data_Processed[],MATCH(Data_Export[[#This Row],[Date]],Data_Processed[Date],1),6)</f>
        <v>0</v>
      </c>
      <c r="F2973" s="7">
        <f>INDEX(Data_Processed[],MATCH(Data_Export[[#This Row],[Date]],Data_Processed[Date],1),7)</f>
        <v>0</v>
      </c>
    </row>
    <row r="2974" spans="2:6" x14ac:dyDescent="0.2">
      <c r="B2974" s="6">
        <v>2971</v>
      </c>
      <c r="C2974" s="63">
        <v>39496</v>
      </c>
      <c r="D2974" s="6">
        <f t="shared" si="46"/>
        <v>2</v>
      </c>
      <c r="E2974" s="7">
        <f>INDEX(Data_Processed[],MATCH(Data_Export[[#This Row],[Date]],Data_Processed[Date],1),6)</f>
        <v>0</v>
      </c>
      <c r="F2974" s="7">
        <f>INDEX(Data_Processed[],MATCH(Data_Export[[#This Row],[Date]],Data_Processed[Date],1),7)</f>
        <v>0</v>
      </c>
    </row>
    <row r="2975" spans="2:6" x14ac:dyDescent="0.2">
      <c r="B2975" s="6">
        <v>2972</v>
      </c>
      <c r="C2975" s="63">
        <v>39497</v>
      </c>
      <c r="D2975" s="6">
        <f t="shared" si="46"/>
        <v>2</v>
      </c>
      <c r="E2975" s="7">
        <f>INDEX(Data_Processed[],MATCH(Data_Export[[#This Row],[Date]],Data_Processed[Date],1),6)</f>
        <v>0</v>
      </c>
      <c r="F2975" s="7">
        <f>INDEX(Data_Processed[],MATCH(Data_Export[[#This Row],[Date]],Data_Processed[Date],1),7)</f>
        <v>0</v>
      </c>
    </row>
    <row r="2976" spans="2:6" x14ac:dyDescent="0.2">
      <c r="B2976" s="6">
        <v>2973</v>
      </c>
      <c r="C2976" s="63">
        <v>39498</v>
      </c>
      <c r="D2976" s="6">
        <f t="shared" si="46"/>
        <v>2</v>
      </c>
      <c r="E2976" s="7">
        <f>INDEX(Data_Processed[],MATCH(Data_Export[[#This Row],[Date]],Data_Processed[Date],1),6)</f>
        <v>0</v>
      </c>
      <c r="F2976" s="7">
        <f>INDEX(Data_Processed[],MATCH(Data_Export[[#This Row],[Date]],Data_Processed[Date],1),7)</f>
        <v>0</v>
      </c>
    </row>
    <row r="2977" spans="2:6" x14ac:dyDescent="0.2">
      <c r="B2977" s="6">
        <v>2974</v>
      </c>
      <c r="C2977" s="63">
        <v>39499</v>
      </c>
      <c r="D2977" s="6">
        <f t="shared" si="46"/>
        <v>2</v>
      </c>
      <c r="E2977" s="7">
        <f>INDEX(Data_Processed[],MATCH(Data_Export[[#This Row],[Date]],Data_Processed[Date],1),6)</f>
        <v>0</v>
      </c>
      <c r="F2977" s="7">
        <f>INDEX(Data_Processed[],MATCH(Data_Export[[#This Row],[Date]],Data_Processed[Date],1),7)</f>
        <v>0</v>
      </c>
    </row>
    <row r="2978" spans="2:6" x14ac:dyDescent="0.2">
      <c r="B2978" s="6">
        <v>2975</v>
      </c>
      <c r="C2978" s="63">
        <v>39500</v>
      </c>
      <c r="D2978" s="6">
        <f t="shared" si="46"/>
        <v>2</v>
      </c>
      <c r="E2978" s="7">
        <f>INDEX(Data_Processed[],MATCH(Data_Export[[#This Row],[Date]],Data_Processed[Date],1),6)</f>
        <v>0</v>
      </c>
      <c r="F2978" s="7">
        <f>INDEX(Data_Processed[],MATCH(Data_Export[[#This Row],[Date]],Data_Processed[Date],1),7)</f>
        <v>0</v>
      </c>
    </row>
    <row r="2979" spans="2:6" x14ac:dyDescent="0.2">
      <c r="B2979" s="6">
        <v>2976</v>
      </c>
      <c r="C2979" s="63">
        <v>39501</v>
      </c>
      <c r="D2979" s="6">
        <f t="shared" si="46"/>
        <v>2</v>
      </c>
      <c r="E2979" s="7">
        <f>INDEX(Data_Processed[],MATCH(Data_Export[[#This Row],[Date]],Data_Processed[Date],1),6)</f>
        <v>0</v>
      </c>
      <c r="F2979" s="7">
        <f>INDEX(Data_Processed[],MATCH(Data_Export[[#This Row],[Date]],Data_Processed[Date],1),7)</f>
        <v>0</v>
      </c>
    </row>
    <row r="2980" spans="2:6" x14ac:dyDescent="0.2">
      <c r="B2980" s="6">
        <v>2977</v>
      </c>
      <c r="C2980" s="63">
        <v>39502</v>
      </c>
      <c r="D2980" s="6">
        <f t="shared" si="46"/>
        <v>2</v>
      </c>
      <c r="E2980" s="7">
        <f>INDEX(Data_Processed[],MATCH(Data_Export[[#This Row],[Date]],Data_Processed[Date],1),6)</f>
        <v>0</v>
      </c>
      <c r="F2980" s="7">
        <f>INDEX(Data_Processed[],MATCH(Data_Export[[#This Row],[Date]],Data_Processed[Date],1),7)</f>
        <v>0</v>
      </c>
    </row>
    <row r="2981" spans="2:6" x14ac:dyDescent="0.2">
      <c r="B2981" s="6">
        <v>2978</v>
      </c>
      <c r="C2981" s="63">
        <v>39503</v>
      </c>
      <c r="D2981" s="6">
        <f t="shared" si="46"/>
        <v>2</v>
      </c>
      <c r="E2981" s="7">
        <f>INDEX(Data_Processed[],MATCH(Data_Export[[#This Row],[Date]],Data_Processed[Date],1),6)</f>
        <v>0</v>
      </c>
      <c r="F2981" s="7">
        <f>INDEX(Data_Processed[],MATCH(Data_Export[[#This Row],[Date]],Data_Processed[Date],1),7)</f>
        <v>0</v>
      </c>
    </row>
    <row r="2982" spans="2:6" x14ac:dyDescent="0.2">
      <c r="B2982" s="6">
        <v>2979</v>
      </c>
      <c r="C2982" s="63">
        <v>39504</v>
      </c>
      <c r="D2982" s="6">
        <f t="shared" si="46"/>
        <v>2</v>
      </c>
      <c r="E2982" s="7">
        <f>INDEX(Data_Processed[],MATCH(Data_Export[[#This Row],[Date]],Data_Processed[Date],1),6)</f>
        <v>0</v>
      </c>
      <c r="F2982" s="7">
        <f>INDEX(Data_Processed[],MATCH(Data_Export[[#This Row],[Date]],Data_Processed[Date],1),7)</f>
        <v>0</v>
      </c>
    </row>
    <row r="2983" spans="2:6" x14ac:dyDescent="0.2">
      <c r="B2983" s="6">
        <v>2980</v>
      </c>
      <c r="C2983" s="63">
        <v>39505</v>
      </c>
      <c r="D2983" s="6">
        <f t="shared" si="46"/>
        <v>2</v>
      </c>
      <c r="E2983" s="7">
        <f>INDEX(Data_Processed[],MATCH(Data_Export[[#This Row],[Date]],Data_Processed[Date],1),6)</f>
        <v>0</v>
      </c>
      <c r="F2983" s="7">
        <f>INDEX(Data_Processed[],MATCH(Data_Export[[#This Row],[Date]],Data_Processed[Date],1),7)</f>
        <v>0</v>
      </c>
    </row>
    <row r="2984" spans="2:6" x14ac:dyDescent="0.2">
      <c r="B2984" s="6">
        <v>2981</v>
      </c>
      <c r="C2984" s="63">
        <v>39506</v>
      </c>
      <c r="D2984" s="6">
        <f t="shared" si="46"/>
        <v>2</v>
      </c>
      <c r="E2984" s="7">
        <f>INDEX(Data_Processed[],MATCH(Data_Export[[#This Row],[Date]],Data_Processed[Date],1),6)</f>
        <v>0</v>
      </c>
      <c r="F2984" s="7">
        <f>INDEX(Data_Processed[],MATCH(Data_Export[[#This Row],[Date]],Data_Processed[Date],1),7)</f>
        <v>0</v>
      </c>
    </row>
    <row r="2985" spans="2:6" x14ac:dyDescent="0.2">
      <c r="B2985" s="6">
        <v>2982</v>
      </c>
      <c r="C2985" s="63">
        <v>39507</v>
      </c>
      <c r="D2985" s="6">
        <f t="shared" si="46"/>
        <v>2</v>
      </c>
      <c r="E2985" s="7">
        <f>INDEX(Data_Processed[],MATCH(Data_Export[[#This Row],[Date]],Data_Processed[Date],1),6)</f>
        <v>0</v>
      </c>
      <c r="F2985" s="7">
        <f>INDEX(Data_Processed[],MATCH(Data_Export[[#This Row],[Date]],Data_Processed[Date],1),7)</f>
        <v>0</v>
      </c>
    </row>
    <row r="2986" spans="2:6" x14ac:dyDescent="0.2">
      <c r="B2986" s="6">
        <v>2983</v>
      </c>
      <c r="C2986" s="63">
        <v>39508</v>
      </c>
      <c r="D2986" s="6">
        <f t="shared" si="46"/>
        <v>3</v>
      </c>
      <c r="E2986" s="7">
        <f>INDEX(Data_Processed[],MATCH(Data_Export[[#This Row],[Date]],Data_Processed[Date],1),6)</f>
        <v>0</v>
      </c>
      <c r="F2986" s="7">
        <f>INDEX(Data_Processed[],MATCH(Data_Export[[#This Row],[Date]],Data_Processed[Date],1),7)</f>
        <v>0</v>
      </c>
    </row>
    <row r="2987" spans="2:6" x14ac:dyDescent="0.2">
      <c r="B2987" s="6">
        <v>2984</v>
      </c>
      <c r="C2987" s="63">
        <v>39509</v>
      </c>
      <c r="D2987" s="6">
        <f t="shared" si="46"/>
        <v>3</v>
      </c>
      <c r="E2987" s="7">
        <f>INDEX(Data_Processed[],MATCH(Data_Export[[#This Row],[Date]],Data_Processed[Date],1),6)</f>
        <v>0</v>
      </c>
      <c r="F2987" s="7">
        <f>INDEX(Data_Processed[],MATCH(Data_Export[[#This Row],[Date]],Data_Processed[Date],1),7)</f>
        <v>0</v>
      </c>
    </row>
    <row r="2988" spans="2:6" x14ac:dyDescent="0.2">
      <c r="B2988" s="6">
        <v>2985</v>
      </c>
      <c r="C2988" s="63">
        <v>39510</v>
      </c>
      <c r="D2988" s="6">
        <f t="shared" si="46"/>
        <v>3</v>
      </c>
      <c r="E2988" s="7">
        <f>INDEX(Data_Processed[],MATCH(Data_Export[[#This Row],[Date]],Data_Processed[Date],1),6)</f>
        <v>0</v>
      </c>
      <c r="F2988" s="7">
        <f>INDEX(Data_Processed[],MATCH(Data_Export[[#This Row],[Date]],Data_Processed[Date],1),7)</f>
        <v>0</v>
      </c>
    </row>
    <row r="2989" spans="2:6" x14ac:dyDescent="0.2">
      <c r="B2989" s="6">
        <v>2986</v>
      </c>
      <c r="C2989" s="63">
        <v>39511</v>
      </c>
      <c r="D2989" s="6">
        <f t="shared" si="46"/>
        <v>3</v>
      </c>
      <c r="E2989" s="7">
        <f>INDEX(Data_Processed[],MATCH(Data_Export[[#This Row],[Date]],Data_Processed[Date],1),6)</f>
        <v>0</v>
      </c>
      <c r="F2989" s="7">
        <f>INDEX(Data_Processed[],MATCH(Data_Export[[#This Row],[Date]],Data_Processed[Date],1),7)</f>
        <v>0</v>
      </c>
    </row>
    <row r="2990" spans="2:6" x14ac:dyDescent="0.2">
      <c r="B2990" s="6">
        <v>2987</v>
      </c>
      <c r="C2990" s="63">
        <v>39512</v>
      </c>
      <c r="D2990" s="6">
        <f t="shared" si="46"/>
        <v>3</v>
      </c>
      <c r="E2990" s="7">
        <f>INDEX(Data_Processed[],MATCH(Data_Export[[#This Row],[Date]],Data_Processed[Date],1),6)</f>
        <v>0</v>
      </c>
      <c r="F2990" s="7">
        <f>INDEX(Data_Processed[],MATCH(Data_Export[[#This Row],[Date]],Data_Processed[Date],1),7)</f>
        <v>0</v>
      </c>
    </row>
    <row r="2991" spans="2:6" x14ac:dyDescent="0.2">
      <c r="B2991" s="6">
        <v>2988</v>
      </c>
      <c r="C2991" s="63">
        <v>39513</v>
      </c>
      <c r="D2991" s="6">
        <f t="shared" si="46"/>
        <v>3</v>
      </c>
      <c r="E2991" s="7">
        <f>INDEX(Data_Processed[],MATCH(Data_Export[[#This Row],[Date]],Data_Processed[Date],1),6)</f>
        <v>0</v>
      </c>
      <c r="F2991" s="7">
        <f>INDEX(Data_Processed[],MATCH(Data_Export[[#This Row],[Date]],Data_Processed[Date],1),7)</f>
        <v>0</v>
      </c>
    </row>
    <row r="2992" spans="2:6" x14ac:dyDescent="0.2">
      <c r="B2992" s="6">
        <v>2989</v>
      </c>
      <c r="C2992" s="63">
        <v>39514</v>
      </c>
      <c r="D2992" s="6">
        <f t="shared" si="46"/>
        <v>3</v>
      </c>
      <c r="E2992" s="7">
        <f>INDEX(Data_Processed[],MATCH(Data_Export[[#This Row],[Date]],Data_Processed[Date],1),6)</f>
        <v>0</v>
      </c>
      <c r="F2992" s="7">
        <f>INDEX(Data_Processed[],MATCH(Data_Export[[#This Row],[Date]],Data_Processed[Date],1),7)</f>
        <v>0</v>
      </c>
    </row>
    <row r="2993" spans="2:6" x14ac:dyDescent="0.2">
      <c r="B2993" s="6">
        <v>2990</v>
      </c>
      <c r="C2993" s="63">
        <v>39515</v>
      </c>
      <c r="D2993" s="6">
        <f t="shared" si="46"/>
        <v>3</v>
      </c>
      <c r="E2993" s="7">
        <f>INDEX(Data_Processed[],MATCH(Data_Export[[#This Row],[Date]],Data_Processed[Date],1),6)</f>
        <v>0</v>
      </c>
      <c r="F2993" s="7">
        <f>INDEX(Data_Processed[],MATCH(Data_Export[[#This Row],[Date]],Data_Processed[Date],1),7)</f>
        <v>0</v>
      </c>
    </row>
    <row r="2994" spans="2:6" x14ac:dyDescent="0.2">
      <c r="B2994" s="6">
        <v>2991</v>
      </c>
      <c r="C2994" s="63">
        <v>39516</v>
      </c>
      <c r="D2994" s="6">
        <f t="shared" si="46"/>
        <v>3</v>
      </c>
      <c r="E2994" s="7">
        <f>INDEX(Data_Processed[],MATCH(Data_Export[[#This Row],[Date]],Data_Processed[Date],1),6)</f>
        <v>0</v>
      </c>
      <c r="F2994" s="7">
        <f>INDEX(Data_Processed[],MATCH(Data_Export[[#This Row],[Date]],Data_Processed[Date],1),7)</f>
        <v>0</v>
      </c>
    </row>
    <row r="2995" spans="2:6" x14ac:dyDescent="0.2">
      <c r="B2995" s="6">
        <v>2992</v>
      </c>
      <c r="C2995" s="63">
        <v>39517</v>
      </c>
      <c r="D2995" s="6">
        <f t="shared" si="46"/>
        <v>3</v>
      </c>
      <c r="E2995" s="7">
        <f>INDEX(Data_Processed[],MATCH(Data_Export[[#This Row],[Date]],Data_Processed[Date],1),6)</f>
        <v>0</v>
      </c>
      <c r="F2995" s="7">
        <f>INDEX(Data_Processed[],MATCH(Data_Export[[#This Row],[Date]],Data_Processed[Date],1),7)</f>
        <v>0</v>
      </c>
    </row>
    <row r="2996" spans="2:6" x14ac:dyDescent="0.2">
      <c r="B2996" s="6">
        <v>2993</v>
      </c>
      <c r="C2996" s="63">
        <v>39518</v>
      </c>
      <c r="D2996" s="6">
        <f t="shared" si="46"/>
        <v>3</v>
      </c>
      <c r="E2996" s="7">
        <f>INDEX(Data_Processed[],MATCH(Data_Export[[#This Row],[Date]],Data_Processed[Date],1),6)</f>
        <v>0</v>
      </c>
      <c r="F2996" s="7">
        <f>INDEX(Data_Processed[],MATCH(Data_Export[[#This Row],[Date]],Data_Processed[Date],1),7)</f>
        <v>0</v>
      </c>
    </row>
    <row r="2997" spans="2:6" x14ac:dyDescent="0.2">
      <c r="B2997" s="6">
        <v>2994</v>
      </c>
      <c r="C2997" s="63">
        <v>39519</v>
      </c>
      <c r="D2997" s="6">
        <f t="shared" si="46"/>
        <v>3</v>
      </c>
      <c r="E2997" s="7">
        <f>INDEX(Data_Processed[],MATCH(Data_Export[[#This Row],[Date]],Data_Processed[Date],1),6)</f>
        <v>0</v>
      </c>
      <c r="F2997" s="7">
        <f>INDEX(Data_Processed[],MATCH(Data_Export[[#This Row],[Date]],Data_Processed[Date],1),7)</f>
        <v>0</v>
      </c>
    </row>
    <row r="2998" spans="2:6" x14ac:dyDescent="0.2">
      <c r="B2998" s="6">
        <v>2995</v>
      </c>
      <c r="C2998" s="63">
        <v>39520</v>
      </c>
      <c r="D2998" s="6">
        <f t="shared" si="46"/>
        <v>3</v>
      </c>
      <c r="E2998" s="7">
        <f>INDEX(Data_Processed[],MATCH(Data_Export[[#This Row],[Date]],Data_Processed[Date],1),6)</f>
        <v>0</v>
      </c>
      <c r="F2998" s="7">
        <f>INDEX(Data_Processed[],MATCH(Data_Export[[#This Row],[Date]],Data_Processed[Date],1),7)</f>
        <v>0</v>
      </c>
    </row>
    <row r="2999" spans="2:6" x14ac:dyDescent="0.2">
      <c r="B2999" s="6">
        <v>2996</v>
      </c>
      <c r="C2999" s="63">
        <v>39521</v>
      </c>
      <c r="D2999" s="6">
        <f t="shared" si="46"/>
        <v>3</v>
      </c>
      <c r="E2999" s="7">
        <f>INDEX(Data_Processed[],MATCH(Data_Export[[#This Row],[Date]],Data_Processed[Date],1),6)</f>
        <v>0</v>
      </c>
      <c r="F2999" s="7">
        <f>INDEX(Data_Processed[],MATCH(Data_Export[[#This Row],[Date]],Data_Processed[Date],1),7)</f>
        <v>0</v>
      </c>
    </row>
    <row r="3000" spans="2:6" x14ac:dyDescent="0.2">
      <c r="B3000" s="6">
        <v>2997</v>
      </c>
      <c r="C3000" s="63">
        <v>39522</v>
      </c>
      <c r="D3000" s="6">
        <f t="shared" si="46"/>
        <v>3</v>
      </c>
      <c r="E3000" s="7">
        <f>INDEX(Data_Processed[],MATCH(Data_Export[[#This Row],[Date]],Data_Processed[Date],1),6)</f>
        <v>0</v>
      </c>
      <c r="F3000" s="7">
        <f>INDEX(Data_Processed[],MATCH(Data_Export[[#This Row],[Date]],Data_Processed[Date],1),7)</f>
        <v>0</v>
      </c>
    </row>
    <row r="3001" spans="2:6" x14ac:dyDescent="0.2">
      <c r="B3001" s="6">
        <v>2998</v>
      </c>
      <c r="C3001" s="63">
        <v>39523</v>
      </c>
      <c r="D3001" s="6">
        <f t="shared" si="46"/>
        <v>3</v>
      </c>
      <c r="E3001" s="7">
        <f>INDEX(Data_Processed[],MATCH(Data_Export[[#This Row],[Date]],Data_Processed[Date],1),6)</f>
        <v>0</v>
      </c>
      <c r="F3001" s="7">
        <f>INDEX(Data_Processed[],MATCH(Data_Export[[#This Row],[Date]],Data_Processed[Date],1),7)</f>
        <v>0</v>
      </c>
    </row>
    <row r="3002" spans="2:6" x14ac:dyDescent="0.2">
      <c r="B3002" s="6">
        <v>2999</v>
      </c>
      <c r="C3002" s="63">
        <v>39524</v>
      </c>
      <c r="D3002" s="6">
        <f t="shared" si="46"/>
        <v>3</v>
      </c>
      <c r="E3002" s="7">
        <f>INDEX(Data_Processed[],MATCH(Data_Export[[#This Row],[Date]],Data_Processed[Date],1),6)</f>
        <v>0</v>
      </c>
      <c r="F3002" s="7">
        <f>INDEX(Data_Processed[],MATCH(Data_Export[[#This Row],[Date]],Data_Processed[Date],1),7)</f>
        <v>0</v>
      </c>
    </row>
    <row r="3003" spans="2:6" x14ac:dyDescent="0.2">
      <c r="B3003" s="6">
        <v>3000</v>
      </c>
      <c r="C3003" s="63">
        <v>39525</v>
      </c>
      <c r="D3003" s="6">
        <f t="shared" si="46"/>
        <v>3</v>
      </c>
      <c r="E3003" s="7">
        <f>INDEX(Data_Processed[],MATCH(Data_Export[[#This Row],[Date]],Data_Processed[Date],1),6)</f>
        <v>0</v>
      </c>
      <c r="F3003" s="7">
        <f>INDEX(Data_Processed[],MATCH(Data_Export[[#This Row],[Date]],Data_Processed[Date],1),7)</f>
        <v>0</v>
      </c>
    </row>
    <row r="3004" spans="2:6" x14ac:dyDescent="0.2">
      <c r="B3004" s="6">
        <v>3001</v>
      </c>
      <c r="C3004" s="63">
        <v>39526</v>
      </c>
      <c r="D3004" s="6">
        <f t="shared" si="46"/>
        <v>3</v>
      </c>
      <c r="E3004" s="7">
        <f>INDEX(Data_Processed[],MATCH(Data_Export[[#This Row],[Date]],Data_Processed[Date],1),6)</f>
        <v>0</v>
      </c>
      <c r="F3004" s="7">
        <f>INDEX(Data_Processed[],MATCH(Data_Export[[#This Row],[Date]],Data_Processed[Date],1),7)</f>
        <v>0</v>
      </c>
    </row>
    <row r="3005" spans="2:6" x14ac:dyDescent="0.2">
      <c r="B3005" s="6">
        <v>3002</v>
      </c>
      <c r="C3005" s="63">
        <v>39527</v>
      </c>
      <c r="D3005" s="6">
        <f t="shared" si="46"/>
        <v>3</v>
      </c>
      <c r="E3005" s="7">
        <f>INDEX(Data_Processed[],MATCH(Data_Export[[#This Row],[Date]],Data_Processed[Date],1),6)</f>
        <v>0</v>
      </c>
      <c r="F3005" s="7">
        <f>INDEX(Data_Processed[],MATCH(Data_Export[[#This Row],[Date]],Data_Processed[Date],1),7)</f>
        <v>0</v>
      </c>
    </row>
    <row r="3006" spans="2:6" x14ac:dyDescent="0.2">
      <c r="B3006" s="6">
        <v>3003</v>
      </c>
      <c r="C3006" s="63">
        <v>39528</v>
      </c>
      <c r="D3006" s="6">
        <f t="shared" si="46"/>
        <v>3</v>
      </c>
      <c r="E3006" s="7">
        <f>INDEX(Data_Processed[],MATCH(Data_Export[[#This Row],[Date]],Data_Processed[Date],1),6)</f>
        <v>0</v>
      </c>
      <c r="F3006" s="7">
        <f>INDEX(Data_Processed[],MATCH(Data_Export[[#This Row],[Date]],Data_Processed[Date],1),7)</f>
        <v>0</v>
      </c>
    </row>
    <row r="3007" spans="2:6" x14ac:dyDescent="0.2">
      <c r="B3007" s="6">
        <v>3004</v>
      </c>
      <c r="C3007" s="63">
        <v>39529</v>
      </c>
      <c r="D3007" s="6">
        <f t="shared" si="46"/>
        <v>3</v>
      </c>
      <c r="E3007" s="7">
        <f>INDEX(Data_Processed[],MATCH(Data_Export[[#This Row],[Date]],Data_Processed[Date],1),6)</f>
        <v>0</v>
      </c>
      <c r="F3007" s="7">
        <f>INDEX(Data_Processed[],MATCH(Data_Export[[#This Row],[Date]],Data_Processed[Date],1),7)</f>
        <v>0</v>
      </c>
    </row>
    <row r="3008" spans="2:6" x14ac:dyDescent="0.2">
      <c r="B3008" s="6">
        <v>3005</v>
      </c>
      <c r="C3008" s="63">
        <v>39530</v>
      </c>
      <c r="D3008" s="6">
        <f t="shared" si="46"/>
        <v>3</v>
      </c>
      <c r="E3008" s="7">
        <f>INDEX(Data_Processed[],MATCH(Data_Export[[#This Row],[Date]],Data_Processed[Date],1),6)</f>
        <v>0</v>
      </c>
      <c r="F3008" s="7">
        <f>INDEX(Data_Processed[],MATCH(Data_Export[[#This Row],[Date]],Data_Processed[Date],1),7)</f>
        <v>0</v>
      </c>
    </row>
    <row r="3009" spans="2:6" x14ac:dyDescent="0.2">
      <c r="B3009" s="6">
        <v>3006</v>
      </c>
      <c r="C3009" s="63">
        <v>39531</v>
      </c>
      <c r="D3009" s="6">
        <f t="shared" si="46"/>
        <v>3</v>
      </c>
      <c r="E3009" s="7">
        <f>INDEX(Data_Processed[],MATCH(Data_Export[[#This Row],[Date]],Data_Processed[Date],1),6)</f>
        <v>0</v>
      </c>
      <c r="F3009" s="7">
        <f>INDEX(Data_Processed[],MATCH(Data_Export[[#This Row],[Date]],Data_Processed[Date],1),7)</f>
        <v>0</v>
      </c>
    </row>
    <row r="3010" spans="2:6" x14ac:dyDescent="0.2">
      <c r="B3010" s="6">
        <v>3007</v>
      </c>
      <c r="C3010" s="63">
        <v>39532</v>
      </c>
      <c r="D3010" s="6">
        <f t="shared" si="46"/>
        <v>3</v>
      </c>
      <c r="E3010" s="7">
        <f>INDEX(Data_Processed[],MATCH(Data_Export[[#This Row],[Date]],Data_Processed[Date],1),6)</f>
        <v>0</v>
      </c>
      <c r="F3010" s="7">
        <f>INDEX(Data_Processed[],MATCH(Data_Export[[#This Row],[Date]],Data_Processed[Date],1),7)</f>
        <v>0</v>
      </c>
    </row>
    <row r="3011" spans="2:6" x14ac:dyDescent="0.2">
      <c r="B3011" s="6">
        <v>3008</v>
      </c>
      <c r="C3011" s="63">
        <v>39533</v>
      </c>
      <c r="D3011" s="6">
        <f t="shared" si="46"/>
        <v>3</v>
      </c>
      <c r="E3011" s="7">
        <f>INDEX(Data_Processed[],MATCH(Data_Export[[#This Row],[Date]],Data_Processed[Date],1),6)</f>
        <v>0</v>
      </c>
      <c r="F3011" s="7">
        <f>INDEX(Data_Processed[],MATCH(Data_Export[[#This Row],[Date]],Data_Processed[Date],1),7)</f>
        <v>0</v>
      </c>
    </row>
    <row r="3012" spans="2:6" x14ac:dyDescent="0.2">
      <c r="B3012" s="6">
        <v>3009</v>
      </c>
      <c r="C3012" s="63">
        <v>39534</v>
      </c>
      <c r="D3012" s="6">
        <f t="shared" si="46"/>
        <v>3</v>
      </c>
      <c r="E3012" s="7">
        <f>INDEX(Data_Processed[],MATCH(Data_Export[[#This Row],[Date]],Data_Processed[Date],1),6)</f>
        <v>0</v>
      </c>
      <c r="F3012" s="7">
        <f>INDEX(Data_Processed[],MATCH(Data_Export[[#This Row],[Date]],Data_Processed[Date],1),7)</f>
        <v>0</v>
      </c>
    </row>
    <row r="3013" spans="2:6" x14ac:dyDescent="0.2">
      <c r="B3013" s="6">
        <v>3010</v>
      </c>
      <c r="C3013" s="63">
        <v>39535</v>
      </c>
      <c r="D3013" s="6">
        <f t="shared" ref="D3013:D3076" si="47">MONTH(C3013)</f>
        <v>3</v>
      </c>
      <c r="E3013" s="7">
        <f>INDEX(Data_Processed[],MATCH(Data_Export[[#This Row],[Date]],Data_Processed[Date],1),6)</f>
        <v>0</v>
      </c>
      <c r="F3013" s="7">
        <f>INDEX(Data_Processed[],MATCH(Data_Export[[#This Row],[Date]],Data_Processed[Date],1),7)</f>
        <v>0</v>
      </c>
    </row>
    <row r="3014" spans="2:6" x14ac:dyDescent="0.2">
      <c r="B3014" s="6">
        <v>3011</v>
      </c>
      <c r="C3014" s="63">
        <v>39536</v>
      </c>
      <c r="D3014" s="6">
        <f t="shared" si="47"/>
        <v>3</v>
      </c>
      <c r="E3014" s="7">
        <f>INDEX(Data_Processed[],MATCH(Data_Export[[#This Row],[Date]],Data_Processed[Date],1),6)</f>
        <v>0</v>
      </c>
      <c r="F3014" s="7">
        <f>INDEX(Data_Processed[],MATCH(Data_Export[[#This Row],[Date]],Data_Processed[Date],1),7)</f>
        <v>0</v>
      </c>
    </row>
    <row r="3015" spans="2:6" x14ac:dyDescent="0.2">
      <c r="B3015" s="6">
        <v>3012</v>
      </c>
      <c r="C3015" s="63">
        <v>39537</v>
      </c>
      <c r="D3015" s="6">
        <f t="shared" si="47"/>
        <v>3</v>
      </c>
      <c r="E3015" s="7">
        <f>INDEX(Data_Processed[],MATCH(Data_Export[[#This Row],[Date]],Data_Processed[Date],1),6)</f>
        <v>0</v>
      </c>
      <c r="F3015" s="7">
        <f>INDEX(Data_Processed[],MATCH(Data_Export[[#This Row],[Date]],Data_Processed[Date],1),7)</f>
        <v>0</v>
      </c>
    </row>
    <row r="3016" spans="2:6" x14ac:dyDescent="0.2">
      <c r="B3016" s="6">
        <v>3013</v>
      </c>
      <c r="C3016" s="63">
        <v>39538</v>
      </c>
      <c r="D3016" s="6">
        <f t="shared" si="47"/>
        <v>3</v>
      </c>
      <c r="E3016" s="7">
        <f>INDEX(Data_Processed[],MATCH(Data_Export[[#This Row],[Date]],Data_Processed[Date],1),6)</f>
        <v>0</v>
      </c>
      <c r="F3016" s="7">
        <f>INDEX(Data_Processed[],MATCH(Data_Export[[#This Row],[Date]],Data_Processed[Date],1),7)</f>
        <v>0</v>
      </c>
    </row>
    <row r="3017" spans="2:6" x14ac:dyDescent="0.2">
      <c r="B3017" s="6">
        <v>3014</v>
      </c>
      <c r="C3017" s="63">
        <v>39539</v>
      </c>
      <c r="D3017" s="6">
        <f t="shared" si="47"/>
        <v>4</v>
      </c>
      <c r="E3017" s="7">
        <f>INDEX(Data_Processed[],MATCH(Data_Export[[#This Row],[Date]],Data_Processed[Date],1),6)</f>
        <v>0</v>
      </c>
      <c r="F3017" s="7">
        <f>INDEX(Data_Processed[],MATCH(Data_Export[[#This Row],[Date]],Data_Processed[Date],1),7)</f>
        <v>0</v>
      </c>
    </row>
    <row r="3018" spans="2:6" x14ac:dyDescent="0.2">
      <c r="B3018" s="6">
        <v>3015</v>
      </c>
      <c r="C3018" s="63">
        <v>39540</v>
      </c>
      <c r="D3018" s="6">
        <f t="shared" si="47"/>
        <v>4</v>
      </c>
      <c r="E3018" s="7">
        <f>INDEX(Data_Processed[],MATCH(Data_Export[[#This Row],[Date]],Data_Processed[Date],1),6)</f>
        <v>0</v>
      </c>
      <c r="F3018" s="7">
        <f>INDEX(Data_Processed[],MATCH(Data_Export[[#This Row],[Date]],Data_Processed[Date],1),7)</f>
        <v>0</v>
      </c>
    </row>
    <row r="3019" spans="2:6" x14ac:dyDescent="0.2">
      <c r="B3019" s="6">
        <v>3016</v>
      </c>
      <c r="C3019" s="63">
        <v>39541</v>
      </c>
      <c r="D3019" s="6">
        <f t="shared" si="47"/>
        <v>4</v>
      </c>
      <c r="E3019" s="7">
        <f>INDEX(Data_Processed[],MATCH(Data_Export[[#This Row],[Date]],Data_Processed[Date],1),6)</f>
        <v>0</v>
      </c>
      <c r="F3019" s="7">
        <f>INDEX(Data_Processed[],MATCH(Data_Export[[#This Row],[Date]],Data_Processed[Date],1),7)</f>
        <v>0</v>
      </c>
    </row>
    <row r="3020" spans="2:6" x14ac:dyDescent="0.2">
      <c r="B3020" s="6">
        <v>3017</v>
      </c>
      <c r="C3020" s="63">
        <v>39542</v>
      </c>
      <c r="D3020" s="6">
        <f t="shared" si="47"/>
        <v>4</v>
      </c>
      <c r="E3020" s="7">
        <f>INDEX(Data_Processed[],MATCH(Data_Export[[#This Row],[Date]],Data_Processed[Date],1),6)</f>
        <v>0</v>
      </c>
      <c r="F3020" s="7">
        <f>INDEX(Data_Processed[],MATCH(Data_Export[[#This Row],[Date]],Data_Processed[Date],1),7)</f>
        <v>0</v>
      </c>
    </row>
    <row r="3021" spans="2:6" x14ac:dyDescent="0.2">
      <c r="B3021" s="6">
        <v>3018</v>
      </c>
      <c r="C3021" s="63">
        <v>39543</v>
      </c>
      <c r="D3021" s="6">
        <f t="shared" si="47"/>
        <v>4</v>
      </c>
      <c r="E3021" s="7">
        <f>INDEX(Data_Processed[],MATCH(Data_Export[[#This Row],[Date]],Data_Processed[Date],1),6)</f>
        <v>0</v>
      </c>
      <c r="F3021" s="7">
        <f>INDEX(Data_Processed[],MATCH(Data_Export[[#This Row],[Date]],Data_Processed[Date],1),7)</f>
        <v>0</v>
      </c>
    </row>
    <row r="3022" spans="2:6" x14ac:dyDescent="0.2">
      <c r="B3022" s="6">
        <v>3019</v>
      </c>
      <c r="C3022" s="63">
        <v>39544</v>
      </c>
      <c r="D3022" s="6">
        <f t="shared" si="47"/>
        <v>4</v>
      </c>
      <c r="E3022" s="7">
        <f>INDEX(Data_Processed[],MATCH(Data_Export[[#This Row],[Date]],Data_Processed[Date],1),6)</f>
        <v>0</v>
      </c>
      <c r="F3022" s="7">
        <f>INDEX(Data_Processed[],MATCH(Data_Export[[#This Row],[Date]],Data_Processed[Date],1),7)</f>
        <v>0</v>
      </c>
    </row>
    <row r="3023" spans="2:6" x14ac:dyDescent="0.2">
      <c r="B3023" s="6">
        <v>3020</v>
      </c>
      <c r="C3023" s="63">
        <v>39545</v>
      </c>
      <c r="D3023" s="6">
        <f t="shared" si="47"/>
        <v>4</v>
      </c>
      <c r="E3023" s="7">
        <f>INDEX(Data_Processed[],MATCH(Data_Export[[#This Row],[Date]],Data_Processed[Date],1),6)</f>
        <v>0</v>
      </c>
      <c r="F3023" s="7">
        <f>INDEX(Data_Processed[],MATCH(Data_Export[[#This Row],[Date]],Data_Processed[Date],1),7)</f>
        <v>0</v>
      </c>
    </row>
    <row r="3024" spans="2:6" x14ac:dyDescent="0.2">
      <c r="B3024" s="6">
        <v>3021</v>
      </c>
      <c r="C3024" s="63">
        <v>39546</v>
      </c>
      <c r="D3024" s="6">
        <f t="shared" si="47"/>
        <v>4</v>
      </c>
      <c r="E3024" s="7">
        <f>INDEX(Data_Processed[],MATCH(Data_Export[[#This Row],[Date]],Data_Processed[Date],1),6)</f>
        <v>0</v>
      </c>
      <c r="F3024" s="7">
        <f>INDEX(Data_Processed[],MATCH(Data_Export[[#This Row],[Date]],Data_Processed[Date],1),7)</f>
        <v>0</v>
      </c>
    </row>
    <row r="3025" spans="2:6" x14ac:dyDescent="0.2">
      <c r="B3025" s="6">
        <v>3022</v>
      </c>
      <c r="C3025" s="63">
        <v>39547</v>
      </c>
      <c r="D3025" s="6">
        <f t="shared" si="47"/>
        <v>4</v>
      </c>
      <c r="E3025" s="7">
        <f>INDEX(Data_Processed[],MATCH(Data_Export[[#This Row],[Date]],Data_Processed[Date],1),6)</f>
        <v>0</v>
      </c>
      <c r="F3025" s="7">
        <f>INDEX(Data_Processed[],MATCH(Data_Export[[#This Row],[Date]],Data_Processed[Date],1),7)</f>
        <v>0</v>
      </c>
    </row>
    <row r="3026" spans="2:6" x14ac:dyDescent="0.2">
      <c r="B3026" s="6">
        <v>3023</v>
      </c>
      <c r="C3026" s="63">
        <v>39548</v>
      </c>
      <c r="D3026" s="6">
        <f t="shared" si="47"/>
        <v>4</v>
      </c>
      <c r="E3026" s="7">
        <f>INDEX(Data_Processed[],MATCH(Data_Export[[#This Row],[Date]],Data_Processed[Date],1),6)</f>
        <v>0</v>
      </c>
      <c r="F3026" s="7">
        <f>INDEX(Data_Processed[],MATCH(Data_Export[[#This Row],[Date]],Data_Processed[Date],1),7)</f>
        <v>0</v>
      </c>
    </row>
    <row r="3027" spans="2:6" x14ac:dyDescent="0.2">
      <c r="B3027" s="6">
        <v>3024</v>
      </c>
      <c r="C3027" s="63">
        <v>39549</v>
      </c>
      <c r="D3027" s="6">
        <f t="shared" si="47"/>
        <v>4</v>
      </c>
      <c r="E3027" s="7">
        <f>INDEX(Data_Processed[],MATCH(Data_Export[[#This Row],[Date]],Data_Processed[Date],1),6)</f>
        <v>0</v>
      </c>
      <c r="F3027" s="7">
        <f>INDEX(Data_Processed[],MATCH(Data_Export[[#This Row],[Date]],Data_Processed[Date],1),7)</f>
        <v>0</v>
      </c>
    </row>
    <row r="3028" spans="2:6" x14ac:dyDescent="0.2">
      <c r="B3028" s="6">
        <v>3025</v>
      </c>
      <c r="C3028" s="63">
        <v>39550</v>
      </c>
      <c r="D3028" s="6">
        <f t="shared" si="47"/>
        <v>4</v>
      </c>
      <c r="E3028" s="7">
        <f>INDEX(Data_Processed[],MATCH(Data_Export[[#This Row],[Date]],Data_Processed[Date],1),6)</f>
        <v>0</v>
      </c>
      <c r="F3028" s="7">
        <f>INDEX(Data_Processed[],MATCH(Data_Export[[#This Row],[Date]],Data_Processed[Date],1),7)</f>
        <v>0</v>
      </c>
    </row>
    <row r="3029" spans="2:6" x14ac:dyDescent="0.2">
      <c r="B3029" s="6">
        <v>3026</v>
      </c>
      <c r="C3029" s="63">
        <v>39551</v>
      </c>
      <c r="D3029" s="6">
        <f t="shared" si="47"/>
        <v>4</v>
      </c>
      <c r="E3029" s="7">
        <f>INDEX(Data_Processed[],MATCH(Data_Export[[#This Row],[Date]],Data_Processed[Date],1),6)</f>
        <v>0</v>
      </c>
      <c r="F3029" s="7">
        <f>INDEX(Data_Processed[],MATCH(Data_Export[[#This Row],[Date]],Data_Processed[Date],1),7)</f>
        <v>0</v>
      </c>
    </row>
    <row r="3030" spans="2:6" x14ac:dyDescent="0.2">
      <c r="B3030" s="6">
        <v>3027</v>
      </c>
      <c r="C3030" s="63">
        <v>39552</v>
      </c>
      <c r="D3030" s="6">
        <f t="shared" si="47"/>
        <v>4</v>
      </c>
      <c r="E3030" s="7">
        <f>INDEX(Data_Processed[],MATCH(Data_Export[[#This Row],[Date]],Data_Processed[Date],1),6)</f>
        <v>0</v>
      </c>
      <c r="F3030" s="7">
        <f>INDEX(Data_Processed[],MATCH(Data_Export[[#This Row],[Date]],Data_Processed[Date],1),7)</f>
        <v>0</v>
      </c>
    </row>
    <row r="3031" spans="2:6" x14ac:dyDescent="0.2">
      <c r="B3031" s="6">
        <v>3028</v>
      </c>
      <c r="C3031" s="63">
        <v>39553</v>
      </c>
      <c r="D3031" s="6">
        <f t="shared" si="47"/>
        <v>4</v>
      </c>
      <c r="E3031" s="7">
        <f>INDEX(Data_Processed[],MATCH(Data_Export[[#This Row],[Date]],Data_Processed[Date],1),6)</f>
        <v>0</v>
      </c>
      <c r="F3031" s="7">
        <f>INDEX(Data_Processed[],MATCH(Data_Export[[#This Row],[Date]],Data_Processed[Date],1),7)</f>
        <v>0</v>
      </c>
    </row>
    <row r="3032" spans="2:6" x14ac:dyDescent="0.2">
      <c r="B3032" s="6">
        <v>3029</v>
      </c>
      <c r="C3032" s="63">
        <v>39554</v>
      </c>
      <c r="D3032" s="6">
        <f t="shared" si="47"/>
        <v>4</v>
      </c>
      <c r="E3032" s="7">
        <f>INDEX(Data_Processed[],MATCH(Data_Export[[#This Row],[Date]],Data_Processed[Date],1),6)</f>
        <v>0</v>
      </c>
      <c r="F3032" s="7">
        <f>INDEX(Data_Processed[],MATCH(Data_Export[[#This Row],[Date]],Data_Processed[Date],1),7)</f>
        <v>0</v>
      </c>
    </row>
    <row r="3033" spans="2:6" x14ac:dyDescent="0.2">
      <c r="B3033" s="6">
        <v>3030</v>
      </c>
      <c r="C3033" s="63">
        <v>39555</v>
      </c>
      <c r="D3033" s="6">
        <f t="shared" si="47"/>
        <v>4</v>
      </c>
      <c r="E3033" s="7">
        <f>INDEX(Data_Processed[],MATCH(Data_Export[[#This Row],[Date]],Data_Processed[Date],1),6)</f>
        <v>0</v>
      </c>
      <c r="F3033" s="7">
        <f>INDEX(Data_Processed[],MATCH(Data_Export[[#This Row],[Date]],Data_Processed[Date],1),7)</f>
        <v>0</v>
      </c>
    </row>
    <row r="3034" spans="2:6" x14ac:dyDescent="0.2">
      <c r="B3034" s="6">
        <v>3031</v>
      </c>
      <c r="C3034" s="63">
        <v>39556</v>
      </c>
      <c r="D3034" s="6">
        <f t="shared" si="47"/>
        <v>4</v>
      </c>
      <c r="E3034" s="7">
        <f>INDEX(Data_Processed[],MATCH(Data_Export[[#This Row],[Date]],Data_Processed[Date],1),6)</f>
        <v>0</v>
      </c>
      <c r="F3034" s="7">
        <f>INDEX(Data_Processed[],MATCH(Data_Export[[#This Row],[Date]],Data_Processed[Date],1),7)</f>
        <v>0</v>
      </c>
    </row>
    <row r="3035" spans="2:6" x14ac:dyDescent="0.2">
      <c r="B3035" s="6">
        <v>3032</v>
      </c>
      <c r="C3035" s="63">
        <v>39557</v>
      </c>
      <c r="D3035" s="6">
        <f t="shared" si="47"/>
        <v>4</v>
      </c>
      <c r="E3035" s="7">
        <f>INDEX(Data_Processed[],MATCH(Data_Export[[#This Row],[Date]],Data_Processed[Date],1),6)</f>
        <v>0</v>
      </c>
      <c r="F3035" s="7">
        <f>INDEX(Data_Processed[],MATCH(Data_Export[[#This Row],[Date]],Data_Processed[Date],1),7)</f>
        <v>0</v>
      </c>
    </row>
    <row r="3036" spans="2:6" x14ac:dyDescent="0.2">
      <c r="B3036" s="6">
        <v>3033</v>
      </c>
      <c r="C3036" s="63">
        <v>39558</v>
      </c>
      <c r="D3036" s="6">
        <f t="shared" si="47"/>
        <v>4</v>
      </c>
      <c r="E3036" s="7">
        <f>INDEX(Data_Processed[],MATCH(Data_Export[[#This Row],[Date]],Data_Processed[Date],1),6)</f>
        <v>0</v>
      </c>
      <c r="F3036" s="7">
        <f>INDEX(Data_Processed[],MATCH(Data_Export[[#This Row],[Date]],Data_Processed[Date],1),7)</f>
        <v>0</v>
      </c>
    </row>
    <row r="3037" spans="2:6" x14ac:dyDescent="0.2">
      <c r="B3037" s="6">
        <v>3034</v>
      </c>
      <c r="C3037" s="63">
        <v>39559</v>
      </c>
      <c r="D3037" s="6">
        <f t="shared" si="47"/>
        <v>4</v>
      </c>
      <c r="E3037" s="7">
        <f>INDEX(Data_Processed[],MATCH(Data_Export[[#This Row],[Date]],Data_Processed[Date],1),6)</f>
        <v>0</v>
      </c>
      <c r="F3037" s="7">
        <f>INDEX(Data_Processed[],MATCH(Data_Export[[#This Row],[Date]],Data_Processed[Date],1),7)</f>
        <v>0</v>
      </c>
    </row>
    <row r="3038" spans="2:6" x14ac:dyDescent="0.2">
      <c r="B3038" s="6">
        <v>3035</v>
      </c>
      <c r="C3038" s="63">
        <v>39560</v>
      </c>
      <c r="D3038" s="6">
        <f t="shared" si="47"/>
        <v>4</v>
      </c>
      <c r="E3038" s="7">
        <f>INDEX(Data_Processed[],MATCH(Data_Export[[#This Row],[Date]],Data_Processed[Date],1),6)</f>
        <v>0</v>
      </c>
      <c r="F3038" s="7">
        <f>INDEX(Data_Processed[],MATCH(Data_Export[[#This Row],[Date]],Data_Processed[Date],1),7)</f>
        <v>0</v>
      </c>
    </row>
    <row r="3039" spans="2:6" x14ac:dyDescent="0.2">
      <c r="B3039" s="6">
        <v>3036</v>
      </c>
      <c r="C3039" s="63">
        <v>39561</v>
      </c>
      <c r="D3039" s="6">
        <f t="shared" si="47"/>
        <v>4</v>
      </c>
      <c r="E3039" s="7">
        <f>INDEX(Data_Processed[],MATCH(Data_Export[[#This Row],[Date]],Data_Processed[Date],1),6)</f>
        <v>0</v>
      </c>
      <c r="F3039" s="7">
        <f>INDEX(Data_Processed[],MATCH(Data_Export[[#This Row],[Date]],Data_Processed[Date],1),7)</f>
        <v>0</v>
      </c>
    </row>
    <row r="3040" spans="2:6" x14ac:dyDescent="0.2">
      <c r="B3040" s="6">
        <v>3037</v>
      </c>
      <c r="C3040" s="63">
        <v>39562</v>
      </c>
      <c r="D3040" s="6">
        <f t="shared" si="47"/>
        <v>4</v>
      </c>
      <c r="E3040" s="7">
        <f>INDEX(Data_Processed[],MATCH(Data_Export[[#This Row],[Date]],Data_Processed[Date],1),6)</f>
        <v>0</v>
      </c>
      <c r="F3040" s="7">
        <f>INDEX(Data_Processed[],MATCH(Data_Export[[#This Row],[Date]],Data_Processed[Date],1),7)</f>
        <v>0</v>
      </c>
    </row>
    <row r="3041" spans="2:6" x14ac:dyDescent="0.2">
      <c r="B3041" s="6">
        <v>3038</v>
      </c>
      <c r="C3041" s="63">
        <v>39563</v>
      </c>
      <c r="D3041" s="6">
        <f t="shared" si="47"/>
        <v>4</v>
      </c>
      <c r="E3041" s="7">
        <f>INDEX(Data_Processed[],MATCH(Data_Export[[#This Row],[Date]],Data_Processed[Date],1),6)</f>
        <v>0</v>
      </c>
      <c r="F3041" s="7">
        <f>INDEX(Data_Processed[],MATCH(Data_Export[[#This Row],[Date]],Data_Processed[Date],1),7)</f>
        <v>0</v>
      </c>
    </row>
    <row r="3042" spans="2:6" x14ac:dyDescent="0.2">
      <c r="B3042" s="6">
        <v>3039</v>
      </c>
      <c r="C3042" s="63">
        <v>39564</v>
      </c>
      <c r="D3042" s="6">
        <f t="shared" si="47"/>
        <v>4</v>
      </c>
      <c r="E3042" s="7">
        <f>INDEX(Data_Processed[],MATCH(Data_Export[[#This Row],[Date]],Data_Processed[Date],1),6)</f>
        <v>0</v>
      </c>
      <c r="F3042" s="7">
        <f>INDEX(Data_Processed[],MATCH(Data_Export[[#This Row],[Date]],Data_Processed[Date],1),7)</f>
        <v>0</v>
      </c>
    </row>
    <row r="3043" spans="2:6" x14ac:dyDescent="0.2">
      <c r="B3043" s="6">
        <v>3040</v>
      </c>
      <c r="C3043" s="63">
        <v>39565</v>
      </c>
      <c r="D3043" s="6">
        <f t="shared" si="47"/>
        <v>4</v>
      </c>
      <c r="E3043" s="7">
        <f>INDEX(Data_Processed[],MATCH(Data_Export[[#This Row],[Date]],Data_Processed[Date],1),6)</f>
        <v>0</v>
      </c>
      <c r="F3043" s="7">
        <f>INDEX(Data_Processed[],MATCH(Data_Export[[#This Row],[Date]],Data_Processed[Date],1),7)</f>
        <v>0</v>
      </c>
    </row>
    <row r="3044" spans="2:6" x14ac:dyDescent="0.2">
      <c r="B3044" s="6">
        <v>3041</v>
      </c>
      <c r="C3044" s="63">
        <v>39566</v>
      </c>
      <c r="D3044" s="6">
        <f t="shared" si="47"/>
        <v>4</v>
      </c>
      <c r="E3044" s="7">
        <f>INDEX(Data_Processed[],MATCH(Data_Export[[#This Row],[Date]],Data_Processed[Date],1),6)</f>
        <v>0</v>
      </c>
      <c r="F3044" s="7">
        <f>INDEX(Data_Processed[],MATCH(Data_Export[[#This Row],[Date]],Data_Processed[Date],1),7)</f>
        <v>0</v>
      </c>
    </row>
    <row r="3045" spans="2:6" x14ac:dyDescent="0.2">
      <c r="B3045" s="6">
        <v>3042</v>
      </c>
      <c r="C3045" s="63">
        <v>39567</v>
      </c>
      <c r="D3045" s="6">
        <f t="shared" si="47"/>
        <v>4</v>
      </c>
      <c r="E3045" s="7">
        <f>INDEX(Data_Processed[],MATCH(Data_Export[[#This Row],[Date]],Data_Processed[Date],1),6)</f>
        <v>0</v>
      </c>
      <c r="F3045" s="7">
        <f>INDEX(Data_Processed[],MATCH(Data_Export[[#This Row],[Date]],Data_Processed[Date],1),7)</f>
        <v>0</v>
      </c>
    </row>
    <row r="3046" spans="2:6" x14ac:dyDescent="0.2">
      <c r="B3046" s="6">
        <v>3043</v>
      </c>
      <c r="C3046" s="63">
        <v>39568</v>
      </c>
      <c r="D3046" s="6">
        <f t="shared" si="47"/>
        <v>4</v>
      </c>
      <c r="E3046" s="7">
        <f>INDEX(Data_Processed[],MATCH(Data_Export[[#This Row],[Date]],Data_Processed[Date],1),6)</f>
        <v>0</v>
      </c>
      <c r="F3046" s="7">
        <f>INDEX(Data_Processed[],MATCH(Data_Export[[#This Row],[Date]],Data_Processed[Date],1),7)</f>
        <v>0</v>
      </c>
    </row>
    <row r="3047" spans="2:6" x14ac:dyDescent="0.2">
      <c r="B3047" s="6">
        <v>3044</v>
      </c>
      <c r="C3047" s="63">
        <v>39569</v>
      </c>
      <c r="D3047" s="6">
        <f t="shared" si="47"/>
        <v>5</v>
      </c>
      <c r="E3047" s="7">
        <f>INDEX(Data_Processed[],MATCH(Data_Export[[#This Row],[Date]],Data_Processed[Date],1),6)</f>
        <v>0</v>
      </c>
      <c r="F3047" s="7">
        <f>INDEX(Data_Processed[],MATCH(Data_Export[[#This Row],[Date]],Data_Processed[Date],1),7)</f>
        <v>0</v>
      </c>
    </row>
    <row r="3048" spans="2:6" x14ac:dyDescent="0.2">
      <c r="B3048" s="6">
        <v>3045</v>
      </c>
      <c r="C3048" s="63">
        <v>39570</v>
      </c>
      <c r="D3048" s="6">
        <f t="shared" si="47"/>
        <v>5</v>
      </c>
      <c r="E3048" s="7">
        <f>INDEX(Data_Processed[],MATCH(Data_Export[[#This Row],[Date]],Data_Processed[Date],1),6)</f>
        <v>0</v>
      </c>
      <c r="F3048" s="7">
        <f>INDEX(Data_Processed[],MATCH(Data_Export[[#This Row],[Date]],Data_Processed[Date],1),7)</f>
        <v>0</v>
      </c>
    </row>
    <row r="3049" spans="2:6" x14ac:dyDescent="0.2">
      <c r="B3049" s="6">
        <v>3046</v>
      </c>
      <c r="C3049" s="63">
        <v>39571</v>
      </c>
      <c r="D3049" s="6">
        <f t="shared" si="47"/>
        <v>5</v>
      </c>
      <c r="E3049" s="7">
        <f>INDEX(Data_Processed[],MATCH(Data_Export[[#This Row],[Date]],Data_Processed[Date],1),6)</f>
        <v>0</v>
      </c>
      <c r="F3049" s="7">
        <f>INDEX(Data_Processed[],MATCH(Data_Export[[#This Row],[Date]],Data_Processed[Date],1),7)</f>
        <v>0</v>
      </c>
    </row>
    <row r="3050" spans="2:6" x14ac:dyDescent="0.2">
      <c r="B3050" s="6">
        <v>3047</v>
      </c>
      <c r="C3050" s="63">
        <v>39572</v>
      </c>
      <c r="D3050" s="6">
        <f t="shared" si="47"/>
        <v>5</v>
      </c>
      <c r="E3050" s="7">
        <f>INDEX(Data_Processed[],MATCH(Data_Export[[#This Row],[Date]],Data_Processed[Date],1),6)</f>
        <v>0</v>
      </c>
      <c r="F3050" s="7">
        <f>INDEX(Data_Processed[],MATCH(Data_Export[[#This Row],[Date]],Data_Processed[Date],1),7)</f>
        <v>0</v>
      </c>
    </row>
    <row r="3051" spans="2:6" x14ac:dyDescent="0.2">
      <c r="B3051" s="6">
        <v>3048</v>
      </c>
      <c r="C3051" s="63">
        <v>39573</v>
      </c>
      <c r="D3051" s="6">
        <f t="shared" si="47"/>
        <v>5</v>
      </c>
      <c r="E3051" s="7">
        <f>INDEX(Data_Processed[],MATCH(Data_Export[[#This Row],[Date]],Data_Processed[Date],1),6)</f>
        <v>0</v>
      </c>
      <c r="F3051" s="7">
        <f>INDEX(Data_Processed[],MATCH(Data_Export[[#This Row],[Date]],Data_Processed[Date],1),7)</f>
        <v>0</v>
      </c>
    </row>
    <row r="3052" spans="2:6" x14ac:dyDescent="0.2">
      <c r="B3052" s="6">
        <v>3049</v>
      </c>
      <c r="C3052" s="63">
        <v>39574</v>
      </c>
      <c r="D3052" s="6">
        <f t="shared" si="47"/>
        <v>5</v>
      </c>
      <c r="E3052" s="7">
        <f>INDEX(Data_Processed[],MATCH(Data_Export[[#This Row],[Date]],Data_Processed[Date],1),6)</f>
        <v>0</v>
      </c>
      <c r="F3052" s="7">
        <f>INDEX(Data_Processed[],MATCH(Data_Export[[#This Row],[Date]],Data_Processed[Date],1),7)</f>
        <v>0</v>
      </c>
    </row>
    <row r="3053" spans="2:6" x14ac:dyDescent="0.2">
      <c r="B3053" s="6">
        <v>3050</v>
      </c>
      <c r="C3053" s="63">
        <v>39575</v>
      </c>
      <c r="D3053" s="6">
        <f t="shared" si="47"/>
        <v>5</v>
      </c>
      <c r="E3053" s="7">
        <f>INDEX(Data_Processed[],MATCH(Data_Export[[#This Row],[Date]],Data_Processed[Date],1),6)</f>
        <v>0</v>
      </c>
      <c r="F3053" s="7">
        <f>INDEX(Data_Processed[],MATCH(Data_Export[[#This Row],[Date]],Data_Processed[Date],1),7)</f>
        <v>0</v>
      </c>
    </row>
    <row r="3054" spans="2:6" x14ac:dyDescent="0.2">
      <c r="B3054" s="6">
        <v>3051</v>
      </c>
      <c r="C3054" s="63">
        <v>39576</v>
      </c>
      <c r="D3054" s="6">
        <f t="shared" si="47"/>
        <v>5</v>
      </c>
      <c r="E3054" s="7">
        <f>INDEX(Data_Processed[],MATCH(Data_Export[[#This Row],[Date]],Data_Processed[Date],1),6)</f>
        <v>0</v>
      </c>
      <c r="F3054" s="7">
        <f>INDEX(Data_Processed[],MATCH(Data_Export[[#This Row],[Date]],Data_Processed[Date],1),7)</f>
        <v>0</v>
      </c>
    </row>
    <row r="3055" spans="2:6" x14ac:dyDescent="0.2">
      <c r="B3055" s="6">
        <v>3052</v>
      </c>
      <c r="C3055" s="63">
        <v>39577</v>
      </c>
      <c r="D3055" s="6">
        <f t="shared" si="47"/>
        <v>5</v>
      </c>
      <c r="E3055" s="7">
        <f>INDEX(Data_Processed[],MATCH(Data_Export[[#This Row],[Date]],Data_Processed[Date],1),6)</f>
        <v>0</v>
      </c>
      <c r="F3055" s="7">
        <f>INDEX(Data_Processed[],MATCH(Data_Export[[#This Row],[Date]],Data_Processed[Date],1),7)</f>
        <v>0</v>
      </c>
    </row>
    <row r="3056" spans="2:6" x14ac:dyDescent="0.2">
      <c r="B3056" s="6">
        <v>3053</v>
      </c>
      <c r="C3056" s="63">
        <v>39578</v>
      </c>
      <c r="D3056" s="6">
        <f t="shared" si="47"/>
        <v>5</v>
      </c>
      <c r="E3056" s="7">
        <f>INDEX(Data_Processed[],MATCH(Data_Export[[#This Row],[Date]],Data_Processed[Date],1),6)</f>
        <v>0</v>
      </c>
      <c r="F3056" s="7">
        <f>INDEX(Data_Processed[],MATCH(Data_Export[[#This Row],[Date]],Data_Processed[Date],1),7)</f>
        <v>0</v>
      </c>
    </row>
    <row r="3057" spans="2:6" x14ac:dyDescent="0.2">
      <c r="B3057" s="6">
        <v>3054</v>
      </c>
      <c r="C3057" s="63">
        <v>39579</v>
      </c>
      <c r="D3057" s="6">
        <f t="shared" si="47"/>
        <v>5</v>
      </c>
      <c r="E3057" s="7">
        <f>INDEX(Data_Processed[],MATCH(Data_Export[[#This Row],[Date]],Data_Processed[Date],1),6)</f>
        <v>0</v>
      </c>
      <c r="F3057" s="7">
        <f>INDEX(Data_Processed[],MATCH(Data_Export[[#This Row],[Date]],Data_Processed[Date],1),7)</f>
        <v>0</v>
      </c>
    </row>
    <row r="3058" spans="2:6" x14ac:dyDescent="0.2">
      <c r="B3058" s="6">
        <v>3055</v>
      </c>
      <c r="C3058" s="63">
        <v>39580</v>
      </c>
      <c r="D3058" s="6">
        <f t="shared" si="47"/>
        <v>5</v>
      </c>
      <c r="E3058" s="7">
        <f>INDEX(Data_Processed[],MATCH(Data_Export[[#This Row],[Date]],Data_Processed[Date],1),6)</f>
        <v>0</v>
      </c>
      <c r="F3058" s="7">
        <f>INDEX(Data_Processed[],MATCH(Data_Export[[#This Row],[Date]],Data_Processed[Date],1),7)</f>
        <v>0</v>
      </c>
    </row>
    <row r="3059" spans="2:6" x14ac:dyDescent="0.2">
      <c r="B3059" s="6">
        <v>3056</v>
      </c>
      <c r="C3059" s="63">
        <v>39581</v>
      </c>
      <c r="D3059" s="6">
        <f t="shared" si="47"/>
        <v>5</v>
      </c>
      <c r="E3059" s="7">
        <f>INDEX(Data_Processed[],MATCH(Data_Export[[#This Row],[Date]],Data_Processed[Date],1),6)</f>
        <v>0</v>
      </c>
      <c r="F3059" s="7">
        <f>INDEX(Data_Processed[],MATCH(Data_Export[[#This Row],[Date]],Data_Processed[Date],1),7)</f>
        <v>0</v>
      </c>
    </row>
    <row r="3060" spans="2:6" x14ac:dyDescent="0.2">
      <c r="B3060" s="6">
        <v>3057</v>
      </c>
      <c r="C3060" s="63">
        <v>39582</v>
      </c>
      <c r="D3060" s="6">
        <f t="shared" si="47"/>
        <v>5</v>
      </c>
      <c r="E3060" s="7">
        <f>INDEX(Data_Processed[],MATCH(Data_Export[[#This Row],[Date]],Data_Processed[Date],1),6)</f>
        <v>0</v>
      </c>
      <c r="F3060" s="7">
        <f>INDEX(Data_Processed[],MATCH(Data_Export[[#This Row],[Date]],Data_Processed[Date],1),7)</f>
        <v>0</v>
      </c>
    </row>
    <row r="3061" spans="2:6" x14ac:dyDescent="0.2">
      <c r="B3061" s="6">
        <v>3058</v>
      </c>
      <c r="C3061" s="63">
        <v>39583</v>
      </c>
      <c r="D3061" s="6">
        <f t="shared" si="47"/>
        <v>5</v>
      </c>
      <c r="E3061" s="7">
        <f>INDEX(Data_Processed[],MATCH(Data_Export[[#This Row],[Date]],Data_Processed[Date],1),6)</f>
        <v>0</v>
      </c>
      <c r="F3061" s="7">
        <f>INDEX(Data_Processed[],MATCH(Data_Export[[#This Row],[Date]],Data_Processed[Date],1),7)</f>
        <v>0</v>
      </c>
    </row>
    <row r="3062" spans="2:6" x14ac:dyDescent="0.2">
      <c r="B3062" s="6">
        <v>3059</v>
      </c>
      <c r="C3062" s="63">
        <v>39584</v>
      </c>
      <c r="D3062" s="6">
        <f t="shared" si="47"/>
        <v>5</v>
      </c>
      <c r="E3062" s="7">
        <f>INDEX(Data_Processed[],MATCH(Data_Export[[#This Row],[Date]],Data_Processed[Date],1),6)</f>
        <v>0</v>
      </c>
      <c r="F3062" s="7">
        <f>INDEX(Data_Processed[],MATCH(Data_Export[[#This Row],[Date]],Data_Processed[Date],1),7)</f>
        <v>0</v>
      </c>
    </row>
    <row r="3063" spans="2:6" x14ac:dyDescent="0.2">
      <c r="B3063" s="6">
        <v>3060</v>
      </c>
      <c r="C3063" s="63">
        <v>39585</v>
      </c>
      <c r="D3063" s="6">
        <f t="shared" si="47"/>
        <v>5</v>
      </c>
      <c r="E3063" s="7">
        <f>INDEX(Data_Processed[],MATCH(Data_Export[[#This Row],[Date]],Data_Processed[Date],1),6)</f>
        <v>0</v>
      </c>
      <c r="F3063" s="7">
        <f>INDEX(Data_Processed[],MATCH(Data_Export[[#This Row],[Date]],Data_Processed[Date],1),7)</f>
        <v>0</v>
      </c>
    </row>
    <row r="3064" spans="2:6" x14ac:dyDescent="0.2">
      <c r="B3064" s="6">
        <v>3061</v>
      </c>
      <c r="C3064" s="63">
        <v>39586</v>
      </c>
      <c r="D3064" s="6">
        <f t="shared" si="47"/>
        <v>5</v>
      </c>
      <c r="E3064" s="7">
        <f>INDEX(Data_Processed[],MATCH(Data_Export[[#This Row],[Date]],Data_Processed[Date],1),6)</f>
        <v>0</v>
      </c>
      <c r="F3064" s="7">
        <f>INDEX(Data_Processed[],MATCH(Data_Export[[#This Row],[Date]],Data_Processed[Date],1),7)</f>
        <v>0</v>
      </c>
    </row>
    <row r="3065" spans="2:6" x14ac:dyDescent="0.2">
      <c r="B3065" s="6">
        <v>3062</v>
      </c>
      <c r="C3065" s="63">
        <v>39587</v>
      </c>
      <c r="D3065" s="6">
        <f t="shared" si="47"/>
        <v>5</v>
      </c>
      <c r="E3065" s="7">
        <f>INDEX(Data_Processed[],MATCH(Data_Export[[#This Row],[Date]],Data_Processed[Date],1),6)</f>
        <v>0</v>
      </c>
      <c r="F3065" s="7">
        <f>INDEX(Data_Processed[],MATCH(Data_Export[[#This Row],[Date]],Data_Processed[Date],1),7)</f>
        <v>0</v>
      </c>
    </row>
    <row r="3066" spans="2:6" x14ac:dyDescent="0.2">
      <c r="B3066" s="6">
        <v>3063</v>
      </c>
      <c r="C3066" s="63">
        <v>39588</v>
      </c>
      <c r="D3066" s="6">
        <f t="shared" si="47"/>
        <v>5</v>
      </c>
      <c r="E3066" s="7">
        <f>INDEX(Data_Processed[],MATCH(Data_Export[[#This Row],[Date]],Data_Processed[Date],1),6)</f>
        <v>0</v>
      </c>
      <c r="F3066" s="7">
        <f>INDEX(Data_Processed[],MATCH(Data_Export[[#This Row],[Date]],Data_Processed[Date],1),7)</f>
        <v>0</v>
      </c>
    </row>
    <row r="3067" spans="2:6" x14ac:dyDescent="0.2">
      <c r="B3067" s="6">
        <v>3064</v>
      </c>
      <c r="C3067" s="63">
        <v>39589</v>
      </c>
      <c r="D3067" s="6">
        <f t="shared" si="47"/>
        <v>5</v>
      </c>
      <c r="E3067" s="7">
        <f>INDEX(Data_Processed[],MATCH(Data_Export[[#This Row],[Date]],Data_Processed[Date],1),6)</f>
        <v>0</v>
      </c>
      <c r="F3067" s="7">
        <f>INDEX(Data_Processed[],MATCH(Data_Export[[#This Row],[Date]],Data_Processed[Date],1),7)</f>
        <v>0</v>
      </c>
    </row>
    <row r="3068" spans="2:6" x14ac:dyDescent="0.2">
      <c r="B3068" s="6">
        <v>3065</v>
      </c>
      <c r="C3068" s="63">
        <v>39590</v>
      </c>
      <c r="D3068" s="6">
        <f t="shared" si="47"/>
        <v>5</v>
      </c>
      <c r="E3068" s="7">
        <f>INDEX(Data_Processed[],MATCH(Data_Export[[#This Row],[Date]],Data_Processed[Date],1),6)</f>
        <v>0</v>
      </c>
      <c r="F3068" s="7">
        <f>INDEX(Data_Processed[],MATCH(Data_Export[[#This Row],[Date]],Data_Processed[Date],1),7)</f>
        <v>0</v>
      </c>
    </row>
    <row r="3069" spans="2:6" x14ac:dyDescent="0.2">
      <c r="B3069" s="6">
        <v>3066</v>
      </c>
      <c r="C3069" s="63">
        <v>39591</v>
      </c>
      <c r="D3069" s="6">
        <f t="shared" si="47"/>
        <v>5</v>
      </c>
      <c r="E3069" s="7">
        <f>INDEX(Data_Processed[],MATCH(Data_Export[[#This Row],[Date]],Data_Processed[Date],1),6)</f>
        <v>0</v>
      </c>
      <c r="F3069" s="7">
        <f>INDEX(Data_Processed[],MATCH(Data_Export[[#This Row],[Date]],Data_Processed[Date],1),7)</f>
        <v>0</v>
      </c>
    </row>
    <row r="3070" spans="2:6" x14ac:dyDescent="0.2">
      <c r="B3070" s="6">
        <v>3067</v>
      </c>
      <c r="C3070" s="63">
        <v>39592</v>
      </c>
      <c r="D3070" s="6">
        <f t="shared" si="47"/>
        <v>5</v>
      </c>
      <c r="E3070" s="7">
        <f>INDEX(Data_Processed[],MATCH(Data_Export[[#This Row],[Date]],Data_Processed[Date],1),6)</f>
        <v>0</v>
      </c>
      <c r="F3070" s="7">
        <f>INDEX(Data_Processed[],MATCH(Data_Export[[#This Row],[Date]],Data_Processed[Date],1),7)</f>
        <v>0</v>
      </c>
    </row>
    <row r="3071" spans="2:6" x14ac:dyDescent="0.2">
      <c r="B3071" s="6">
        <v>3068</v>
      </c>
      <c r="C3071" s="63">
        <v>39593</v>
      </c>
      <c r="D3071" s="6">
        <f t="shared" si="47"/>
        <v>5</v>
      </c>
      <c r="E3071" s="7">
        <f>INDEX(Data_Processed[],MATCH(Data_Export[[#This Row],[Date]],Data_Processed[Date],1),6)</f>
        <v>0</v>
      </c>
      <c r="F3071" s="7">
        <f>INDEX(Data_Processed[],MATCH(Data_Export[[#This Row],[Date]],Data_Processed[Date],1),7)</f>
        <v>0</v>
      </c>
    </row>
    <row r="3072" spans="2:6" x14ac:dyDescent="0.2">
      <c r="B3072" s="6">
        <v>3069</v>
      </c>
      <c r="C3072" s="63">
        <v>39594</v>
      </c>
      <c r="D3072" s="6">
        <f t="shared" si="47"/>
        <v>5</v>
      </c>
      <c r="E3072" s="7">
        <f>INDEX(Data_Processed[],MATCH(Data_Export[[#This Row],[Date]],Data_Processed[Date],1),6)</f>
        <v>0</v>
      </c>
      <c r="F3072" s="7">
        <f>INDEX(Data_Processed[],MATCH(Data_Export[[#This Row],[Date]],Data_Processed[Date],1),7)</f>
        <v>0</v>
      </c>
    </row>
    <row r="3073" spans="2:6" x14ac:dyDescent="0.2">
      <c r="B3073" s="6">
        <v>3070</v>
      </c>
      <c r="C3073" s="63">
        <v>39595</v>
      </c>
      <c r="D3073" s="6">
        <f t="shared" si="47"/>
        <v>5</v>
      </c>
      <c r="E3073" s="7">
        <f>INDEX(Data_Processed[],MATCH(Data_Export[[#This Row],[Date]],Data_Processed[Date],1),6)</f>
        <v>0</v>
      </c>
      <c r="F3073" s="7">
        <f>INDEX(Data_Processed[],MATCH(Data_Export[[#This Row],[Date]],Data_Processed[Date],1),7)</f>
        <v>0</v>
      </c>
    </row>
    <row r="3074" spans="2:6" x14ac:dyDescent="0.2">
      <c r="B3074" s="6">
        <v>3071</v>
      </c>
      <c r="C3074" s="63">
        <v>39596</v>
      </c>
      <c r="D3074" s="6">
        <f t="shared" si="47"/>
        <v>5</v>
      </c>
      <c r="E3074" s="7">
        <f>INDEX(Data_Processed[],MATCH(Data_Export[[#This Row],[Date]],Data_Processed[Date],1),6)</f>
        <v>0</v>
      </c>
      <c r="F3074" s="7">
        <f>INDEX(Data_Processed[],MATCH(Data_Export[[#This Row],[Date]],Data_Processed[Date],1),7)</f>
        <v>0</v>
      </c>
    </row>
    <row r="3075" spans="2:6" x14ac:dyDescent="0.2">
      <c r="B3075" s="6">
        <v>3072</v>
      </c>
      <c r="C3075" s="63">
        <v>39597</v>
      </c>
      <c r="D3075" s="6">
        <f t="shared" si="47"/>
        <v>5</v>
      </c>
      <c r="E3075" s="7">
        <f>INDEX(Data_Processed[],MATCH(Data_Export[[#This Row],[Date]],Data_Processed[Date],1),6)</f>
        <v>0</v>
      </c>
      <c r="F3075" s="7">
        <f>INDEX(Data_Processed[],MATCH(Data_Export[[#This Row],[Date]],Data_Processed[Date],1),7)</f>
        <v>0</v>
      </c>
    </row>
    <row r="3076" spans="2:6" x14ac:dyDescent="0.2">
      <c r="B3076" s="6">
        <v>3073</v>
      </c>
      <c r="C3076" s="63">
        <v>39598</v>
      </c>
      <c r="D3076" s="6">
        <f t="shared" si="47"/>
        <v>5</v>
      </c>
      <c r="E3076" s="7">
        <f>INDEX(Data_Processed[],MATCH(Data_Export[[#This Row],[Date]],Data_Processed[Date],1),6)</f>
        <v>0</v>
      </c>
      <c r="F3076" s="7">
        <f>INDEX(Data_Processed[],MATCH(Data_Export[[#This Row],[Date]],Data_Processed[Date],1),7)</f>
        <v>0</v>
      </c>
    </row>
    <row r="3077" spans="2:6" x14ac:dyDescent="0.2">
      <c r="B3077" s="6">
        <v>3074</v>
      </c>
      <c r="C3077" s="63">
        <v>39599</v>
      </c>
      <c r="D3077" s="6">
        <f t="shared" ref="D3077:D3140" si="48">MONTH(C3077)</f>
        <v>5</v>
      </c>
      <c r="E3077" s="7">
        <f>INDEX(Data_Processed[],MATCH(Data_Export[[#This Row],[Date]],Data_Processed[Date],1),6)</f>
        <v>0</v>
      </c>
      <c r="F3077" s="7">
        <f>INDEX(Data_Processed[],MATCH(Data_Export[[#This Row],[Date]],Data_Processed[Date],1),7)</f>
        <v>0</v>
      </c>
    </row>
    <row r="3078" spans="2:6" x14ac:dyDescent="0.2">
      <c r="B3078" s="6">
        <v>3075</v>
      </c>
      <c r="C3078" s="63">
        <v>39600</v>
      </c>
      <c r="D3078" s="6">
        <f t="shared" si="48"/>
        <v>6</v>
      </c>
      <c r="E3078" s="7">
        <f>INDEX(Data_Processed[],MATCH(Data_Export[[#This Row],[Date]],Data_Processed[Date],1),6)</f>
        <v>0</v>
      </c>
      <c r="F3078" s="7">
        <f>INDEX(Data_Processed[],MATCH(Data_Export[[#This Row],[Date]],Data_Processed[Date],1),7)</f>
        <v>0</v>
      </c>
    </row>
    <row r="3079" spans="2:6" x14ac:dyDescent="0.2">
      <c r="B3079" s="6">
        <v>3076</v>
      </c>
      <c r="C3079" s="63">
        <v>39601</v>
      </c>
      <c r="D3079" s="6">
        <f t="shared" si="48"/>
        <v>6</v>
      </c>
      <c r="E3079" s="7">
        <f>INDEX(Data_Processed[],MATCH(Data_Export[[#This Row],[Date]],Data_Processed[Date],1),6)</f>
        <v>0</v>
      </c>
      <c r="F3079" s="7">
        <f>INDEX(Data_Processed[],MATCH(Data_Export[[#This Row],[Date]],Data_Processed[Date],1),7)</f>
        <v>0</v>
      </c>
    </row>
    <row r="3080" spans="2:6" x14ac:dyDescent="0.2">
      <c r="B3080" s="6">
        <v>3077</v>
      </c>
      <c r="C3080" s="63">
        <v>39602</v>
      </c>
      <c r="D3080" s="6">
        <f t="shared" si="48"/>
        <v>6</v>
      </c>
      <c r="E3080" s="7">
        <f>INDEX(Data_Processed[],MATCH(Data_Export[[#This Row],[Date]],Data_Processed[Date],1),6)</f>
        <v>0</v>
      </c>
      <c r="F3080" s="7">
        <f>INDEX(Data_Processed[],MATCH(Data_Export[[#This Row],[Date]],Data_Processed[Date],1),7)</f>
        <v>0</v>
      </c>
    </row>
    <row r="3081" spans="2:6" x14ac:dyDescent="0.2">
      <c r="B3081" s="6">
        <v>3078</v>
      </c>
      <c r="C3081" s="63">
        <v>39603</v>
      </c>
      <c r="D3081" s="6">
        <f t="shared" si="48"/>
        <v>6</v>
      </c>
      <c r="E3081" s="7">
        <f>INDEX(Data_Processed[],MATCH(Data_Export[[#This Row],[Date]],Data_Processed[Date],1),6)</f>
        <v>0</v>
      </c>
      <c r="F3081" s="7">
        <f>INDEX(Data_Processed[],MATCH(Data_Export[[#This Row],[Date]],Data_Processed[Date],1),7)</f>
        <v>0</v>
      </c>
    </row>
    <row r="3082" spans="2:6" x14ac:dyDescent="0.2">
      <c r="B3082" s="6">
        <v>3079</v>
      </c>
      <c r="C3082" s="63">
        <v>39604</v>
      </c>
      <c r="D3082" s="6">
        <f t="shared" si="48"/>
        <v>6</v>
      </c>
      <c r="E3082" s="7">
        <f>INDEX(Data_Processed[],MATCH(Data_Export[[#This Row],[Date]],Data_Processed[Date],1),6)</f>
        <v>0</v>
      </c>
      <c r="F3082" s="7">
        <f>INDEX(Data_Processed[],MATCH(Data_Export[[#This Row],[Date]],Data_Processed[Date],1),7)</f>
        <v>0</v>
      </c>
    </row>
    <row r="3083" spans="2:6" x14ac:dyDescent="0.2">
      <c r="B3083" s="6">
        <v>3080</v>
      </c>
      <c r="C3083" s="63">
        <v>39605</v>
      </c>
      <c r="D3083" s="6">
        <f t="shared" si="48"/>
        <v>6</v>
      </c>
      <c r="E3083" s="7">
        <f>INDEX(Data_Processed[],MATCH(Data_Export[[#This Row],[Date]],Data_Processed[Date],1),6)</f>
        <v>0</v>
      </c>
      <c r="F3083" s="7">
        <f>INDEX(Data_Processed[],MATCH(Data_Export[[#This Row],[Date]],Data_Processed[Date],1),7)</f>
        <v>0</v>
      </c>
    </row>
    <row r="3084" spans="2:6" x14ac:dyDescent="0.2">
      <c r="B3084" s="6">
        <v>3081</v>
      </c>
      <c r="C3084" s="63">
        <v>39606</v>
      </c>
      <c r="D3084" s="6">
        <f t="shared" si="48"/>
        <v>6</v>
      </c>
      <c r="E3084" s="7">
        <f>INDEX(Data_Processed[],MATCH(Data_Export[[#This Row],[Date]],Data_Processed[Date],1),6)</f>
        <v>0</v>
      </c>
      <c r="F3084" s="7">
        <f>INDEX(Data_Processed[],MATCH(Data_Export[[#This Row],[Date]],Data_Processed[Date],1),7)</f>
        <v>0</v>
      </c>
    </row>
    <row r="3085" spans="2:6" x14ac:dyDescent="0.2">
      <c r="B3085" s="6">
        <v>3082</v>
      </c>
      <c r="C3085" s="63">
        <v>39607</v>
      </c>
      <c r="D3085" s="6">
        <f t="shared" si="48"/>
        <v>6</v>
      </c>
      <c r="E3085" s="7">
        <f>INDEX(Data_Processed[],MATCH(Data_Export[[#This Row],[Date]],Data_Processed[Date],1),6)</f>
        <v>0</v>
      </c>
      <c r="F3085" s="7">
        <f>INDEX(Data_Processed[],MATCH(Data_Export[[#This Row],[Date]],Data_Processed[Date],1),7)</f>
        <v>0</v>
      </c>
    </row>
    <row r="3086" spans="2:6" x14ac:dyDescent="0.2">
      <c r="B3086" s="6">
        <v>3083</v>
      </c>
      <c r="C3086" s="63">
        <v>39608</v>
      </c>
      <c r="D3086" s="6">
        <f t="shared" si="48"/>
        <v>6</v>
      </c>
      <c r="E3086" s="7">
        <f>INDEX(Data_Processed[],MATCH(Data_Export[[#This Row],[Date]],Data_Processed[Date],1),6)</f>
        <v>0</v>
      </c>
      <c r="F3086" s="7">
        <f>INDEX(Data_Processed[],MATCH(Data_Export[[#This Row],[Date]],Data_Processed[Date],1),7)</f>
        <v>0</v>
      </c>
    </row>
    <row r="3087" spans="2:6" x14ac:dyDescent="0.2">
      <c r="B3087" s="6">
        <v>3084</v>
      </c>
      <c r="C3087" s="63">
        <v>39609</v>
      </c>
      <c r="D3087" s="6">
        <f t="shared" si="48"/>
        <v>6</v>
      </c>
      <c r="E3087" s="7">
        <f>INDEX(Data_Processed[],MATCH(Data_Export[[#This Row],[Date]],Data_Processed[Date],1),6)</f>
        <v>0</v>
      </c>
      <c r="F3087" s="7">
        <f>INDEX(Data_Processed[],MATCH(Data_Export[[#This Row],[Date]],Data_Processed[Date],1),7)</f>
        <v>0</v>
      </c>
    </row>
    <row r="3088" spans="2:6" x14ac:dyDescent="0.2">
      <c r="B3088" s="6">
        <v>3085</v>
      </c>
      <c r="C3088" s="63">
        <v>39610</v>
      </c>
      <c r="D3088" s="6">
        <f t="shared" si="48"/>
        <v>6</v>
      </c>
      <c r="E3088" s="7">
        <f>INDEX(Data_Processed[],MATCH(Data_Export[[#This Row],[Date]],Data_Processed[Date],1),6)</f>
        <v>0</v>
      </c>
      <c r="F3088" s="7">
        <f>INDEX(Data_Processed[],MATCH(Data_Export[[#This Row],[Date]],Data_Processed[Date],1),7)</f>
        <v>0</v>
      </c>
    </row>
    <row r="3089" spans="2:6" x14ac:dyDescent="0.2">
      <c r="B3089" s="6">
        <v>3086</v>
      </c>
      <c r="C3089" s="63">
        <v>39611</v>
      </c>
      <c r="D3089" s="6">
        <f t="shared" si="48"/>
        <v>6</v>
      </c>
      <c r="E3089" s="7">
        <f>INDEX(Data_Processed[],MATCH(Data_Export[[#This Row],[Date]],Data_Processed[Date],1),6)</f>
        <v>0</v>
      </c>
      <c r="F3089" s="7">
        <f>INDEX(Data_Processed[],MATCH(Data_Export[[#This Row],[Date]],Data_Processed[Date],1),7)</f>
        <v>0</v>
      </c>
    </row>
    <row r="3090" spans="2:6" x14ac:dyDescent="0.2">
      <c r="B3090" s="6">
        <v>3087</v>
      </c>
      <c r="C3090" s="63">
        <v>39612</v>
      </c>
      <c r="D3090" s="6">
        <f t="shared" si="48"/>
        <v>6</v>
      </c>
      <c r="E3090" s="7">
        <f>INDEX(Data_Processed[],MATCH(Data_Export[[#This Row],[Date]],Data_Processed[Date],1),6)</f>
        <v>0</v>
      </c>
      <c r="F3090" s="7">
        <f>INDEX(Data_Processed[],MATCH(Data_Export[[#This Row],[Date]],Data_Processed[Date],1),7)</f>
        <v>0</v>
      </c>
    </row>
    <row r="3091" spans="2:6" x14ac:dyDescent="0.2">
      <c r="B3091" s="6">
        <v>3088</v>
      </c>
      <c r="C3091" s="63">
        <v>39613</v>
      </c>
      <c r="D3091" s="6">
        <f t="shared" si="48"/>
        <v>6</v>
      </c>
      <c r="E3091" s="7">
        <f>INDEX(Data_Processed[],MATCH(Data_Export[[#This Row],[Date]],Data_Processed[Date],1),6)</f>
        <v>0</v>
      </c>
      <c r="F3091" s="7">
        <f>INDEX(Data_Processed[],MATCH(Data_Export[[#This Row],[Date]],Data_Processed[Date],1),7)</f>
        <v>0</v>
      </c>
    </row>
    <row r="3092" spans="2:6" x14ac:dyDescent="0.2">
      <c r="B3092" s="6">
        <v>3089</v>
      </c>
      <c r="C3092" s="63">
        <v>39614</v>
      </c>
      <c r="D3092" s="6">
        <f t="shared" si="48"/>
        <v>6</v>
      </c>
      <c r="E3092" s="7">
        <f>INDEX(Data_Processed[],MATCH(Data_Export[[#This Row],[Date]],Data_Processed[Date],1),6)</f>
        <v>0</v>
      </c>
      <c r="F3092" s="7">
        <f>INDEX(Data_Processed[],MATCH(Data_Export[[#This Row],[Date]],Data_Processed[Date],1),7)</f>
        <v>0</v>
      </c>
    </row>
    <row r="3093" spans="2:6" x14ac:dyDescent="0.2">
      <c r="B3093" s="6">
        <v>3090</v>
      </c>
      <c r="C3093" s="63">
        <v>39615</v>
      </c>
      <c r="D3093" s="6">
        <f t="shared" si="48"/>
        <v>6</v>
      </c>
      <c r="E3093" s="7">
        <f>INDEX(Data_Processed[],MATCH(Data_Export[[#This Row],[Date]],Data_Processed[Date],1),6)</f>
        <v>0</v>
      </c>
      <c r="F3093" s="7">
        <f>INDEX(Data_Processed[],MATCH(Data_Export[[#This Row],[Date]],Data_Processed[Date],1),7)</f>
        <v>0</v>
      </c>
    </row>
    <row r="3094" spans="2:6" x14ac:dyDescent="0.2">
      <c r="B3094" s="6">
        <v>3091</v>
      </c>
      <c r="C3094" s="63">
        <v>39616</v>
      </c>
      <c r="D3094" s="6">
        <f t="shared" si="48"/>
        <v>6</v>
      </c>
      <c r="E3094" s="7">
        <f>INDEX(Data_Processed[],MATCH(Data_Export[[#This Row],[Date]],Data_Processed[Date],1),6)</f>
        <v>0</v>
      </c>
      <c r="F3094" s="7">
        <f>INDEX(Data_Processed[],MATCH(Data_Export[[#This Row],[Date]],Data_Processed[Date],1),7)</f>
        <v>0</v>
      </c>
    </row>
    <row r="3095" spans="2:6" x14ac:dyDescent="0.2">
      <c r="B3095" s="6">
        <v>3092</v>
      </c>
      <c r="C3095" s="63">
        <v>39617</v>
      </c>
      <c r="D3095" s="6">
        <f t="shared" si="48"/>
        <v>6</v>
      </c>
      <c r="E3095" s="7">
        <f>INDEX(Data_Processed[],MATCH(Data_Export[[#This Row],[Date]],Data_Processed[Date],1),6)</f>
        <v>0</v>
      </c>
      <c r="F3095" s="7">
        <f>INDEX(Data_Processed[],MATCH(Data_Export[[#This Row],[Date]],Data_Processed[Date],1),7)</f>
        <v>0</v>
      </c>
    </row>
    <row r="3096" spans="2:6" x14ac:dyDescent="0.2">
      <c r="B3096" s="6">
        <v>3093</v>
      </c>
      <c r="C3096" s="63">
        <v>39618</v>
      </c>
      <c r="D3096" s="6">
        <f t="shared" si="48"/>
        <v>6</v>
      </c>
      <c r="E3096" s="7">
        <f>INDEX(Data_Processed[],MATCH(Data_Export[[#This Row],[Date]],Data_Processed[Date],1),6)</f>
        <v>0</v>
      </c>
      <c r="F3096" s="7">
        <f>INDEX(Data_Processed[],MATCH(Data_Export[[#This Row],[Date]],Data_Processed[Date],1),7)</f>
        <v>0</v>
      </c>
    </row>
    <row r="3097" spans="2:6" x14ac:dyDescent="0.2">
      <c r="B3097" s="6">
        <v>3094</v>
      </c>
      <c r="C3097" s="63">
        <v>39619</v>
      </c>
      <c r="D3097" s="6">
        <f t="shared" si="48"/>
        <v>6</v>
      </c>
      <c r="E3097" s="7">
        <f>INDEX(Data_Processed[],MATCH(Data_Export[[#This Row],[Date]],Data_Processed[Date],1),6)</f>
        <v>0</v>
      </c>
      <c r="F3097" s="7">
        <f>INDEX(Data_Processed[],MATCH(Data_Export[[#This Row],[Date]],Data_Processed[Date],1),7)</f>
        <v>0</v>
      </c>
    </row>
    <row r="3098" spans="2:6" x14ac:dyDescent="0.2">
      <c r="B3098" s="6">
        <v>3095</v>
      </c>
      <c r="C3098" s="63">
        <v>39620</v>
      </c>
      <c r="D3098" s="6">
        <f t="shared" si="48"/>
        <v>6</v>
      </c>
      <c r="E3098" s="7">
        <f>INDEX(Data_Processed[],MATCH(Data_Export[[#This Row],[Date]],Data_Processed[Date],1),6)</f>
        <v>0</v>
      </c>
      <c r="F3098" s="7">
        <f>INDEX(Data_Processed[],MATCH(Data_Export[[#This Row],[Date]],Data_Processed[Date],1),7)</f>
        <v>0</v>
      </c>
    </row>
    <row r="3099" spans="2:6" x14ac:dyDescent="0.2">
      <c r="B3099" s="6">
        <v>3096</v>
      </c>
      <c r="C3099" s="63">
        <v>39621</v>
      </c>
      <c r="D3099" s="6">
        <f t="shared" si="48"/>
        <v>6</v>
      </c>
      <c r="E3099" s="7">
        <f>INDEX(Data_Processed[],MATCH(Data_Export[[#This Row],[Date]],Data_Processed[Date],1),6)</f>
        <v>0</v>
      </c>
      <c r="F3099" s="7">
        <f>INDEX(Data_Processed[],MATCH(Data_Export[[#This Row],[Date]],Data_Processed[Date],1),7)</f>
        <v>0</v>
      </c>
    </row>
    <row r="3100" spans="2:6" x14ac:dyDescent="0.2">
      <c r="B3100" s="6">
        <v>3097</v>
      </c>
      <c r="C3100" s="63">
        <v>39622</v>
      </c>
      <c r="D3100" s="6">
        <f t="shared" si="48"/>
        <v>6</v>
      </c>
      <c r="E3100" s="7">
        <f>INDEX(Data_Processed[],MATCH(Data_Export[[#This Row],[Date]],Data_Processed[Date],1),6)</f>
        <v>0</v>
      </c>
      <c r="F3100" s="7">
        <f>INDEX(Data_Processed[],MATCH(Data_Export[[#This Row],[Date]],Data_Processed[Date],1),7)</f>
        <v>0</v>
      </c>
    </row>
    <row r="3101" spans="2:6" x14ac:dyDescent="0.2">
      <c r="B3101" s="6">
        <v>3098</v>
      </c>
      <c r="C3101" s="63">
        <v>39623</v>
      </c>
      <c r="D3101" s="6">
        <f t="shared" si="48"/>
        <v>6</v>
      </c>
      <c r="E3101" s="7">
        <f>INDEX(Data_Processed[],MATCH(Data_Export[[#This Row],[Date]],Data_Processed[Date],1),6)</f>
        <v>0</v>
      </c>
      <c r="F3101" s="7">
        <f>INDEX(Data_Processed[],MATCH(Data_Export[[#This Row],[Date]],Data_Processed[Date],1),7)</f>
        <v>0</v>
      </c>
    </row>
    <row r="3102" spans="2:6" x14ac:dyDescent="0.2">
      <c r="B3102" s="6">
        <v>3099</v>
      </c>
      <c r="C3102" s="63">
        <v>39624</v>
      </c>
      <c r="D3102" s="6">
        <f t="shared" si="48"/>
        <v>6</v>
      </c>
      <c r="E3102" s="7">
        <f>INDEX(Data_Processed[],MATCH(Data_Export[[#This Row],[Date]],Data_Processed[Date],1),6)</f>
        <v>0</v>
      </c>
      <c r="F3102" s="7">
        <f>INDEX(Data_Processed[],MATCH(Data_Export[[#This Row],[Date]],Data_Processed[Date],1),7)</f>
        <v>0</v>
      </c>
    </row>
    <row r="3103" spans="2:6" x14ac:dyDescent="0.2">
      <c r="B3103" s="6">
        <v>3100</v>
      </c>
      <c r="C3103" s="63">
        <v>39625</v>
      </c>
      <c r="D3103" s="6">
        <f t="shared" si="48"/>
        <v>6</v>
      </c>
      <c r="E3103" s="7">
        <f>INDEX(Data_Processed[],MATCH(Data_Export[[#This Row],[Date]],Data_Processed[Date],1),6)</f>
        <v>0</v>
      </c>
      <c r="F3103" s="7">
        <f>INDEX(Data_Processed[],MATCH(Data_Export[[#This Row],[Date]],Data_Processed[Date],1),7)</f>
        <v>0</v>
      </c>
    </row>
    <row r="3104" spans="2:6" x14ac:dyDescent="0.2">
      <c r="B3104" s="6">
        <v>3101</v>
      </c>
      <c r="C3104" s="63">
        <v>39626</v>
      </c>
      <c r="D3104" s="6">
        <f t="shared" si="48"/>
        <v>6</v>
      </c>
      <c r="E3104" s="7">
        <f>INDEX(Data_Processed[],MATCH(Data_Export[[#This Row],[Date]],Data_Processed[Date],1),6)</f>
        <v>0</v>
      </c>
      <c r="F3104" s="7">
        <f>INDEX(Data_Processed[],MATCH(Data_Export[[#This Row],[Date]],Data_Processed[Date],1),7)</f>
        <v>0</v>
      </c>
    </row>
    <row r="3105" spans="2:6" x14ac:dyDescent="0.2">
      <c r="B3105" s="6">
        <v>3102</v>
      </c>
      <c r="C3105" s="63">
        <v>39627</v>
      </c>
      <c r="D3105" s="6">
        <f t="shared" si="48"/>
        <v>6</v>
      </c>
      <c r="E3105" s="7">
        <f>INDEX(Data_Processed[],MATCH(Data_Export[[#This Row],[Date]],Data_Processed[Date],1),6)</f>
        <v>0</v>
      </c>
      <c r="F3105" s="7">
        <f>INDEX(Data_Processed[],MATCH(Data_Export[[#This Row],[Date]],Data_Processed[Date],1),7)</f>
        <v>0</v>
      </c>
    </row>
    <row r="3106" spans="2:6" x14ac:dyDescent="0.2">
      <c r="B3106" s="6">
        <v>3103</v>
      </c>
      <c r="C3106" s="63">
        <v>39628</v>
      </c>
      <c r="D3106" s="6">
        <f t="shared" si="48"/>
        <v>6</v>
      </c>
      <c r="E3106" s="7">
        <f>INDEX(Data_Processed[],MATCH(Data_Export[[#This Row],[Date]],Data_Processed[Date],1),6)</f>
        <v>0</v>
      </c>
      <c r="F3106" s="7">
        <f>INDEX(Data_Processed[],MATCH(Data_Export[[#This Row],[Date]],Data_Processed[Date],1),7)</f>
        <v>0</v>
      </c>
    </row>
    <row r="3107" spans="2:6" x14ac:dyDescent="0.2">
      <c r="B3107" s="6">
        <v>3104</v>
      </c>
      <c r="C3107" s="63">
        <v>39629</v>
      </c>
      <c r="D3107" s="6">
        <f t="shared" si="48"/>
        <v>6</v>
      </c>
      <c r="E3107" s="7">
        <f>INDEX(Data_Processed[],MATCH(Data_Export[[#This Row],[Date]],Data_Processed[Date],1),6)</f>
        <v>0</v>
      </c>
      <c r="F3107" s="7">
        <f>INDEX(Data_Processed[],MATCH(Data_Export[[#This Row],[Date]],Data_Processed[Date],1),7)</f>
        <v>0</v>
      </c>
    </row>
    <row r="3108" spans="2:6" x14ac:dyDescent="0.2">
      <c r="B3108" s="6">
        <v>3105</v>
      </c>
      <c r="C3108" s="63">
        <v>39630</v>
      </c>
      <c r="D3108" s="6">
        <f t="shared" si="48"/>
        <v>7</v>
      </c>
      <c r="E3108" s="7">
        <f>INDEX(Data_Processed[],MATCH(Data_Export[[#This Row],[Date]],Data_Processed[Date],1),6)</f>
        <v>0</v>
      </c>
      <c r="F3108" s="7">
        <f>INDEX(Data_Processed[],MATCH(Data_Export[[#This Row],[Date]],Data_Processed[Date],1),7)</f>
        <v>0</v>
      </c>
    </row>
    <row r="3109" spans="2:6" x14ac:dyDescent="0.2">
      <c r="B3109" s="6">
        <v>3106</v>
      </c>
      <c r="C3109" s="63">
        <v>39631</v>
      </c>
      <c r="D3109" s="6">
        <f t="shared" si="48"/>
        <v>7</v>
      </c>
      <c r="E3109" s="7">
        <f>INDEX(Data_Processed[],MATCH(Data_Export[[#This Row],[Date]],Data_Processed[Date],1),6)</f>
        <v>0</v>
      </c>
      <c r="F3109" s="7">
        <f>INDEX(Data_Processed[],MATCH(Data_Export[[#This Row],[Date]],Data_Processed[Date],1),7)</f>
        <v>0</v>
      </c>
    </row>
    <row r="3110" spans="2:6" x14ac:dyDescent="0.2">
      <c r="B3110" s="6">
        <v>3107</v>
      </c>
      <c r="C3110" s="63">
        <v>39632</v>
      </c>
      <c r="D3110" s="6">
        <f t="shared" si="48"/>
        <v>7</v>
      </c>
      <c r="E3110" s="7">
        <f>INDEX(Data_Processed[],MATCH(Data_Export[[#This Row],[Date]],Data_Processed[Date],1),6)</f>
        <v>0</v>
      </c>
      <c r="F3110" s="7">
        <f>INDEX(Data_Processed[],MATCH(Data_Export[[#This Row],[Date]],Data_Processed[Date],1),7)</f>
        <v>0</v>
      </c>
    </row>
    <row r="3111" spans="2:6" x14ac:dyDescent="0.2">
      <c r="B3111" s="6">
        <v>3108</v>
      </c>
      <c r="C3111" s="63">
        <v>39633</v>
      </c>
      <c r="D3111" s="6">
        <f t="shared" si="48"/>
        <v>7</v>
      </c>
      <c r="E3111" s="7">
        <f>INDEX(Data_Processed[],MATCH(Data_Export[[#This Row],[Date]],Data_Processed[Date],1),6)</f>
        <v>0</v>
      </c>
      <c r="F3111" s="7">
        <f>INDEX(Data_Processed[],MATCH(Data_Export[[#This Row],[Date]],Data_Processed[Date],1),7)</f>
        <v>0</v>
      </c>
    </row>
    <row r="3112" spans="2:6" x14ac:dyDescent="0.2">
      <c r="B3112" s="6">
        <v>3109</v>
      </c>
      <c r="C3112" s="63">
        <v>39634</v>
      </c>
      <c r="D3112" s="6">
        <f t="shared" si="48"/>
        <v>7</v>
      </c>
      <c r="E3112" s="7">
        <f>INDEX(Data_Processed[],MATCH(Data_Export[[#This Row],[Date]],Data_Processed[Date],1),6)</f>
        <v>0</v>
      </c>
      <c r="F3112" s="7">
        <f>INDEX(Data_Processed[],MATCH(Data_Export[[#This Row],[Date]],Data_Processed[Date],1),7)</f>
        <v>0</v>
      </c>
    </row>
    <row r="3113" spans="2:6" x14ac:dyDescent="0.2">
      <c r="B3113" s="6">
        <v>3110</v>
      </c>
      <c r="C3113" s="63">
        <v>39635</v>
      </c>
      <c r="D3113" s="6">
        <f t="shared" si="48"/>
        <v>7</v>
      </c>
      <c r="E3113" s="7">
        <f>INDEX(Data_Processed[],MATCH(Data_Export[[#This Row],[Date]],Data_Processed[Date],1),6)</f>
        <v>0</v>
      </c>
      <c r="F3113" s="7">
        <f>INDEX(Data_Processed[],MATCH(Data_Export[[#This Row],[Date]],Data_Processed[Date],1),7)</f>
        <v>0</v>
      </c>
    </row>
    <row r="3114" spans="2:6" x14ac:dyDescent="0.2">
      <c r="B3114" s="6">
        <v>3111</v>
      </c>
      <c r="C3114" s="63">
        <v>39636</v>
      </c>
      <c r="D3114" s="6">
        <f t="shared" si="48"/>
        <v>7</v>
      </c>
      <c r="E3114" s="7">
        <f>INDEX(Data_Processed[],MATCH(Data_Export[[#This Row],[Date]],Data_Processed[Date],1),6)</f>
        <v>0</v>
      </c>
      <c r="F3114" s="7">
        <f>INDEX(Data_Processed[],MATCH(Data_Export[[#This Row],[Date]],Data_Processed[Date],1),7)</f>
        <v>0</v>
      </c>
    </row>
    <row r="3115" spans="2:6" x14ac:dyDescent="0.2">
      <c r="B3115" s="6">
        <v>3112</v>
      </c>
      <c r="C3115" s="63">
        <v>39637</v>
      </c>
      <c r="D3115" s="6">
        <f t="shared" si="48"/>
        <v>7</v>
      </c>
      <c r="E3115" s="7">
        <f>INDEX(Data_Processed[],MATCH(Data_Export[[#This Row],[Date]],Data_Processed[Date],1),6)</f>
        <v>0</v>
      </c>
      <c r="F3115" s="7">
        <f>INDEX(Data_Processed[],MATCH(Data_Export[[#This Row],[Date]],Data_Processed[Date],1),7)</f>
        <v>0</v>
      </c>
    </row>
    <row r="3116" spans="2:6" x14ac:dyDescent="0.2">
      <c r="B3116" s="6">
        <v>3113</v>
      </c>
      <c r="C3116" s="63">
        <v>39638</v>
      </c>
      <c r="D3116" s="6">
        <f t="shared" si="48"/>
        <v>7</v>
      </c>
      <c r="E3116" s="7">
        <f>INDEX(Data_Processed[],MATCH(Data_Export[[#This Row],[Date]],Data_Processed[Date],1),6)</f>
        <v>0</v>
      </c>
      <c r="F3116" s="7">
        <f>INDEX(Data_Processed[],MATCH(Data_Export[[#This Row],[Date]],Data_Processed[Date],1),7)</f>
        <v>0</v>
      </c>
    </row>
    <row r="3117" spans="2:6" x14ac:dyDescent="0.2">
      <c r="B3117" s="6">
        <v>3114</v>
      </c>
      <c r="C3117" s="63">
        <v>39639</v>
      </c>
      <c r="D3117" s="6">
        <f t="shared" si="48"/>
        <v>7</v>
      </c>
      <c r="E3117" s="7">
        <f>INDEX(Data_Processed[],MATCH(Data_Export[[#This Row],[Date]],Data_Processed[Date],1),6)</f>
        <v>0</v>
      </c>
      <c r="F3117" s="7">
        <f>INDEX(Data_Processed[],MATCH(Data_Export[[#This Row],[Date]],Data_Processed[Date],1),7)</f>
        <v>0</v>
      </c>
    </row>
    <row r="3118" spans="2:6" x14ac:dyDescent="0.2">
      <c r="B3118" s="6">
        <v>3115</v>
      </c>
      <c r="C3118" s="63">
        <v>39640</v>
      </c>
      <c r="D3118" s="6">
        <f t="shared" si="48"/>
        <v>7</v>
      </c>
      <c r="E3118" s="7">
        <f>INDEX(Data_Processed[],MATCH(Data_Export[[#This Row],[Date]],Data_Processed[Date],1),6)</f>
        <v>0</v>
      </c>
      <c r="F3118" s="7">
        <f>INDEX(Data_Processed[],MATCH(Data_Export[[#This Row],[Date]],Data_Processed[Date],1),7)</f>
        <v>0</v>
      </c>
    </row>
    <row r="3119" spans="2:6" x14ac:dyDescent="0.2">
      <c r="B3119" s="6">
        <v>3116</v>
      </c>
      <c r="C3119" s="63">
        <v>39641</v>
      </c>
      <c r="D3119" s="6">
        <f t="shared" si="48"/>
        <v>7</v>
      </c>
      <c r="E3119" s="7">
        <f>INDEX(Data_Processed[],MATCH(Data_Export[[#This Row],[Date]],Data_Processed[Date],1),6)</f>
        <v>0</v>
      </c>
      <c r="F3119" s="7">
        <f>INDEX(Data_Processed[],MATCH(Data_Export[[#This Row],[Date]],Data_Processed[Date],1),7)</f>
        <v>0</v>
      </c>
    </row>
    <row r="3120" spans="2:6" x14ac:dyDescent="0.2">
      <c r="B3120" s="6">
        <v>3117</v>
      </c>
      <c r="C3120" s="63">
        <v>39642</v>
      </c>
      <c r="D3120" s="6">
        <f t="shared" si="48"/>
        <v>7</v>
      </c>
      <c r="E3120" s="7">
        <f>INDEX(Data_Processed[],MATCH(Data_Export[[#This Row],[Date]],Data_Processed[Date],1),6)</f>
        <v>0</v>
      </c>
      <c r="F3120" s="7">
        <f>INDEX(Data_Processed[],MATCH(Data_Export[[#This Row],[Date]],Data_Processed[Date],1),7)</f>
        <v>0</v>
      </c>
    </row>
    <row r="3121" spans="2:6" x14ac:dyDescent="0.2">
      <c r="B3121" s="6">
        <v>3118</v>
      </c>
      <c r="C3121" s="63">
        <v>39643</v>
      </c>
      <c r="D3121" s="6">
        <f t="shared" si="48"/>
        <v>7</v>
      </c>
      <c r="E3121" s="7">
        <f>INDEX(Data_Processed[],MATCH(Data_Export[[#This Row],[Date]],Data_Processed[Date],1),6)</f>
        <v>0</v>
      </c>
      <c r="F3121" s="7">
        <f>INDEX(Data_Processed[],MATCH(Data_Export[[#This Row],[Date]],Data_Processed[Date],1),7)</f>
        <v>0</v>
      </c>
    </row>
    <row r="3122" spans="2:6" x14ac:dyDescent="0.2">
      <c r="B3122" s="6">
        <v>3119</v>
      </c>
      <c r="C3122" s="63">
        <v>39644</v>
      </c>
      <c r="D3122" s="6">
        <f t="shared" si="48"/>
        <v>7</v>
      </c>
      <c r="E3122" s="7">
        <f>INDEX(Data_Processed[],MATCH(Data_Export[[#This Row],[Date]],Data_Processed[Date],1),6)</f>
        <v>0</v>
      </c>
      <c r="F3122" s="7">
        <f>INDEX(Data_Processed[],MATCH(Data_Export[[#This Row],[Date]],Data_Processed[Date],1),7)</f>
        <v>0</v>
      </c>
    </row>
    <row r="3123" spans="2:6" x14ac:dyDescent="0.2">
      <c r="B3123" s="6">
        <v>3120</v>
      </c>
      <c r="C3123" s="63">
        <v>39645</v>
      </c>
      <c r="D3123" s="6">
        <f t="shared" si="48"/>
        <v>7</v>
      </c>
      <c r="E3123" s="7">
        <f>INDEX(Data_Processed[],MATCH(Data_Export[[#This Row],[Date]],Data_Processed[Date],1),6)</f>
        <v>0</v>
      </c>
      <c r="F3123" s="7">
        <f>INDEX(Data_Processed[],MATCH(Data_Export[[#This Row],[Date]],Data_Processed[Date],1),7)</f>
        <v>0</v>
      </c>
    </row>
    <row r="3124" spans="2:6" x14ac:dyDescent="0.2">
      <c r="B3124" s="6">
        <v>3121</v>
      </c>
      <c r="C3124" s="63">
        <v>39646</v>
      </c>
      <c r="D3124" s="6">
        <f t="shared" si="48"/>
        <v>7</v>
      </c>
      <c r="E3124" s="7">
        <f>INDEX(Data_Processed[],MATCH(Data_Export[[#This Row],[Date]],Data_Processed[Date],1),6)</f>
        <v>0</v>
      </c>
      <c r="F3124" s="7">
        <f>INDEX(Data_Processed[],MATCH(Data_Export[[#This Row],[Date]],Data_Processed[Date],1),7)</f>
        <v>0</v>
      </c>
    </row>
    <row r="3125" spans="2:6" x14ac:dyDescent="0.2">
      <c r="B3125" s="6">
        <v>3122</v>
      </c>
      <c r="C3125" s="63">
        <v>39647</v>
      </c>
      <c r="D3125" s="6">
        <f t="shared" si="48"/>
        <v>7</v>
      </c>
      <c r="E3125" s="7">
        <f>INDEX(Data_Processed[],MATCH(Data_Export[[#This Row],[Date]],Data_Processed[Date],1),6)</f>
        <v>0</v>
      </c>
      <c r="F3125" s="7">
        <f>INDEX(Data_Processed[],MATCH(Data_Export[[#This Row],[Date]],Data_Processed[Date],1),7)</f>
        <v>0</v>
      </c>
    </row>
    <row r="3126" spans="2:6" x14ac:dyDescent="0.2">
      <c r="B3126" s="6">
        <v>3123</v>
      </c>
      <c r="C3126" s="63">
        <v>39648</v>
      </c>
      <c r="D3126" s="6">
        <f t="shared" si="48"/>
        <v>7</v>
      </c>
      <c r="E3126" s="7">
        <f>INDEX(Data_Processed[],MATCH(Data_Export[[#This Row],[Date]],Data_Processed[Date],1),6)</f>
        <v>0</v>
      </c>
      <c r="F3126" s="7">
        <f>INDEX(Data_Processed[],MATCH(Data_Export[[#This Row],[Date]],Data_Processed[Date],1),7)</f>
        <v>0</v>
      </c>
    </row>
    <row r="3127" spans="2:6" x14ac:dyDescent="0.2">
      <c r="B3127" s="6">
        <v>3124</v>
      </c>
      <c r="C3127" s="63">
        <v>39649</v>
      </c>
      <c r="D3127" s="6">
        <f t="shared" si="48"/>
        <v>7</v>
      </c>
      <c r="E3127" s="7">
        <f>INDEX(Data_Processed[],MATCH(Data_Export[[#This Row],[Date]],Data_Processed[Date],1),6)</f>
        <v>0</v>
      </c>
      <c r="F3127" s="7">
        <f>INDEX(Data_Processed[],MATCH(Data_Export[[#This Row],[Date]],Data_Processed[Date],1),7)</f>
        <v>0</v>
      </c>
    </row>
    <row r="3128" spans="2:6" x14ac:dyDescent="0.2">
      <c r="B3128" s="6">
        <v>3125</v>
      </c>
      <c r="C3128" s="63">
        <v>39650</v>
      </c>
      <c r="D3128" s="6">
        <f t="shared" si="48"/>
        <v>7</v>
      </c>
      <c r="E3128" s="7">
        <f>INDEX(Data_Processed[],MATCH(Data_Export[[#This Row],[Date]],Data_Processed[Date],1),6)</f>
        <v>0</v>
      </c>
      <c r="F3128" s="7">
        <f>INDEX(Data_Processed[],MATCH(Data_Export[[#This Row],[Date]],Data_Processed[Date],1),7)</f>
        <v>0</v>
      </c>
    </row>
    <row r="3129" spans="2:6" x14ac:dyDescent="0.2">
      <c r="B3129" s="6">
        <v>3126</v>
      </c>
      <c r="C3129" s="63">
        <v>39651</v>
      </c>
      <c r="D3129" s="6">
        <f t="shared" si="48"/>
        <v>7</v>
      </c>
      <c r="E3129" s="7">
        <f>INDEX(Data_Processed[],MATCH(Data_Export[[#This Row],[Date]],Data_Processed[Date],1),6)</f>
        <v>0</v>
      </c>
      <c r="F3129" s="7">
        <f>INDEX(Data_Processed[],MATCH(Data_Export[[#This Row],[Date]],Data_Processed[Date],1),7)</f>
        <v>0</v>
      </c>
    </row>
    <row r="3130" spans="2:6" x14ac:dyDescent="0.2">
      <c r="B3130" s="6">
        <v>3127</v>
      </c>
      <c r="C3130" s="63">
        <v>39652</v>
      </c>
      <c r="D3130" s="6">
        <f t="shared" si="48"/>
        <v>7</v>
      </c>
      <c r="E3130" s="7">
        <f>INDEX(Data_Processed[],MATCH(Data_Export[[#This Row],[Date]],Data_Processed[Date],1),6)</f>
        <v>0</v>
      </c>
      <c r="F3130" s="7">
        <f>INDEX(Data_Processed[],MATCH(Data_Export[[#This Row],[Date]],Data_Processed[Date],1),7)</f>
        <v>0</v>
      </c>
    </row>
    <row r="3131" spans="2:6" x14ac:dyDescent="0.2">
      <c r="B3131" s="6">
        <v>3128</v>
      </c>
      <c r="C3131" s="63">
        <v>39653</v>
      </c>
      <c r="D3131" s="6">
        <f t="shared" si="48"/>
        <v>7</v>
      </c>
      <c r="E3131" s="7">
        <f>INDEX(Data_Processed[],MATCH(Data_Export[[#This Row],[Date]],Data_Processed[Date],1),6)</f>
        <v>0</v>
      </c>
      <c r="F3131" s="7">
        <f>INDEX(Data_Processed[],MATCH(Data_Export[[#This Row],[Date]],Data_Processed[Date],1),7)</f>
        <v>0</v>
      </c>
    </row>
    <row r="3132" spans="2:6" x14ac:dyDescent="0.2">
      <c r="B3132" s="6">
        <v>3129</v>
      </c>
      <c r="C3132" s="63">
        <v>39654</v>
      </c>
      <c r="D3132" s="6">
        <f t="shared" si="48"/>
        <v>7</v>
      </c>
      <c r="E3132" s="7">
        <f>INDEX(Data_Processed[],MATCH(Data_Export[[#This Row],[Date]],Data_Processed[Date],1),6)</f>
        <v>0</v>
      </c>
      <c r="F3132" s="7">
        <f>INDEX(Data_Processed[],MATCH(Data_Export[[#This Row],[Date]],Data_Processed[Date],1),7)</f>
        <v>0</v>
      </c>
    </row>
    <row r="3133" spans="2:6" x14ac:dyDescent="0.2">
      <c r="B3133" s="6">
        <v>3130</v>
      </c>
      <c r="C3133" s="63">
        <v>39655</v>
      </c>
      <c r="D3133" s="6">
        <f t="shared" si="48"/>
        <v>7</v>
      </c>
      <c r="E3133" s="7">
        <f>INDEX(Data_Processed[],MATCH(Data_Export[[#This Row],[Date]],Data_Processed[Date],1),6)</f>
        <v>0</v>
      </c>
      <c r="F3133" s="7">
        <f>INDEX(Data_Processed[],MATCH(Data_Export[[#This Row],[Date]],Data_Processed[Date],1),7)</f>
        <v>0</v>
      </c>
    </row>
    <row r="3134" spans="2:6" x14ac:dyDescent="0.2">
      <c r="B3134" s="6">
        <v>3131</v>
      </c>
      <c r="C3134" s="63">
        <v>39656</v>
      </c>
      <c r="D3134" s="6">
        <f t="shared" si="48"/>
        <v>7</v>
      </c>
      <c r="E3134" s="7">
        <f>INDEX(Data_Processed[],MATCH(Data_Export[[#This Row],[Date]],Data_Processed[Date],1),6)</f>
        <v>0</v>
      </c>
      <c r="F3134" s="7">
        <f>INDEX(Data_Processed[],MATCH(Data_Export[[#This Row],[Date]],Data_Processed[Date],1),7)</f>
        <v>0</v>
      </c>
    </row>
    <row r="3135" spans="2:6" x14ac:dyDescent="0.2">
      <c r="B3135" s="6">
        <v>3132</v>
      </c>
      <c r="C3135" s="63">
        <v>39657</v>
      </c>
      <c r="D3135" s="6">
        <f t="shared" si="48"/>
        <v>7</v>
      </c>
      <c r="E3135" s="7">
        <f>INDEX(Data_Processed[],MATCH(Data_Export[[#This Row],[Date]],Data_Processed[Date],1),6)</f>
        <v>0</v>
      </c>
      <c r="F3135" s="7">
        <f>INDEX(Data_Processed[],MATCH(Data_Export[[#This Row],[Date]],Data_Processed[Date],1),7)</f>
        <v>0</v>
      </c>
    </row>
    <row r="3136" spans="2:6" x14ac:dyDescent="0.2">
      <c r="B3136" s="6">
        <v>3133</v>
      </c>
      <c r="C3136" s="63">
        <v>39658</v>
      </c>
      <c r="D3136" s="6">
        <f t="shared" si="48"/>
        <v>7</v>
      </c>
      <c r="E3136" s="7">
        <f>INDEX(Data_Processed[],MATCH(Data_Export[[#This Row],[Date]],Data_Processed[Date],1),6)</f>
        <v>0</v>
      </c>
      <c r="F3136" s="7">
        <f>INDEX(Data_Processed[],MATCH(Data_Export[[#This Row],[Date]],Data_Processed[Date],1),7)</f>
        <v>0</v>
      </c>
    </row>
    <row r="3137" spans="2:6" x14ac:dyDescent="0.2">
      <c r="B3137" s="6">
        <v>3134</v>
      </c>
      <c r="C3137" s="63">
        <v>39659</v>
      </c>
      <c r="D3137" s="6">
        <f t="shared" si="48"/>
        <v>7</v>
      </c>
      <c r="E3137" s="7">
        <f>INDEX(Data_Processed[],MATCH(Data_Export[[#This Row],[Date]],Data_Processed[Date],1),6)</f>
        <v>0</v>
      </c>
      <c r="F3137" s="7">
        <f>INDEX(Data_Processed[],MATCH(Data_Export[[#This Row],[Date]],Data_Processed[Date],1),7)</f>
        <v>0</v>
      </c>
    </row>
    <row r="3138" spans="2:6" x14ac:dyDescent="0.2">
      <c r="B3138" s="6">
        <v>3135</v>
      </c>
      <c r="C3138" s="63">
        <v>39660</v>
      </c>
      <c r="D3138" s="6">
        <f t="shared" si="48"/>
        <v>7</v>
      </c>
      <c r="E3138" s="7">
        <f>INDEX(Data_Processed[],MATCH(Data_Export[[#This Row],[Date]],Data_Processed[Date],1),6)</f>
        <v>0</v>
      </c>
      <c r="F3138" s="7">
        <f>INDEX(Data_Processed[],MATCH(Data_Export[[#This Row],[Date]],Data_Processed[Date],1),7)</f>
        <v>0</v>
      </c>
    </row>
    <row r="3139" spans="2:6" x14ac:dyDescent="0.2">
      <c r="B3139" s="6">
        <v>3136</v>
      </c>
      <c r="C3139" s="63">
        <v>39661</v>
      </c>
      <c r="D3139" s="6">
        <f t="shared" si="48"/>
        <v>8</v>
      </c>
      <c r="E3139" s="7">
        <f>INDEX(Data_Processed[],MATCH(Data_Export[[#This Row],[Date]],Data_Processed[Date],1),6)</f>
        <v>0</v>
      </c>
      <c r="F3139" s="7">
        <f>INDEX(Data_Processed[],MATCH(Data_Export[[#This Row],[Date]],Data_Processed[Date],1),7)</f>
        <v>0</v>
      </c>
    </row>
    <row r="3140" spans="2:6" x14ac:dyDescent="0.2">
      <c r="B3140" s="6">
        <v>3137</v>
      </c>
      <c r="C3140" s="63">
        <v>39662</v>
      </c>
      <c r="D3140" s="6">
        <f t="shared" si="48"/>
        <v>8</v>
      </c>
      <c r="E3140" s="7">
        <f>INDEX(Data_Processed[],MATCH(Data_Export[[#This Row],[Date]],Data_Processed[Date],1),6)</f>
        <v>0</v>
      </c>
      <c r="F3140" s="7">
        <f>INDEX(Data_Processed[],MATCH(Data_Export[[#This Row],[Date]],Data_Processed[Date],1),7)</f>
        <v>0</v>
      </c>
    </row>
    <row r="3141" spans="2:6" x14ac:dyDescent="0.2">
      <c r="B3141" s="6">
        <v>3138</v>
      </c>
      <c r="C3141" s="63">
        <v>39663</v>
      </c>
      <c r="D3141" s="6">
        <f t="shared" ref="D3141:D3204" si="49">MONTH(C3141)</f>
        <v>8</v>
      </c>
      <c r="E3141" s="7">
        <f>INDEX(Data_Processed[],MATCH(Data_Export[[#This Row],[Date]],Data_Processed[Date],1),6)</f>
        <v>0</v>
      </c>
      <c r="F3141" s="7">
        <f>INDEX(Data_Processed[],MATCH(Data_Export[[#This Row],[Date]],Data_Processed[Date],1),7)</f>
        <v>0</v>
      </c>
    </row>
    <row r="3142" spans="2:6" x14ac:dyDescent="0.2">
      <c r="B3142" s="6">
        <v>3139</v>
      </c>
      <c r="C3142" s="63">
        <v>39664</v>
      </c>
      <c r="D3142" s="6">
        <f t="shared" si="49"/>
        <v>8</v>
      </c>
      <c r="E3142" s="7">
        <f>INDEX(Data_Processed[],MATCH(Data_Export[[#This Row],[Date]],Data_Processed[Date],1),6)</f>
        <v>0</v>
      </c>
      <c r="F3142" s="7">
        <f>INDEX(Data_Processed[],MATCH(Data_Export[[#This Row],[Date]],Data_Processed[Date],1),7)</f>
        <v>0</v>
      </c>
    </row>
    <row r="3143" spans="2:6" x14ac:dyDescent="0.2">
      <c r="B3143" s="6">
        <v>3140</v>
      </c>
      <c r="C3143" s="63">
        <v>39665</v>
      </c>
      <c r="D3143" s="6">
        <f t="shared" si="49"/>
        <v>8</v>
      </c>
      <c r="E3143" s="7">
        <f>INDEX(Data_Processed[],MATCH(Data_Export[[#This Row],[Date]],Data_Processed[Date],1),6)</f>
        <v>0</v>
      </c>
      <c r="F3143" s="7">
        <f>INDEX(Data_Processed[],MATCH(Data_Export[[#This Row],[Date]],Data_Processed[Date],1),7)</f>
        <v>0</v>
      </c>
    </row>
    <row r="3144" spans="2:6" x14ac:dyDescent="0.2">
      <c r="B3144" s="6">
        <v>3141</v>
      </c>
      <c r="C3144" s="63">
        <v>39666</v>
      </c>
      <c r="D3144" s="6">
        <f t="shared" si="49"/>
        <v>8</v>
      </c>
      <c r="E3144" s="7">
        <f>INDEX(Data_Processed[],MATCH(Data_Export[[#This Row],[Date]],Data_Processed[Date],1),6)</f>
        <v>0</v>
      </c>
      <c r="F3144" s="7">
        <f>INDEX(Data_Processed[],MATCH(Data_Export[[#This Row],[Date]],Data_Processed[Date],1),7)</f>
        <v>0</v>
      </c>
    </row>
    <row r="3145" spans="2:6" x14ac:dyDescent="0.2">
      <c r="B3145" s="6">
        <v>3142</v>
      </c>
      <c r="C3145" s="63">
        <v>39667</v>
      </c>
      <c r="D3145" s="6">
        <f t="shared" si="49"/>
        <v>8</v>
      </c>
      <c r="E3145" s="7">
        <f>INDEX(Data_Processed[],MATCH(Data_Export[[#This Row],[Date]],Data_Processed[Date],1),6)</f>
        <v>0</v>
      </c>
      <c r="F3145" s="7">
        <f>INDEX(Data_Processed[],MATCH(Data_Export[[#This Row],[Date]],Data_Processed[Date],1),7)</f>
        <v>0</v>
      </c>
    </row>
    <row r="3146" spans="2:6" x14ac:dyDescent="0.2">
      <c r="B3146" s="6">
        <v>3143</v>
      </c>
      <c r="C3146" s="63">
        <v>39668</v>
      </c>
      <c r="D3146" s="6">
        <f t="shared" si="49"/>
        <v>8</v>
      </c>
      <c r="E3146" s="7">
        <f>INDEX(Data_Processed[],MATCH(Data_Export[[#This Row],[Date]],Data_Processed[Date],1),6)</f>
        <v>0</v>
      </c>
      <c r="F3146" s="7">
        <f>INDEX(Data_Processed[],MATCH(Data_Export[[#This Row],[Date]],Data_Processed[Date],1),7)</f>
        <v>0</v>
      </c>
    </row>
    <row r="3147" spans="2:6" x14ac:dyDescent="0.2">
      <c r="B3147" s="6">
        <v>3144</v>
      </c>
      <c r="C3147" s="63">
        <v>39669</v>
      </c>
      <c r="D3147" s="6">
        <f t="shared" si="49"/>
        <v>8</v>
      </c>
      <c r="E3147" s="7">
        <f>INDEX(Data_Processed[],MATCH(Data_Export[[#This Row],[Date]],Data_Processed[Date],1),6)</f>
        <v>0</v>
      </c>
      <c r="F3147" s="7">
        <f>INDEX(Data_Processed[],MATCH(Data_Export[[#This Row],[Date]],Data_Processed[Date],1),7)</f>
        <v>0</v>
      </c>
    </row>
    <row r="3148" spans="2:6" x14ac:dyDescent="0.2">
      <c r="B3148" s="6">
        <v>3145</v>
      </c>
      <c r="C3148" s="63">
        <v>39670</v>
      </c>
      <c r="D3148" s="6">
        <f t="shared" si="49"/>
        <v>8</v>
      </c>
      <c r="E3148" s="7">
        <f>INDEX(Data_Processed[],MATCH(Data_Export[[#This Row],[Date]],Data_Processed[Date],1),6)</f>
        <v>0</v>
      </c>
      <c r="F3148" s="7">
        <f>INDEX(Data_Processed[],MATCH(Data_Export[[#This Row],[Date]],Data_Processed[Date],1),7)</f>
        <v>0</v>
      </c>
    </row>
    <row r="3149" spans="2:6" x14ac:dyDescent="0.2">
      <c r="B3149" s="6">
        <v>3146</v>
      </c>
      <c r="C3149" s="63">
        <v>39671</v>
      </c>
      <c r="D3149" s="6">
        <f t="shared" si="49"/>
        <v>8</v>
      </c>
      <c r="E3149" s="7">
        <f>INDEX(Data_Processed[],MATCH(Data_Export[[#This Row],[Date]],Data_Processed[Date],1),6)</f>
        <v>0</v>
      </c>
      <c r="F3149" s="7">
        <f>INDEX(Data_Processed[],MATCH(Data_Export[[#This Row],[Date]],Data_Processed[Date],1),7)</f>
        <v>0</v>
      </c>
    </row>
    <row r="3150" spans="2:6" x14ac:dyDescent="0.2">
      <c r="B3150" s="6">
        <v>3147</v>
      </c>
      <c r="C3150" s="63">
        <v>39672</v>
      </c>
      <c r="D3150" s="6">
        <f t="shared" si="49"/>
        <v>8</v>
      </c>
      <c r="E3150" s="7">
        <f>INDEX(Data_Processed[],MATCH(Data_Export[[#This Row],[Date]],Data_Processed[Date],1),6)</f>
        <v>0</v>
      </c>
      <c r="F3150" s="7">
        <f>INDEX(Data_Processed[],MATCH(Data_Export[[#This Row],[Date]],Data_Processed[Date],1),7)</f>
        <v>0</v>
      </c>
    </row>
    <row r="3151" spans="2:6" x14ac:dyDescent="0.2">
      <c r="B3151" s="6">
        <v>3148</v>
      </c>
      <c r="C3151" s="63">
        <v>39673</v>
      </c>
      <c r="D3151" s="6">
        <f t="shared" si="49"/>
        <v>8</v>
      </c>
      <c r="E3151" s="7">
        <f>INDEX(Data_Processed[],MATCH(Data_Export[[#This Row],[Date]],Data_Processed[Date],1),6)</f>
        <v>0</v>
      </c>
      <c r="F3151" s="7">
        <f>INDEX(Data_Processed[],MATCH(Data_Export[[#This Row],[Date]],Data_Processed[Date],1),7)</f>
        <v>0</v>
      </c>
    </row>
    <row r="3152" spans="2:6" x14ac:dyDescent="0.2">
      <c r="B3152" s="6">
        <v>3149</v>
      </c>
      <c r="C3152" s="63">
        <v>39674</v>
      </c>
      <c r="D3152" s="6">
        <f t="shared" si="49"/>
        <v>8</v>
      </c>
      <c r="E3152" s="7">
        <f>INDEX(Data_Processed[],MATCH(Data_Export[[#This Row],[Date]],Data_Processed[Date],1),6)</f>
        <v>0</v>
      </c>
      <c r="F3152" s="7">
        <f>INDEX(Data_Processed[],MATCH(Data_Export[[#This Row],[Date]],Data_Processed[Date],1),7)</f>
        <v>0</v>
      </c>
    </row>
    <row r="3153" spans="2:6" x14ac:dyDescent="0.2">
      <c r="B3153" s="6">
        <v>3150</v>
      </c>
      <c r="C3153" s="63">
        <v>39675</v>
      </c>
      <c r="D3153" s="6">
        <f t="shared" si="49"/>
        <v>8</v>
      </c>
      <c r="E3153" s="7">
        <f>INDEX(Data_Processed[],MATCH(Data_Export[[#This Row],[Date]],Data_Processed[Date],1),6)</f>
        <v>0</v>
      </c>
      <c r="F3153" s="7">
        <f>INDEX(Data_Processed[],MATCH(Data_Export[[#This Row],[Date]],Data_Processed[Date],1),7)</f>
        <v>0</v>
      </c>
    </row>
    <row r="3154" spans="2:6" x14ac:dyDescent="0.2">
      <c r="B3154" s="6">
        <v>3151</v>
      </c>
      <c r="C3154" s="63">
        <v>39676</v>
      </c>
      <c r="D3154" s="6">
        <f t="shared" si="49"/>
        <v>8</v>
      </c>
      <c r="E3154" s="7">
        <f>INDEX(Data_Processed[],MATCH(Data_Export[[#This Row],[Date]],Data_Processed[Date],1),6)</f>
        <v>0</v>
      </c>
      <c r="F3154" s="7">
        <f>INDEX(Data_Processed[],MATCH(Data_Export[[#This Row],[Date]],Data_Processed[Date],1),7)</f>
        <v>0</v>
      </c>
    </row>
    <row r="3155" spans="2:6" x14ac:dyDescent="0.2">
      <c r="B3155" s="6">
        <v>3152</v>
      </c>
      <c r="C3155" s="63">
        <v>39677</v>
      </c>
      <c r="D3155" s="6">
        <f t="shared" si="49"/>
        <v>8</v>
      </c>
      <c r="E3155" s="7">
        <f>INDEX(Data_Processed[],MATCH(Data_Export[[#This Row],[Date]],Data_Processed[Date],1),6)</f>
        <v>0</v>
      </c>
      <c r="F3155" s="7">
        <f>INDEX(Data_Processed[],MATCH(Data_Export[[#This Row],[Date]],Data_Processed[Date],1),7)</f>
        <v>0</v>
      </c>
    </row>
    <row r="3156" spans="2:6" x14ac:dyDescent="0.2">
      <c r="B3156" s="6">
        <v>3153</v>
      </c>
      <c r="C3156" s="63">
        <v>39678</v>
      </c>
      <c r="D3156" s="6">
        <f t="shared" si="49"/>
        <v>8</v>
      </c>
      <c r="E3156" s="7">
        <f>INDEX(Data_Processed[],MATCH(Data_Export[[#This Row],[Date]],Data_Processed[Date],1),6)</f>
        <v>0</v>
      </c>
      <c r="F3156" s="7">
        <f>INDEX(Data_Processed[],MATCH(Data_Export[[#This Row],[Date]],Data_Processed[Date],1),7)</f>
        <v>0</v>
      </c>
    </row>
    <row r="3157" spans="2:6" x14ac:dyDescent="0.2">
      <c r="B3157" s="6">
        <v>3154</v>
      </c>
      <c r="C3157" s="63">
        <v>39679</v>
      </c>
      <c r="D3157" s="6">
        <f t="shared" si="49"/>
        <v>8</v>
      </c>
      <c r="E3157" s="7">
        <f>INDEX(Data_Processed[],MATCH(Data_Export[[#This Row],[Date]],Data_Processed[Date],1),6)</f>
        <v>0</v>
      </c>
      <c r="F3157" s="7">
        <f>INDEX(Data_Processed[],MATCH(Data_Export[[#This Row],[Date]],Data_Processed[Date],1),7)</f>
        <v>0</v>
      </c>
    </row>
    <row r="3158" spans="2:6" x14ac:dyDescent="0.2">
      <c r="B3158" s="6">
        <v>3155</v>
      </c>
      <c r="C3158" s="63">
        <v>39680</v>
      </c>
      <c r="D3158" s="6">
        <f t="shared" si="49"/>
        <v>8</v>
      </c>
      <c r="E3158" s="7">
        <f>INDEX(Data_Processed[],MATCH(Data_Export[[#This Row],[Date]],Data_Processed[Date],1),6)</f>
        <v>0</v>
      </c>
      <c r="F3158" s="7">
        <f>INDEX(Data_Processed[],MATCH(Data_Export[[#This Row],[Date]],Data_Processed[Date],1),7)</f>
        <v>0</v>
      </c>
    </row>
    <row r="3159" spans="2:6" x14ac:dyDescent="0.2">
      <c r="B3159" s="6">
        <v>3156</v>
      </c>
      <c r="C3159" s="63">
        <v>39681</v>
      </c>
      <c r="D3159" s="6">
        <f t="shared" si="49"/>
        <v>8</v>
      </c>
      <c r="E3159" s="7">
        <f>INDEX(Data_Processed[],MATCH(Data_Export[[#This Row],[Date]],Data_Processed[Date],1),6)</f>
        <v>0</v>
      </c>
      <c r="F3159" s="7">
        <f>INDEX(Data_Processed[],MATCH(Data_Export[[#This Row],[Date]],Data_Processed[Date],1),7)</f>
        <v>0</v>
      </c>
    </row>
    <row r="3160" spans="2:6" x14ac:dyDescent="0.2">
      <c r="B3160" s="6">
        <v>3157</v>
      </c>
      <c r="C3160" s="63">
        <v>39682</v>
      </c>
      <c r="D3160" s="6">
        <f t="shared" si="49"/>
        <v>8</v>
      </c>
      <c r="E3160" s="7">
        <f>INDEX(Data_Processed[],MATCH(Data_Export[[#This Row],[Date]],Data_Processed[Date],1),6)</f>
        <v>0</v>
      </c>
      <c r="F3160" s="7">
        <f>INDEX(Data_Processed[],MATCH(Data_Export[[#This Row],[Date]],Data_Processed[Date],1),7)</f>
        <v>0</v>
      </c>
    </row>
    <row r="3161" spans="2:6" x14ac:dyDescent="0.2">
      <c r="B3161" s="6">
        <v>3158</v>
      </c>
      <c r="C3161" s="63">
        <v>39683</v>
      </c>
      <c r="D3161" s="6">
        <f t="shared" si="49"/>
        <v>8</v>
      </c>
      <c r="E3161" s="7">
        <f>INDEX(Data_Processed[],MATCH(Data_Export[[#This Row],[Date]],Data_Processed[Date],1),6)</f>
        <v>0</v>
      </c>
      <c r="F3161" s="7">
        <f>INDEX(Data_Processed[],MATCH(Data_Export[[#This Row],[Date]],Data_Processed[Date],1),7)</f>
        <v>0</v>
      </c>
    </row>
    <row r="3162" spans="2:6" x14ac:dyDescent="0.2">
      <c r="B3162" s="6">
        <v>3159</v>
      </c>
      <c r="C3162" s="63">
        <v>39684</v>
      </c>
      <c r="D3162" s="6">
        <f t="shared" si="49"/>
        <v>8</v>
      </c>
      <c r="E3162" s="7">
        <f>INDEX(Data_Processed[],MATCH(Data_Export[[#This Row],[Date]],Data_Processed[Date],1),6)</f>
        <v>0</v>
      </c>
      <c r="F3162" s="7">
        <f>INDEX(Data_Processed[],MATCH(Data_Export[[#This Row],[Date]],Data_Processed[Date],1),7)</f>
        <v>0</v>
      </c>
    </row>
    <row r="3163" spans="2:6" x14ac:dyDescent="0.2">
      <c r="B3163" s="6">
        <v>3160</v>
      </c>
      <c r="C3163" s="63">
        <v>39685</v>
      </c>
      <c r="D3163" s="6">
        <f t="shared" si="49"/>
        <v>8</v>
      </c>
      <c r="E3163" s="7">
        <f>INDEX(Data_Processed[],MATCH(Data_Export[[#This Row],[Date]],Data_Processed[Date],1),6)</f>
        <v>0</v>
      </c>
      <c r="F3163" s="7">
        <f>INDEX(Data_Processed[],MATCH(Data_Export[[#This Row],[Date]],Data_Processed[Date],1),7)</f>
        <v>0</v>
      </c>
    </row>
    <row r="3164" spans="2:6" x14ac:dyDescent="0.2">
      <c r="B3164" s="6">
        <v>3161</v>
      </c>
      <c r="C3164" s="63">
        <v>39686</v>
      </c>
      <c r="D3164" s="6">
        <f t="shared" si="49"/>
        <v>8</v>
      </c>
      <c r="E3164" s="7">
        <f>INDEX(Data_Processed[],MATCH(Data_Export[[#This Row],[Date]],Data_Processed[Date],1),6)</f>
        <v>0</v>
      </c>
      <c r="F3164" s="7">
        <f>INDEX(Data_Processed[],MATCH(Data_Export[[#This Row],[Date]],Data_Processed[Date],1),7)</f>
        <v>0</v>
      </c>
    </row>
    <row r="3165" spans="2:6" x14ac:dyDescent="0.2">
      <c r="B3165" s="6">
        <v>3162</v>
      </c>
      <c r="C3165" s="63">
        <v>39687</v>
      </c>
      <c r="D3165" s="6">
        <f t="shared" si="49"/>
        <v>8</v>
      </c>
      <c r="E3165" s="7">
        <f>INDEX(Data_Processed[],MATCH(Data_Export[[#This Row],[Date]],Data_Processed[Date],1),6)</f>
        <v>0</v>
      </c>
      <c r="F3165" s="7">
        <f>INDEX(Data_Processed[],MATCH(Data_Export[[#This Row],[Date]],Data_Processed[Date],1),7)</f>
        <v>0</v>
      </c>
    </row>
    <row r="3166" spans="2:6" x14ac:dyDescent="0.2">
      <c r="B3166" s="6">
        <v>3163</v>
      </c>
      <c r="C3166" s="63">
        <v>39688</v>
      </c>
      <c r="D3166" s="6">
        <f t="shared" si="49"/>
        <v>8</v>
      </c>
      <c r="E3166" s="7">
        <f>INDEX(Data_Processed[],MATCH(Data_Export[[#This Row],[Date]],Data_Processed[Date],1),6)</f>
        <v>0</v>
      </c>
      <c r="F3166" s="7">
        <f>INDEX(Data_Processed[],MATCH(Data_Export[[#This Row],[Date]],Data_Processed[Date],1),7)</f>
        <v>0</v>
      </c>
    </row>
    <row r="3167" spans="2:6" x14ac:dyDescent="0.2">
      <c r="B3167" s="6">
        <v>3164</v>
      </c>
      <c r="C3167" s="63">
        <v>39689</v>
      </c>
      <c r="D3167" s="6">
        <f t="shared" si="49"/>
        <v>8</v>
      </c>
      <c r="E3167" s="7">
        <f>INDEX(Data_Processed[],MATCH(Data_Export[[#This Row],[Date]],Data_Processed[Date],1),6)</f>
        <v>0</v>
      </c>
      <c r="F3167" s="7">
        <f>INDEX(Data_Processed[],MATCH(Data_Export[[#This Row],[Date]],Data_Processed[Date],1),7)</f>
        <v>0</v>
      </c>
    </row>
    <row r="3168" spans="2:6" x14ac:dyDescent="0.2">
      <c r="B3168" s="6">
        <v>3165</v>
      </c>
      <c r="C3168" s="63">
        <v>39690</v>
      </c>
      <c r="D3168" s="6">
        <f t="shared" si="49"/>
        <v>8</v>
      </c>
      <c r="E3168" s="7">
        <f>INDEX(Data_Processed[],MATCH(Data_Export[[#This Row],[Date]],Data_Processed[Date],1),6)</f>
        <v>0</v>
      </c>
      <c r="F3168" s="7">
        <f>INDEX(Data_Processed[],MATCH(Data_Export[[#This Row],[Date]],Data_Processed[Date],1),7)</f>
        <v>0</v>
      </c>
    </row>
    <row r="3169" spans="2:6" x14ac:dyDescent="0.2">
      <c r="B3169" s="6">
        <v>3166</v>
      </c>
      <c r="C3169" s="63">
        <v>39691</v>
      </c>
      <c r="D3169" s="6">
        <f t="shared" si="49"/>
        <v>8</v>
      </c>
      <c r="E3169" s="7">
        <f>INDEX(Data_Processed[],MATCH(Data_Export[[#This Row],[Date]],Data_Processed[Date],1),6)</f>
        <v>0</v>
      </c>
      <c r="F3169" s="7">
        <f>INDEX(Data_Processed[],MATCH(Data_Export[[#This Row],[Date]],Data_Processed[Date],1),7)</f>
        <v>0</v>
      </c>
    </row>
    <row r="3170" spans="2:6" x14ac:dyDescent="0.2">
      <c r="B3170" s="6">
        <v>3167</v>
      </c>
      <c r="C3170" s="63">
        <v>39692</v>
      </c>
      <c r="D3170" s="6">
        <f t="shared" si="49"/>
        <v>9</v>
      </c>
      <c r="E3170" s="7">
        <f>INDEX(Data_Processed[],MATCH(Data_Export[[#This Row],[Date]],Data_Processed[Date],1),6)</f>
        <v>0</v>
      </c>
      <c r="F3170" s="7">
        <f>INDEX(Data_Processed[],MATCH(Data_Export[[#This Row],[Date]],Data_Processed[Date],1),7)</f>
        <v>0</v>
      </c>
    </row>
    <row r="3171" spans="2:6" x14ac:dyDescent="0.2">
      <c r="B3171" s="6">
        <v>3168</v>
      </c>
      <c r="C3171" s="63">
        <v>39693</v>
      </c>
      <c r="D3171" s="6">
        <f t="shared" si="49"/>
        <v>9</v>
      </c>
      <c r="E3171" s="7">
        <f>INDEX(Data_Processed[],MATCH(Data_Export[[#This Row],[Date]],Data_Processed[Date],1),6)</f>
        <v>0</v>
      </c>
      <c r="F3171" s="7">
        <f>INDEX(Data_Processed[],MATCH(Data_Export[[#This Row],[Date]],Data_Processed[Date],1),7)</f>
        <v>0</v>
      </c>
    </row>
    <row r="3172" spans="2:6" x14ac:dyDescent="0.2">
      <c r="B3172" s="6">
        <v>3169</v>
      </c>
      <c r="C3172" s="63">
        <v>39694</v>
      </c>
      <c r="D3172" s="6">
        <f t="shared" si="49"/>
        <v>9</v>
      </c>
      <c r="E3172" s="7">
        <f>INDEX(Data_Processed[],MATCH(Data_Export[[#This Row],[Date]],Data_Processed[Date],1),6)</f>
        <v>0</v>
      </c>
      <c r="F3172" s="7">
        <f>INDEX(Data_Processed[],MATCH(Data_Export[[#This Row],[Date]],Data_Processed[Date],1),7)</f>
        <v>0</v>
      </c>
    </row>
    <row r="3173" spans="2:6" x14ac:dyDescent="0.2">
      <c r="B3173" s="6">
        <v>3170</v>
      </c>
      <c r="C3173" s="63">
        <v>39695</v>
      </c>
      <c r="D3173" s="6">
        <f t="shared" si="49"/>
        <v>9</v>
      </c>
      <c r="E3173" s="7">
        <f>INDEX(Data_Processed[],MATCH(Data_Export[[#This Row],[Date]],Data_Processed[Date],1),6)</f>
        <v>0</v>
      </c>
      <c r="F3173" s="7">
        <f>INDEX(Data_Processed[],MATCH(Data_Export[[#This Row],[Date]],Data_Processed[Date],1),7)</f>
        <v>0</v>
      </c>
    </row>
    <row r="3174" spans="2:6" x14ac:dyDescent="0.2">
      <c r="B3174" s="6">
        <v>3171</v>
      </c>
      <c r="C3174" s="63">
        <v>39696</v>
      </c>
      <c r="D3174" s="6">
        <f t="shared" si="49"/>
        <v>9</v>
      </c>
      <c r="E3174" s="7">
        <f>INDEX(Data_Processed[],MATCH(Data_Export[[#This Row],[Date]],Data_Processed[Date],1),6)</f>
        <v>0</v>
      </c>
      <c r="F3174" s="7">
        <f>INDEX(Data_Processed[],MATCH(Data_Export[[#This Row],[Date]],Data_Processed[Date],1),7)</f>
        <v>0</v>
      </c>
    </row>
    <row r="3175" spans="2:6" x14ac:dyDescent="0.2">
      <c r="B3175" s="6">
        <v>3172</v>
      </c>
      <c r="C3175" s="63">
        <v>39697</v>
      </c>
      <c r="D3175" s="6">
        <f t="shared" si="49"/>
        <v>9</v>
      </c>
      <c r="E3175" s="7">
        <f>INDEX(Data_Processed[],MATCH(Data_Export[[#This Row],[Date]],Data_Processed[Date],1),6)</f>
        <v>0</v>
      </c>
      <c r="F3175" s="7">
        <f>INDEX(Data_Processed[],MATCH(Data_Export[[#This Row],[Date]],Data_Processed[Date],1),7)</f>
        <v>0</v>
      </c>
    </row>
    <row r="3176" spans="2:6" x14ac:dyDescent="0.2">
      <c r="B3176" s="6">
        <v>3173</v>
      </c>
      <c r="C3176" s="63">
        <v>39698</v>
      </c>
      <c r="D3176" s="6">
        <f t="shared" si="49"/>
        <v>9</v>
      </c>
      <c r="E3176" s="7">
        <f>INDEX(Data_Processed[],MATCH(Data_Export[[#This Row],[Date]],Data_Processed[Date],1),6)</f>
        <v>0</v>
      </c>
      <c r="F3176" s="7">
        <f>INDEX(Data_Processed[],MATCH(Data_Export[[#This Row],[Date]],Data_Processed[Date],1),7)</f>
        <v>0</v>
      </c>
    </row>
    <row r="3177" spans="2:6" x14ac:dyDescent="0.2">
      <c r="B3177" s="6">
        <v>3174</v>
      </c>
      <c r="C3177" s="63">
        <v>39699</v>
      </c>
      <c r="D3177" s="6">
        <f t="shared" si="49"/>
        <v>9</v>
      </c>
      <c r="E3177" s="7">
        <f>INDEX(Data_Processed[],MATCH(Data_Export[[#This Row],[Date]],Data_Processed[Date],1),6)</f>
        <v>0</v>
      </c>
      <c r="F3177" s="7">
        <f>INDEX(Data_Processed[],MATCH(Data_Export[[#This Row],[Date]],Data_Processed[Date],1),7)</f>
        <v>0</v>
      </c>
    </row>
    <row r="3178" spans="2:6" x14ac:dyDescent="0.2">
      <c r="B3178" s="6">
        <v>3175</v>
      </c>
      <c r="C3178" s="63">
        <v>39700</v>
      </c>
      <c r="D3178" s="6">
        <f t="shared" si="49"/>
        <v>9</v>
      </c>
      <c r="E3178" s="7">
        <f>INDEX(Data_Processed[],MATCH(Data_Export[[#This Row],[Date]],Data_Processed[Date],1),6)</f>
        <v>0</v>
      </c>
      <c r="F3178" s="7">
        <f>INDEX(Data_Processed[],MATCH(Data_Export[[#This Row],[Date]],Data_Processed[Date],1),7)</f>
        <v>0</v>
      </c>
    </row>
    <row r="3179" spans="2:6" x14ac:dyDescent="0.2">
      <c r="B3179" s="6">
        <v>3176</v>
      </c>
      <c r="C3179" s="63">
        <v>39701</v>
      </c>
      <c r="D3179" s="6">
        <f t="shared" si="49"/>
        <v>9</v>
      </c>
      <c r="E3179" s="7">
        <f>INDEX(Data_Processed[],MATCH(Data_Export[[#This Row],[Date]],Data_Processed[Date],1),6)</f>
        <v>0</v>
      </c>
      <c r="F3179" s="7">
        <f>INDEX(Data_Processed[],MATCH(Data_Export[[#This Row],[Date]],Data_Processed[Date],1),7)</f>
        <v>0</v>
      </c>
    </row>
    <row r="3180" spans="2:6" x14ac:dyDescent="0.2">
      <c r="B3180" s="6">
        <v>3177</v>
      </c>
      <c r="C3180" s="63">
        <v>39702</v>
      </c>
      <c r="D3180" s="6">
        <f t="shared" si="49"/>
        <v>9</v>
      </c>
      <c r="E3180" s="7">
        <f>INDEX(Data_Processed[],MATCH(Data_Export[[#This Row],[Date]],Data_Processed[Date],1),6)</f>
        <v>0</v>
      </c>
      <c r="F3180" s="7">
        <f>INDEX(Data_Processed[],MATCH(Data_Export[[#This Row],[Date]],Data_Processed[Date],1),7)</f>
        <v>0</v>
      </c>
    </row>
    <row r="3181" spans="2:6" x14ac:dyDescent="0.2">
      <c r="B3181" s="6">
        <v>3178</v>
      </c>
      <c r="C3181" s="63">
        <v>39703</v>
      </c>
      <c r="D3181" s="6">
        <f t="shared" si="49"/>
        <v>9</v>
      </c>
      <c r="E3181" s="7">
        <f>INDEX(Data_Processed[],MATCH(Data_Export[[#This Row],[Date]],Data_Processed[Date],1),6)</f>
        <v>0</v>
      </c>
      <c r="F3181" s="7">
        <f>INDEX(Data_Processed[],MATCH(Data_Export[[#This Row],[Date]],Data_Processed[Date],1),7)</f>
        <v>0</v>
      </c>
    </row>
    <row r="3182" spans="2:6" x14ac:dyDescent="0.2">
      <c r="B3182" s="6">
        <v>3179</v>
      </c>
      <c r="C3182" s="63">
        <v>39704</v>
      </c>
      <c r="D3182" s="6">
        <f t="shared" si="49"/>
        <v>9</v>
      </c>
      <c r="E3182" s="7">
        <f>INDEX(Data_Processed[],MATCH(Data_Export[[#This Row],[Date]],Data_Processed[Date],1),6)</f>
        <v>0</v>
      </c>
      <c r="F3182" s="7">
        <f>INDEX(Data_Processed[],MATCH(Data_Export[[#This Row],[Date]],Data_Processed[Date],1),7)</f>
        <v>0</v>
      </c>
    </row>
    <row r="3183" spans="2:6" x14ac:dyDescent="0.2">
      <c r="B3183" s="6">
        <v>3180</v>
      </c>
      <c r="C3183" s="63">
        <v>39705</v>
      </c>
      <c r="D3183" s="6">
        <f t="shared" si="49"/>
        <v>9</v>
      </c>
      <c r="E3183" s="7">
        <f>INDEX(Data_Processed[],MATCH(Data_Export[[#This Row],[Date]],Data_Processed[Date],1),6)</f>
        <v>0</v>
      </c>
      <c r="F3183" s="7">
        <f>INDEX(Data_Processed[],MATCH(Data_Export[[#This Row],[Date]],Data_Processed[Date],1),7)</f>
        <v>0</v>
      </c>
    </row>
    <row r="3184" spans="2:6" x14ac:dyDescent="0.2">
      <c r="B3184" s="6">
        <v>3181</v>
      </c>
      <c r="C3184" s="63">
        <v>39706</v>
      </c>
      <c r="D3184" s="6">
        <f t="shared" si="49"/>
        <v>9</v>
      </c>
      <c r="E3184" s="7">
        <f>INDEX(Data_Processed[],MATCH(Data_Export[[#This Row],[Date]],Data_Processed[Date],1),6)</f>
        <v>0</v>
      </c>
      <c r="F3184" s="7">
        <f>INDEX(Data_Processed[],MATCH(Data_Export[[#This Row],[Date]],Data_Processed[Date],1),7)</f>
        <v>0</v>
      </c>
    </row>
    <row r="3185" spans="2:6" x14ac:dyDescent="0.2">
      <c r="B3185" s="6">
        <v>3182</v>
      </c>
      <c r="C3185" s="63">
        <v>39707</v>
      </c>
      <c r="D3185" s="6">
        <f t="shared" si="49"/>
        <v>9</v>
      </c>
      <c r="E3185" s="7">
        <f>INDEX(Data_Processed[],MATCH(Data_Export[[#This Row],[Date]],Data_Processed[Date],1),6)</f>
        <v>0</v>
      </c>
      <c r="F3185" s="7">
        <f>INDEX(Data_Processed[],MATCH(Data_Export[[#This Row],[Date]],Data_Processed[Date],1),7)</f>
        <v>0</v>
      </c>
    </row>
    <row r="3186" spans="2:6" x14ac:dyDescent="0.2">
      <c r="B3186" s="6">
        <v>3183</v>
      </c>
      <c r="C3186" s="63">
        <v>39708</v>
      </c>
      <c r="D3186" s="6">
        <f t="shared" si="49"/>
        <v>9</v>
      </c>
      <c r="E3186" s="7">
        <f>INDEX(Data_Processed[],MATCH(Data_Export[[#This Row],[Date]],Data_Processed[Date],1),6)</f>
        <v>0</v>
      </c>
      <c r="F3186" s="7">
        <f>INDEX(Data_Processed[],MATCH(Data_Export[[#This Row],[Date]],Data_Processed[Date],1),7)</f>
        <v>0</v>
      </c>
    </row>
    <row r="3187" spans="2:6" x14ac:dyDescent="0.2">
      <c r="B3187" s="6">
        <v>3184</v>
      </c>
      <c r="C3187" s="63">
        <v>39709</v>
      </c>
      <c r="D3187" s="6">
        <f t="shared" si="49"/>
        <v>9</v>
      </c>
      <c r="E3187" s="7">
        <f>INDEX(Data_Processed[],MATCH(Data_Export[[#This Row],[Date]],Data_Processed[Date],1),6)</f>
        <v>0</v>
      </c>
      <c r="F3187" s="7">
        <f>INDEX(Data_Processed[],MATCH(Data_Export[[#This Row],[Date]],Data_Processed[Date],1),7)</f>
        <v>0</v>
      </c>
    </row>
    <row r="3188" spans="2:6" x14ac:dyDescent="0.2">
      <c r="B3188" s="6">
        <v>3185</v>
      </c>
      <c r="C3188" s="63">
        <v>39710</v>
      </c>
      <c r="D3188" s="6">
        <f t="shared" si="49"/>
        <v>9</v>
      </c>
      <c r="E3188" s="7">
        <f>INDEX(Data_Processed[],MATCH(Data_Export[[#This Row],[Date]],Data_Processed[Date],1),6)</f>
        <v>0</v>
      </c>
      <c r="F3188" s="7">
        <f>INDEX(Data_Processed[],MATCH(Data_Export[[#This Row],[Date]],Data_Processed[Date],1),7)</f>
        <v>0</v>
      </c>
    </row>
    <row r="3189" spans="2:6" x14ac:dyDescent="0.2">
      <c r="B3189" s="6">
        <v>3186</v>
      </c>
      <c r="C3189" s="63">
        <v>39711</v>
      </c>
      <c r="D3189" s="6">
        <f t="shared" si="49"/>
        <v>9</v>
      </c>
      <c r="E3189" s="7">
        <f>INDEX(Data_Processed[],MATCH(Data_Export[[#This Row],[Date]],Data_Processed[Date],1),6)</f>
        <v>0</v>
      </c>
      <c r="F3189" s="7">
        <f>INDEX(Data_Processed[],MATCH(Data_Export[[#This Row],[Date]],Data_Processed[Date],1),7)</f>
        <v>0</v>
      </c>
    </row>
    <row r="3190" spans="2:6" x14ac:dyDescent="0.2">
      <c r="B3190" s="6">
        <v>3187</v>
      </c>
      <c r="C3190" s="63">
        <v>39712</v>
      </c>
      <c r="D3190" s="6">
        <f t="shared" si="49"/>
        <v>9</v>
      </c>
      <c r="E3190" s="7">
        <f>INDEX(Data_Processed[],MATCH(Data_Export[[#This Row],[Date]],Data_Processed[Date],1),6)</f>
        <v>0</v>
      </c>
      <c r="F3190" s="7">
        <f>INDEX(Data_Processed[],MATCH(Data_Export[[#This Row],[Date]],Data_Processed[Date],1),7)</f>
        <v>0</v>
      </c>
    </row>
    <row r="3191" spans="2:6" x14ac:dyDescent="0.2">
      <c r="B3191" s="6">
        <v>3188</v>
      </c>
      <c r="C3191" s="63">
        <v>39713</v>
      </c>
      <c r="D3191" s="6">
        <f t="shared" si="49"/>
        <v>9</v>
      </c>
      <c r="E3191" s="7">
        <f>INDEX(Data_Processed[],MATCH(Data_Export[[#This Row],[Date]],Data_Processed[Date],1),6)</f>
        <v>0</v>
      </c>
      <c r="F3191" s="7">
        <f>INDEX(Data_Processed[],MATCH(Data_Export[[#This Row],[Date]],Data_Processed[Date],1),7)</f>
        <v>0</v>
      </c>
    </row>
    <row r="3192" spans="2:6" x14ac:dyDescent="0.2">
      <c r="B3192" s="6">
        <v>3189</v>
      </c>
      <c r="C3192" s="63">
        <v>39714</v>
      </c>
      <c r="D3192" s="6">
        <f t="shared" si="49"/>
        <v>9</v>
      </c>
      <c r="E3192" s="7">
        <f>INDEX(Data_Processed[],MATCH(Data_Export[[#This Row],[Date]],Data_Processed[Date],1),6)</f>
        <v>0</v>
      </c>
      <c r="F3192" s="7">
        <f>INDEX(Data_Processed[],MATCH(Data_Export[[#This Row],[Date]],Data_Processed[Date],1),7)</f>
        <v>0</v>
      </c>
    </row>
    <row r="3193" spans="2:6" x14ac:dyDescent="0.2">
      <c r="B3193" s="6">
        <v>3190</v>
      </c>
      <c r="C3193" s="63">
        <v>39715</v>
      </c>
      <c r="D3193" s="6">
        <f t="shared" si="49"/>
        <v>9</v>
      </c>
      <c r="E3193" s="7">
        <f>INDEX(Data_Processed[],MATCH(Data_Export[[#This Row],[Date]],Data_Processed[Date],1),6)</f>
        <v>0</v>
      </c>
      <c r="F3193" s="7">
        <f>INDEX(Data_Processed[],MATCH(Data_Export[[#This Row],[Date]],Data_Processed[Date],1),7)</f>
        <v>0</v>
      </c>
    </row>
    <row r="3194" spans="2:6" x14ac:dyDescent="0.2">
      <c r="B3194" s="6">
        <v>3191</v>
      </c>
      <c r="C3194" s="63">
        <v>39716</v>
      </c>
      <c r="D3194" s="6">
        <f t="shared" si="49"/>
        <v>9</v>
      </c>
      <c r="E3194" s="7">
        <f>INDEX(Data_Processed[],MATCH(Data_Export[[#This Row],[Date]],Data_Processed[Date],1),6)</f>
        <v>0</v>
      </c>
      <c r="F3194" s="7">
        <f>INDEX(Data_Processed[],MATCH(Data_Export[[#This Row],[Date]],Data_Processed[Date],1),7)</f>
        <v>0</v>
      </c>
    </row>
    <row r="3195" spans="2:6" x14ac:dyDescent="0.2">
      <c r="B3195" s="6">
        <v>3192</v>
      </c>
      <c r="C3195" s="63">
        <v>39717</v>
      </c>
      <c r="D3195" s="6">
        <f t="shared" si="49"/>
        <v>9</v>
      </c>
      <c r="E3195" s="7">
        <f>INDEX(Data_Processed[],MATCH(Data_Export[[#This Row],[Date]],Data_Processed[Date],1),6)</f>
        <v>0</v>
      </c>
      <c r="F3195" s="7">
        <f>INDEX(Data_Processed[],MATCH(Data_Export[[#This Row],[Date]],Data_Processed[Date],1),7)</f>
        <v>0</v>
      </c>
    </row>
    <row r="3196" spans="2:6" x14ac:dyDescent="0.2">
      <c r="B3196" s="6">
        <v>3193</v>
      </c>
      <c r="C3196" s="63">
        <v>39718</v>
      </c>
      <c r="D3196" s="6">
        <f t="shared" si="49"/>
        <v>9</v>
      </c>
      <c r="E3196" s="7">
        <f>INDEX(Data_Processed[],MATCH(Data_Export[[#This Row],[Date]],Data_Processed[Date],1),6)</f>
        <v>0</v>
      </c>
      <c r="F3196" s="7">
        <f>INDEX(Data_Processed[],MATCH(Data_Export[[#This Row],[Date]],Data_Processed[Date],1),7)</f>
        <v>0</v>
      </c>
    </row>
    <row r="3197" spans="2:6" x14ac:dyDescent="0.2">
      <c r="B3197" s="6">
        <v>3194</v>
      </c>
      <c r="C3197" s="63">
        <v>39719</v>
      </c>
      <c r="D3197" s="6">
        <f t="shared" si="49"/>
        <v>9</v>
      </c>
      <c r="E3197" s="7">
        <f>INDEX(Data_Processed[],MATCH(Data_Export[[#This Row],[Date]],Data_Processed[Date],1),6)</f>
        <v>0</v>
      </c>
      <c r="F3197" s="7">
        <f>INDEX(Data_Processed[],MATCH(Data_Export[[#This Row],[Date]],Data_Processed[Date],1),7)</f>
        <v>0</v>
      </c>
    </row>
    <row r="3198" spans="2:6" x14ac:dyDescent="0.2">
      <c r="B3198" s="6">
        <v>3195</v>
      </c>
      <c r="C3198" s="63">
        <v>39720</v>
      </c>
      <c r="D3198" s="6">
        <f t="shared" si="49"/>
        <v>9</v>
      </c>
      <c r="E3198" s="7">
        <f>INDEX(Data_Processed[],MATCH(Data_Export[[#This Row],[Date]],Data_Processed[Date],1),6)</f>
        <v>0</v>
      </c>
      <c r="F3198" s="7">
        <f>INDEX(Data_Processed[],MATCH(Data_Export[[#This Row],[Date]],Data_Processed[Date],1),7)</f>
        <v>0</v>
      </c>
    </row>
    <row r="3199" spans="2:6" x14ac:dyDescent="0.2">
      <c r="B3199" s="6">
        <v>3196</v>
      </c>
      <c r="C3199" s="63">
        <v>39721</v>
      </c>
      <c r="D3199" s="6">
        <f t="shared" si="49"/>
        <v>9</v>
      </c>
      <c r="E3199" s="7">
        <f>INDEX(Data_Processed[],MATCH(Data_Export[[#This Row],[Date]],Data_Processed[Date],1),6)</f>
        <v>0</v>
      </c>
      <c r="F3199" s="7">
        <f>INDEX(Data_Processed[],MATCH(Data_Export[[#This Row],[Date]],Data_Processed[Date],1),7)</f>
        <v>0</v>
      </c>
    </row>
    <row r="3200" spans="2:6" x14ac:dyDescent="0.2">
      <c r="B3200" s="6">
        <v>3197</v>
      </c>
      <c r="C3200" s="63">
        <v>39722</v>
      </c>
      <c r="D3200" s="6">
        <f t="shared" si="49"/>
        <v>10</v>
      </c>
      <c r="E3200" s="7">
        <f>INDEX(Data_Processed[],MATCH(Data_Export[[#This Row],[Date]],Data_Processed[Date],1),6)</f>
        <v>0</v>
      </c>
      <c r="F3200" s="7">
        <f>INDEX(Data_Processed[],MATCH(Data_Export[[#This Row],[Date]],Data_Processed[Date],1),7)</f>
        <v>0</v>
      </c>
    </row>
    <row r="3201" spans="2:6" x14ac:dyDescent="0.2">
      <c r="B3201" s="6">
        <v>3198</v>
      </c>
      <c r="C3201" s="63">
        <v>39723</v>
      </c>
      <c r="D3201" s="6">
        <f t="shared" si="49"/>
        <v>10</v>
      </c>
      <c r="E3201" s="7">
        <f>INDEX(Data_Processed[],MATCH(Data_Export[[#This Row],[Date]],Data_Processed[Date],1),6)</f>
        <v>0</v>
      </c>
      <c r="F3201" s="7">
        <f>INDEX(Data_Processed[],MATCH(Data_Export[[#This Row],[Date]],Data_Processed[Date],1),7)</f>
        <v>0</v>
      </c>
    </row>
    <row r="3202" spans="2:6" x14ac:dyDescent="0.2">
      <c r="B3202" s="6">
        <v>3199</v>
      </c>
      <c r="C3202" s="63">
        <v>39724</v>
      </c>
      <c r="D3202" s="6">
        <f t="shared" si="49"/>
        <v>10</v>
      </c>
      <c r="E3202" s="7">
        <f>INDEX(Data_Processed[],MATCH(Data_Export[[#This Row],[Date]],Data_Processed[Date],1),6)</f>
        <v>0</v>
      </c>
      <c r="F3202" s="7">
        <f>INDEX(Data_Processed[],MATCH(Data_Export[[#This Row],[Date]],Data_Processed[Date],1),7)</f>
        <v>0</v>
      </c>
    </row>
    <row r="3203" spans="2:6" x14ac:dyDescent="0.2">
      <c r="B3203" s="6">
        <v>3200</v>
      </c>
      <c r="C3203" s="63">
        <v>39725</v>
      </c>
      <c r="D3203" s="6">
        <f t="shared" si="49"/>
        <v>10</v>
      </c>
      <c r="E3203" s="7">
        <f>INDEX(Data_Processed[],MATCH(Data_Export[[#This Row],[Date]],Data_Processed[Date],1),6)</f>
        <v>0</v>
      </c>
      <c r="F3203" s="7">
        <f>INDEX(Data_Processed[],MATCH(Data_Export[[#This Row],[Date]],Data_Processed[Date],1),7)</f>
        <v>0</v>
      </c>
    </row>
    <row r="3204" spans="2:6" x14ac:dyDescent="0.2">
      <c r="B3204" s="6">
        <v>3201</v>
      </c>
      <c r="C3204" s="63">
        <v>39726</v>
      </c>
      <c r="D3204" s="6">
        <f t="shared" si="49"/>
        <v>10</v>
      </c>
      <c r="E3204" s="7">
        <f>INDEX(Data_Processed[],MATCH(Data_Export[[#This Row],[Date]],Data_Processed[Date],1),6)</f>
        <v>0</v>
      </c>
      <c r="F3204" s="7">
        <f>INDEX(Data_Processed[],MATCH(Data_Export[[#This Row],[Date]],Data_Processed[Date],1),7)</f>
        <v>0</v>
      </c>
    </row>
    <row r="3205" spans="2:6" x14ac:dyDescent="0.2">
      <c r="B3205" s="6">
        <v>3202</v>
      </c>
      <c r="C3205" s="63">
        <v>39727</v>
      </c>
      <c r="D3205" s="6">
        <f t="shared" ref="D3205:D3268" si="50">MONTH(C3205)</f>
        <v>10</v>
      </c>
      <c r="E3205" s="7">
        <f>INDEX(Data_Processed[],MATCH(Data_Export[[#This Row],[Date]],Data_Processed[Date],1),6)</f>
        <v>0</v>
      </c>
      <c r="F3205" s="7">
        <f>INDEX(Data_Processed[],MATCH(Data_Export[[#This Row],[Date]],Data_Processed[Date],1),7)</f>
        <v>0</v>
      </c>
    </row>
    <row r="3206" spans="2:6" x14ac:dyDescent="0.2">
      <c r="B3206" s="6">
        <v>3203</v>
      </c>
      <c r="C3206" s="63">
        <v>39728</v>
      </c>
      <c r="D3206" s="6">
        <f t="shared" si="50"/>
        <v>10</v>
      </c>
      <c r="E3206" s="7">
        <f>INDEX(Data_Processed[],MATCH(Data_Export[[#This Row],[Date]],Data_Processed[Date],1),6)</f>
        <v>0</v>
      </c>
      <c r="F3206" s="7">
        <f>INDEX(Data_Processed[],MATCH(Data_Export[[#This Row],[Date]],Data_Processed[Date],1),7)</f>
        <v>0</v>
      </c>
    </row>
    <row r="3207" spans="2:6" x14ac:dyDescent="0.2">
      <c r="B3207" s="6">
        <v>3204</v>
      </c>
      <c r="C3207" s="63">
        <v>39729</v>
      </c>
      <c r="D3207" s="6">
        <f t="shared" si="50"/>
        <v>10</v>
      </c>
      <c r="E3207" s="7">
        <f>INDEX(Data_Processed[],MATCH(Data_Export[[#This Row],[Date]],Data_Processed[Date],1),6)</f>
        <v>0</v>
      </c>
      <c r="F3207" s="7">
        <f>INDEX(Data_Processed[],MATCH(Data_Export[[#This Row],[Date]],Data_Processed[Date],1),7)</f>
        <v>0</v>
      </c>
    </row>
    <row r="3208" spans="2:6" x14ac:dyDescent="0.2">
      <c r="B3208" s="6">
        <v>3205</v>
      </c>
      <c r="C3208" s="63">
        <v>39730</v>
      </c>
      <c r="D3208" s="6">
        <f t="shared" si="50"/>
        <v>10</v>
      </c>
      <c r="E3208" s="7">
        <f>INDEX(Data_Processed[],MATCH(Data_Export[[#This Row],[Date]],Data_Processed[Date],1),6)</f>
        <v>0</v>
      </c>
      <c r="F3208" s="7">
        <f>INDEX(Data_Processed[],MATCH(Data_Export[[#This Row],[Date]],Data_Processed[Date],1),7)</f>
        <v>0</v>
      </c>
    </row>
    <row r="3209" spans="2:6" x14ac:dyDescent="0.2">
      <c r="B3209" s="6">
        <v>3206</v>
      </c>
      <c r="C3209" s="63">
        <v>39731</v>
      </c>
      <c r="D3209" s="6">
        <f t="shared" si="50"/>
        <v>10</v>
      </c>
      <c r="E3209" s="7">
        <f>INDEX(Data_Processed[],MATCH(Data_Export[[#This Row],[Date]],Data_Processed[Date],1),6)</f>
        <v>0</v>
      </c>
      <c r="F3209" s="7">
        <f>INDEX(Data_Processed[],MATCH(Data_Export[[#This Row],[Date]],Data_Processed[Date],1),7)</f>
        <v>0</v>
      </c>
    </row>
    <row r="3210" spans="2:6" x14ac:dyDescent="0.2">
      <c r="B3210" s="6">
        <v>3207</v>
      </c>
      <c r="C3210" s="63">
        <v>39732</v>
      </c>
      <c r="D3210" s="6">
        <f t="shared" si="50"/>
        <v>10</v>
      </c>
      <c r="E3210" s="7">
        <f>INDEX(Data_Processed[],MATCH(Data_Export[[#This Row],[Date]],Data_Processed[Date],1),6)</f>
        <v>0</v>
      </c>
      <c r="F3210" s="7">
        <f>INDEX(Data_Processed[],MATCH(Data_Export[[#This Row],[Date]],Data_Processed[Date],1),7)</f>
        <v>0</v>
      </c>
    </row>
    <row r="3211" spans="2:6" x14ac:dyDescent="0.2">
      <c r="B3211" s="6">
        <v>3208</v>
      </c>
      <c r="C3211" s="63">
        <v>39733</v>
      </c>
      <c r="D3211" s="6">
        <f t="shared" si="50"/>
        <v>10</v>
      </c>
      <c r="E3211" s="7">
        <f>INDEX(Data_Processed[],MATCH(Data_Export[[#This Row],[Date]],Data_Processed[Date],1),6)</f>
        <v>0</v>
      </c>
      <c r="F3211" s="7">
        <f>INDEX(Data_Processed[],MATCH(Data_Export[[#This Row],[Date]],Data_Processed[Date],1),7)</f>
        <v>0</v>
      </c>
    </row>
    <row r="3212" spans="2:6" x14ac:dyDescent="0.2">
      <c r="B3212" s="6">
        <v>3209</v>
      </c>
      <c r="C3212" s="63">
        <v>39734</v>
      </c>
      <c r="D3212" s="6">
        <f t="shared" si="50"/>
        <v>10</v>
      </c>
      <c r="E3212" s="7">
        <f>INDEX(Data_Processed[],MATCH(Data_Export[[#This Row],[Date]],Data_Processed[Date],1),6)</f>
        <v>0</v>
      </c>
      <c r="F3212" s="7">
        <f>INDEX(Data_Processed[],MATCH(Data_Export[[#This Row],[Date]],Data_Processed[Date],1),7)</f>
        <v>0</v>
      </c>
    </row>
    <row r="3213" spans="2:6" x14ac:dyDescent="0.2">
      <c r="B3213" s="6">
        <v>3210</v>
      </c>
      <c r="C3213" s="63">
        <v>39735</v>
      </c>
      <c r="D3213" s="6">
        <f t="shared" si="50"/>
        <v>10</v>
      </c>
      <c r="E3213" s="7">
        <f>INDEX(Data_Processed[],MATCH(Data_Export[[#This Row],[Date]],Data_Processed[Date],1),6)</f>
        <v>0</v>
      </c>
      <c r="F3213" s="7">
        <f>INDEX(Data_Processed[],MATCH(Data_Export[[#This Row],[Date]],Data_Processed[Date],1),7)</f>
        <v>0</v>
      </c>
    </row>
    <row r="3214" spans="2:6" x14ac:dyDescent="0.2">
      <c r="B3214" s="6">
        <v>3211</v>
      </c>
      <c r="C3214" s="63">
        <v>39736</v>
      </c>
      <c r="D3214" s="6">
        <f t="shared" si="50"/>
        <v>10</v>
      </c>
      <c r="E3214" s="7">
        <f>INDEX(Data_Processed[],MATCH(Data_Export[[#This Row],[Date]],Data_Processed[Date],1),6)</f>
        <v>0</v>
      </c>
      <c r="F3214" s="7">
        <f>INDEX(Data_Processed[],MATCH(Data_Export[[#This Row],[Date]],Data_Processed[Date],1),7)</f>
        <v>0</v>
      </c>
    </row>
    <row r="3215" spans="2:6" x14ac:dyDescent="0.2">
      <c r="B3215" s="6">
        <v>3212</v>
      </c>
      <c r="C3215" s="63">
        <v>39737</v>
      </c>
      <c r="D3215" s="6">
        <f t="shared" si="50"/>
        <v>10</v>
      </c>
      <c r="E3215" s="7">
        <f>INDEX(Data_Processed[],MATCH(Data_Export[[#This Row],[Date]],Data_Processed[Date],1),6)</f>
        <v>0</v>
      </c>
      <c r="F3215" s="7">
        <f>INDEX(Data_Processed[],MATCH(Data_Export[[#This Row],[Date]],Data_Processed[Date],1),7)</f>
        <v>0</v>
      </c>
    </row>
    <row r="3216" spans="2:6" x14ac:dyDescent="0.2">
      <c r="B3216" s="6">
        <v>3213</v>
      </c>
      <c r="C3216" s="63">
        <v>39738</v>
      </c>
      <c r="D3216" s="6">
        <f t="shared" si="50"/>
        <v>10</v>
      </c>
      <c r="E3216" s="7">
        <f>INDEX(Data_Processed[],MATCH(Data_Export[[#This Row],[Date]],Data_Processed[Date],1),6)</f>
        <v>0</v>
      </c>
      <c r="F3216" s="7">
        <f>INDEX(Data_Processed[],MATCH(Data_Export[[#This Row],[Date]],Data_Processed[Date],1),7)</f>
        <v>0</v>
      </c>
    </row>
    <row r="3217" spans="2:6" x14ac:dyDescent="0.2">
      <c r="B3217" s="6">
        <v>3214</v>
      </c>
      <c r="C3217" s="63">
        <v>39739</v>
      </c>
      <c r="D3217" s="6">
        <f t="shared" si="50"/>
        <v>10</v>
      </c>
      <c r="E3217" s="7">
        <f>INDEX(Data_Processed[],MATCH(Data_Export[[#This Row],[Date]],Data_Processed[Date],1),6)</f>
        <v>0</v>
      </c>
      <c r="F3217" s="7">
        <f>INDEX(Data_Processed[],MATCH(Data_Export[[#This Row],[Date]],Data_Processed[Date],1),7)</f>
        <v>0</v>
      </c>
    </row>
    <row r="3218" spans="2:6" x14ac:dyDescent="0.2">
      <c r="B3218" s="6">
        <v>3215</v>
      </c>
      <c r="C3218" s="63">
        <v>39740</v>
      </c>
      <c r="D3218" s="6">
        <f t="shared" si="50"/>
        <v>10</v>
      </c>
      <c r="E3218" s="7">
        <f>INDEX(Data_Processed[],MATCH(Data_Export[[#This Row],[Date]],Data_Processed[Date],1),6)</f>
        <v>0</v>
      </c>
      <c r="F3218" s="7">
        <f>INDEX(Data_Processed[],MATCH(Data_Export[[#This Row],[Date]],Data_Processed[Date],1),7)</f>
        <v>0</v>
      </c>
    </row>
    <row r="3219" spans="2:6" x14ac:dyDescent="0.2">
      <c r="B3219" s="6">
        <v>3216</v>
      </c>
      <c r="C3219" s="63">
        <v>39741</v>
      </c>
      <c r="D3219" s="6">
        <f t="shared" si="50"/>
        <v>10</v>
      </c>
      <c r="E3219" s="7">
        <f>INDEX(Data_Processed[],MATCH(Data_Export[[#This Row],[Date]],Data_Processed[Date],1),6)</f>
        <v>0</v>
      </c>
      <c r="F3219" s="7">
        <f>INDEX(Data_Processed[],MATCH(Data_Export[[#This Row],[Date]],Data_Processed[Date],1),7)</f>
        <v>0</v>
      </c>
    </row>
    <row r="3220" spans="2:6" x14ac:dyDescent="0.2">
      <c r="B3220" s="6">
        <v>3217</v>
      </c>
      <c r="C3220" s="63">
        <v>39742</v>
      </c>
      <c r="D3220" s="6">
        <f t="shared" si="50"/>
        <v>10</v>
      </c>
      <c r="E3220" s="7">
        <f>INDEX(Data_Processed[],MATCH(Data_Export[[#This Row],[Date]],Data_Processed[Date],1),6)</f>
        <v>0</v>
      </c>
      <c r="F3220" s="7">
        <f>INDEX(Data_Processed[],MATCH(Data_Export[[#This Row],[Date]],Data_Processed[Date],1),7)</f>
        <v>0</v>
      </c>
    </row>
    <row r="3221" spans="2:6" x14ac:dyDescent="0.2">
      <c r="B3221" s="6">
        <v>3218</v>
      </c>
      <c r="C3221" s="63">
        <v>39743</v>
      </c>
      <c r="D3221" s="6">
        <f t="shared" si="50"/>
        <v>10</v>
      </c>
      <c r="E3221" s="7">
        <f>INDEX(Data_Processed[],MATCH(Data_Export[[#This Row],[Date]],Data_Processed[Date],1),6)</f>
        <v>0</v>
      </c>
      <c r="F3221" s="7">
        <f>INDEX(Data_Processed[],MATCH(Data_Export[[#This Row],[Date]],Data_Processed[Date],1),7)</f>
        <v>0</v>
      </c>
    </row>
    <row r="3222" spans="2:6" x14ac:dyDescent="0.2">
      <c r="B3222" s="6">
        <v>3219</v>
      </c>
      <c r="C3222" s="63">
        <v>39744</v>
      </c>
      <c r="D3222" s="6">
        <f t="shared" si="50"/>
        <v>10</v>
      </c>
      <c r="E3222" s="7">
        <f>INDEX(Data_Processed[],MATCH(Data_Export[[#This Row],[Date]],Data_Processed[Date],1),6)</f>
        <v>0</v>
      </c>
      <c r="F3222" s="7">
        <f>INDEX(Data_Processed[],MATCH(Data_Export[[#This Row],[Date]],Data_Processed[Date],1),7)</f>
        <v>0</v>
      </c>
    </row>
    <row r="3223" spans="2:6" x14ac:dyDescent="0.2">
      <c r="B3223" s="6">
        <v>3220</v>
      </c>
      <c r="C3223" s="63">
        <v>39745</v>
      </c>
      <c r="D3223" s="6">
        <f t="shared" si="50"/>
        <v>10</v>
      </c>
      <c r="E3223" s="7">
        <f>INDEX(Data_Processed[],MATCH(Data_Export[[#This Row],[Date]],Data_Processed[Date],1),6)</f>
        <v>0</v>
      </c>
      <c r="F3223" s="7">
        <f>INDEX(Data_Processed[],MATCH(Data_Export[[#This Row],[Date]],Data_Processed[Date],1),7)</f>
        <v>0</v>
      </c>
    </row>
    <row r="3224" spans="2:6" x14ac:dyDescent="0.2">
      <c r="B3224" s="6">
        <v>3221</v>
      </c>
      <c r="C3224" s="63">
        <v>39746</v>
      </c>
      <c r="D3224" s="6">
        <f t="shared" si="50"/>
        <v>10</v>
      </c>
      <c r="E3224" s="7">
        <f>INDEX(Data_Processed[],MATCH(Data_Export[[#This Row],[Date]],Data_Processed[Date],1),6)</f>
        <v>0</v>
      </c>
      <c r="F3224" s="7">
        <f>INDEX(Data_Processed[],MATCH(Data_Export[[#This Row],[Date]],Data_Processed[Date],1),7)</f>
        <v>0</v>
      </c>
    </row>
    <row r="3225" spans="2:6" x14ac:dyDescent="0.2">
      <c r="B3225" s="6">
        <v>3222</v>
      </c>
      <c r="C3225" s="63">
        <v>39747</v>
      </c>
      <c r="D3225" s="6">
        <f t="shared" si="50"/>
        <v>10</v>
      </c>
      <c r="E3225" s="7">
        <f>INDEX(Data_Processed[],MATCH(Data_Export[[#This Row],[Date]],Data_Processed[Date],1),6)</f>
        <v>0</v>
      </c>
      <c r="F3225" s="7">
        <f>INDEX(Data_Processed[],MATCH(Data_Export[[#This Row],[Date]],Data_Processed[Date],1),7)</f>
        <v>0</v>
      </c>
    </row>
    <row r="3226" spans="2:6" x14ac:dyDescent="0.2">
      <c r="B3226" s="6">
        <v>3223</v>
      </c>
      <c r="C3226" s="63">
        <v>39748</v>
      </c>
      <c r="D3226" s="6">
        <f t="shared" si="50"/>
        <v>10</v>
      </c>
      <c r="E3226" s="7">
        <f>INDEX(Data_Processed[],MATCH(Data_Export[[#This Row],[Date]],Data_Processed[Date],1),6)</f>
        <v>0</v>
      </c>
      <c r="F3226" s="7">
        <f>INDEX(Data_Processed[],MATCH(Data_Export[[#This Row],[Date]],Data_Processed[Date],1),7)</f>
        <v>0</v>
      </c>
    </row>
    <row r="3227" spans="2:6" x14ac:dyDescent="0.2">
      <c r="B3227" s="6">
        <v>3224</v>
      </c>
      <c r="C3227" s="63">
        <v>39749</v>
      </c>
      <c r="D3227" s="6">
        <f t="shared" si="50"/>
        <v>10</v>
      </c>
      <c r="E3227" s="7">
        <f>INDEX(Data_Processed[],MATCH(Data_Export[[#This Row],[Date]],Data_Processed[Date],1),6)</f>
        <v>0</v>
      </c>
      <c r="F3227" s="7">
        <f>INDEX(Data_Processed[],MATCH(Data_Export[[#This Row],[Date]],Data_Processed[Date],1),7)</f>
        <v>0</v>
      </c>
    </row>
    <row r="3228" spans="2:6" x14ac:dyDescent="0.2">
      <c r="B3228" s="6">
        <v>3225</v>
      </c>
      <c r="C3228" s="63">
        <v>39750</v>
      </c>
      <c r="D3228" s="6">
        <f t="shared" si="50"/>
        <v>10</v>
      </c>
      <c r="E3228" s="7">
        <f>INDEX(Data_Processed[],MATCH(Data_Export[[#This Row],[Date]],Data_Processed[Date],1),6)</f>
        <v>0</v>
      </c>
      <c r="F3228" s="7">
        <f>INDEX(Data_Processed[],MATCH(Data_Export[[#This Row],[Date]],Data_Processed[Date],1),7)</f>
        <v>0</v>
      </c>
    </row>
    <row r="3229" spans="2:6" x14ac:dyDescent="0.2">
      <c r="B3229" s="6">
        <v>3226</v>
      </c>
      <c r="C3229" s="63">
        <v>39751</v>
      </c>
      <c r="D3229" s="6">
        <f t="shared" si="50"/>
        <v>10</v>
      </c>
      <c r="E3229" s="7">
        <f>INDEX(Data_Processed[],MATCH(Data_Export[[#This Row],[Date]],Data_Processed[Date],1),6)</f>
        <v>0</v>
      </c>
      <c r="F3229" s="7">
        <f>INDEX(Data_Processed[],MATCH(Data_Export[[#This Row],[Date]],Data_Processed[Date],1),7)</f>
        <v>0</v>
      </c>
    </row>
    <row r="3230" spans="2:6" x14ac:dyDescent="0.2">
      <c r="B3230" s="6">
        <v>3227</v>
      </c>
      <c r="C3230" s="63">
        <v>39752</v>
      </c>
      <c r="D3230" s="6">
        <f t="shared" si="50"/>
        <v>10</v>
      </c>
      <c r="E3230" s="7">
        <f>INDEX(Data_Processed[],MATCH(Data_Export[[#This Row],[Date]],Data_Processed[Date],1),6)</f>
        <v>0</v>
      </c>
      <c r="F3230" s="7">
        <f>INDEX(Data_Processed[],MATCH(Data_Export[[#This Row],[Date]],Data_Processed[Date],1),7)</f>
        <v>0</v>
      </c>
    </row>
    <row r="3231" spans="2:6" x14ac:dyDescent="0.2">
      <c r="B3231" s="6">
        <v>3228</v>
      </c>
      <c r="C3231" s="63">
        <v>39753</v>
      </c>
      <c r="D3231" s="6">
        <f t="shared" si="50"/>
        <v>11</v>
      </c>
      <c r="E3231" s="7">
        <f>INDEX(Data_Processed[],MATCH(Data_Export[[#This Row],[Date]],Data_Processed[Date],1),6)</f>
        <v>0</v>
      </c>
      <c r="F3231" s="7">
        <f>INDEX(Data_Processed[],MATCH(Data_Export[[#This Row],[Date]],Data_Processed[Date],1),7)</f>
        <v>0</v>
      </c>
    </row>
    <row r="3232" spans="2:6" x14ac:dyDescent="0.2">
      <c r="B3232" s="6">
        <v>3229</v>
      </c>
      <c r="C3232" s="63">
        <v>39754</v>
      </c>
      <c r="D3232" s="6">
        <f t="shared" si="50"/>
        <v>11</v>
      </c>
      <c r="E3232" s="7">
        <f>INDEX(Data_Processed[],MATCH(Data_Export[[#This Row],[Date]],Data_Processed[Date],1),6)</f>
        <v>0</v>
      </c>
      <c r="F3232" s="7">
        <f>INDEX(Data_Processed[],MATCH(Data_Export[[#This Row],[Date]],Data_Processed[Date],1),7)</f>
        <v>0</v>
      </c>
    </row>
    <row r="3233" spans="2:6" x14ac:dyDescent="0.2">
      <c r="B3233" s="6">
        <v>3230</v>
      </c>
      <c r="C3233" s="63">
        <v>39755</v>
      </c>
      <c r="D3233" s="6">
        <f t="shared" si="50"/>
        <v>11</v>
      </c>
      <c r="E3233" s="7">
        <f>INDEX(Data_Processed[],MATCH(Data_Export[[#This Row],[Date]],Data_Processed[Date],1),6)</f>
        <v>0</v>
      </c>
      <c r="F3233" s="7">
        <f>INDEX(Data_Processed[],MATCH(Data_Export[[#This Row],[Date]],Data_Processed[Date],1),7)</f>
        <v>0</v>
      </c>
    </row>
    <row r="3234" spans="2:6" x14ac:dyDescent="0.2">
      <c r="B3234" s="6">
        <v>3231</v>
      </c>
      <c r="C3234" s="63">
        <v>39756</v>
      </c>
      <c r="D3234" s="6">
        <f t="shared" si="50"/>
        <v>11</v>
      </c>
      <c r="E3234" s="7">
        <f>INDEX(Data_Processed[],MATCH(Data_Export[[#This Row],[Date]],Data_Processed[Date],1),6)</f>
        <v>0</v>
      </c>
      <c r="F3234" s="7">
        <f>INDEX(Data_Processed[],MATCH(Data_Export[[#This Row],[Date]],Data_Processed[Date],1),7)</f>
        <v>0</v>
      </c>
    </row>
    <row r="3235" spans="2:6" x14ac:dyDescent="0.2">
      <c r="B3235" s="6">
        <v>3232</v>
      </c>
      <c r="C3235" s="63">
        <v>39757</v>
      </c>
      <c r="D3235" s="6">
        <f t="shared" si="50"/>
        <v>11</v>
      </c>
      <c r="E3235" s="7">
        <f>INDEX(Data_Processed[],MATCH(Data_Export[[#This Row],[Date]],Data_Processed[Date],1),6)</f>
        <v>0</v>
      </c>
      <c r="F3235" s="7">
        <f>INDEX(Data_Processed[],MATCH(Data_Export[[#This Row],[Date]],Data_Processed[Date],1),7)</f>
        <v>0</v>
      </c>
    </row>
    <row r="3236" spans="2:6" x14ac:dyDescent="0.2">
      <c r="B3236" s="6">
        <v>3233</v>
      </c>
      <c r="C3236" s="63">
        <v>39758</v>
      </c>
      <c r="D3236" s="6">
        <f t="shared" si="50"/>
        <v>11</v>
      </c>
      <c r="E3236" s="7">
        <f>INDEX(Data_Processed[],MATCH(Data_Export[[#This Row],[Date]],Data_Processed[Date],1),6)</f>
        <v>0</v>
      </c>
      <c r="F3236" s="7">
        <f>INDEX(Data_Processed[],MATCH(Data_Export[[#This Row],[Date]],Data_Processed[Date],1),7)</f>
        <v>0</v>
      </c>
    </row>
    <row r="3237" spans="2:6" x14ac:dyDescent="0.2">
      <c r="B3237" s="6">
        <v>3234</v>
      </c>
      <c r="C3237" s="63">
        <v>39759</v>
      </c>
      <c r="D3237" s="6">
        <f t="shared" si="50"/>
        <v>11</v>
      </c>
      <c r="E3237" s="7">
        <f>INDEX(Data_Processed[],MATCH(Data_Export[[#This Row],[Date]],Data_Processed[Date],1),6)</f>
        <v>0</v>
      </c>
      <c r="F3237" s="7">
        <f>INDEX(Data_Processed[],MATCH(Data_Export[[#This Row],[Date]],Data_Processed[Date],1),7)</f>
        <v>0</v>
      </c>
    </row>
    <row r="3238" spans="2:6" x14ac:dyDescent="0.2">
      <c r="B3238" s="6">
        <v>3235</v>
      </c>
      <c r="C3238" s="63">
        <v>39760</v>
      </c>
      <c r="D3238" s="6">
        <f t="shared" si="50"/>
        <v>11</v>
      </c>
      <c r="E3238" s="7">
        <f>INDEX(Data_Processed[],MATCH(Data_Export[[#This Row],[Date]],Data_Processed[Date],1),6)</f>
        <v>0</v>
      </c>
      <c r="F3238" s="7">
        <f>INDEX(Data_Processed[],MATCH(Data_Export[[#This Row],[Date]],Data_Processed[Date],1),7)</f>
        <v>0</v>
      </c>
    </row>
    <row r="3239" spans="2:6" x14ac:dyDescent="0.2">
      <c r="B3239" s="6">
        <v>3236</v>
      </c>
      <c r="C3239" s="63">
        <v>39761</v>
      </c>
      <c r="D3239" s="6">
        <f t="shared" si="50"/>
        <v>11</v>
      </c>
      <c r="E3239" s="7">
        <f>INDEX(Data_Processed[],MATCH(Data_Export[[#This Row],[Date]],Data_Processed[Date],1),6)</f>
        <v>0</v>
      </c>
      <c r="F3239" s="7">
        <f>INDEX(Data_Processed[],MATCH(Data_Export[[#This Row],[Date]],Data_Processed[Date],1),7)</f>
        <v>0</v>
      </c>
    </row>
    <row r="3240" spans="2:6" x14ac:dyDescent="0.2">
      <c r="B3240" s="6">
        <v>3237</v>
      </c>
      <c r="C3240" s="63">
        <v>39762</v>
      </c>
      <c r="D3240" s="6">
        <f t="shared" si="50"/>
        <v>11</v>
      </c>
      <c r="E3240" s="7">
        <f>INDEX(Data_Processed[],MATCH(Data_Export[[#This Row],[Date]],Data_Processed[Date],1),6)</f>
        <v>0</v>
      </c>
      <c r="F3240" s="7">
        <f>INDEX(Data_Processed[],MATCH(Data_Export[[#This Row],[Date]],Data_Processed[Date],1),7)</f>
        <v>0</v>
      </c>
    </row>
    <row r="3241" spans="2:6" x14ac:dyDescent="0.2">
      <c r="B3241" s="6">
        <v>3238</v>
      </c>
      <c r="C3241" s="63">
        <v>39763</v>
      </c>
      <c r="D3241" s="6">
        <f t="shared" si="50"/>
        <v>11</v>
      </c>
      <c r="E3241" s="7">
        <f>INDEX(Data_Processed[],MATCH(Data_Export[[#This Row],[Date]],Data_Processed[Date],1),6)</f>
        <v>0</v>
      </c>
      <c r="F3241" s="7">
        <f>INDEX(Data_Processed[],MATCH(Data_Export[[#This Row],[Date]],Data_Processed[Date],1),7)</f>
        <v>0</v>
      </c>
    </row>
    <row r="3242" spans="2:6" x14ac:dyDescent="0.2">
      <c r="B3242" s="6">
        <v>3239</v>
      </c>
      <c r="C3242" s="63">
        <v>39764</v>
      </c>
      <c r="D3242" s="6">
        <f t="shared" si="50"/>
        <v>11</v>
      </c>
      <c r="E3242" s="7">
        <f>INDEX(Data_Processed[],MATCH(Data_Export[[#This Row],[Date]],Data_Processed[Date],1),6)</f>
        <v>0</v>
      </c>
      <c r="F3242" s="7">
        <f>INDEX(Data_Processed[],MATCH(Data_Export[[#This Row],[Date]],Data_Processed[Date],1),7)</f>
        <v>0</v>
      </c>
    </row>
    <row r="3243" spans="2:6" x14ac:dyDescent="0.2">
      <c r="B3243" s="6">
        <v>3240</v>
      </c>
      <c r="C3243" s="63">
        <v>39765</v>
      </c>
      <c r="D3243" s="6">
        <f t="shared" si="50"/>
        <v>11</v>
      </c>
      <c r="E3243" s="7">
        <f>INDEX(Data_Processed[],MATCH(Data_Export[[#This Row],[Date]],Data_Processed[Date],1),6)</f>
        <v>0</v>
      </c>
      <c r="F3243" s="7">
        <f>INDEX(Data_Processed[],MATCH(Data_Export[[#This Row],[Date]],Data_Processed[Date],1),7)</f>
        <v>0</v>
      </c>
    </row>
    <row r="3244" spans="2:6" x14ac:dyDescent="0.2">
      <c r="B3244" s="6">
        <v>3241</v>
      </c>
      <c r="C3244" s="63">
        <v>39766</v>
      </c>
      <c r="D3244" s="6">
        <f t="shared" si="50"/>
        <v>11</v>
      </c>
      <c r="E3244" s="7">
        <f>INDEX(Data_Processed[],MATCH(Data_Export[[#This Row],[Date]],Data_Processed[Date],1),6)</f>
        <v>0</v>
      </c>
      <c r="F3244" s="7">
        <f>INDEX(Data_Processed[],MATCH(Data_Export[[#This Row],[Date]],Data_Processed[Date],1),7)</f>
        <v>0</v>
      </c>
    </row>
    <row r="3245" spans="2:6" x14ac:dyDescent="0.2">
      <c r="B3245" s="6">
        <v>3242</v>
      </c>
      <c r="C3245" s="63">
        <v>39767</v>
      </c>
      <c r="D3245" s="6">
        <f t="shared" si="50"/>
        <v>11</v>
      </c>
      <c r="E3245" s="7">
        <f>INDEX(Data_Processed[],MATCH(Data_Export[[#This Row],[Date]],Data_Processed[Date],1),6)</f>
        <v>0</v>
      </c>
      <c r="F3245" s="7">
        <f>INDEX(Data_Processed[],MATCH(Data_Export[[#This Row],[Date]],Data_Processed[Date],1),7)</f>
        <v>0</v>
      </c>
    </row>
    <row r="3246" spans="2:6" x14ac:dyDescent="0.2">
      <c r="B3246" s="6">
        <v>3243</v>
      </c>
      <c r="C3246" s="63">
        <v>39768</v>
      </c>
      <c r="D3246" s="6">
        <f t="shared" si="50"/>
        <v>11</v>
      </c>
      <c r="E3246" s="7">
        <f>INDEX(Data_Processed[],MATCH(Data_Export[[#This Row],[Date]],Data_Processed[Date],1),6)</f>
        <v>0</v>
      </c>
      <c r="F3246" s="7">
        <f>INDEX(Data_Processed[],MATCH(Data_Export[[#This Row],[Date]],Data_Processed[Date],1),7)</f>
        <v>0</v>
      </c>
    </row>
    <row r="3247" spans="2:6" x14ac:dyDescent="0.2">
      <c r="B3247" s="6">
        <v>3244</v>
      </c>
      <c r="C3247" s="63">
        <v>39769</v>
      </c>
      <c r="D3247" s="6">
        <f t="shared" si="50"/>
        <v>11</v>
      </c>
      <c r="E3247" s="7">
        <f>INDEX(Data_Processed[],MATCH(Data_Export[[#This Row],[Date]],Data_Processed[Date],1),6)</f>
        <v>0</v>
      </c>
      <c r="F3247" s="7">
        <f>INDEX(Data_Processed[],MATCH(Data_Export[[#This Row],[Date]],Data_Processed[Date],1),7)</f>
        <v>0</v>
      </c>
    </row>
    <row r="3248" spans="2:6" x14ac:dyDescent="0.2">
      <c r="B3248" s="6">
        <v>3245</v>
      </c>
      <c r="C3248" s="63">
        <v>39770</v>
      </c>
      <c r="D3248" s="6">
        <f t="shared" si="50"/>
        <v>11</v>
      </c>
      <c r="E3248" s="7">
        <f>INDEX(Data_Processed[],MATCH(Data_Export[[#This Row],[Date]],Data_Processed[Date],1),6)</f>
        <v>0</v>
      </c>
      <c r="F3248" s="7">
        <f>INDEX(Data_Processed[],MATCH(Data_Export[[#This Row],[Date]],Data_Processed[Date],1),7)</f>
        <v>0</v>
      </c>
    </row>
    <row r="3249" spans="2:6" x14ac:dyDescent="0.2">
      <c r="B3249" s="6">
        <v>3246</v>
      </c>
      <c r="C3249" s="63">
        <v>39771</v>
      </c>
      <c r="D3249" s="6">
        <f t="shared" si="50"/>
        <v>11</v>
      </c>
      <c r="E3249" s="7">
        <f>INDEX(Data_Processed[],MATCH(Data_Export[[#This Row],[Date]],Data_Processed[Date],1),6)</f>
        <v>0</v>
      </c>
      <c r="F3249" s="7">
        <f>INDEX(Data_Processed[],MATCH(Data_Export[[#This Row],[Date]],Data_Processed[Date],1),7)</f>
        <v>0</v>
      </c>
    </row>
    <row r="3250" spans="2:6" x14ac:dyDescent="0.2">
      <c r="B3250" s="6">
        <v>3247</v>
      </c>
      <c r="C3250" s="63">
        <v>39772</v>
      </c>
      <c r="D3250" s="6">
        <f t="shared" si="50"/>
        <v>11</v>
      </c>
      <c r="E3250" s="7">
        <f>INDEX(Data_Processed[],MATCH(Data_Export[[#This Row],[Date]],Data_Processed[Date],1),6)</f>
        <v>0</v>
      </c>
      <c r="F3250" s="7">
        <f>INDEX(Data_Processed[],MATCH(Data_Export[[#This Row],[Date]],Data_Processed[Date],1),7)</f>
        <v>0</v>
      </c>
    </row>
    <row r="3251" spans="2:6" x14ac:dyDescent="0.2">
      <c r="B3251" s="6">
        <v>3248</v>
      </c>
      <c r="C3251" s="63">
        <v>39773</v>
      </c>
      <c r="D3251" s="6">
        <f t="shared" si="50"/>
        <v>11</v>
      </c>
      <c r="E3251" s="7">
        <f>INDEX(Data_Processed[],MATCH(Data_Export[[#This Row],[Date]],Data_Processed[Date],1),6)</f>
        <v>0</v>
      </c>
      <c r="F3251" s="7">
        <f>INDEX(Data_Processed[],MATCH(Data_Export[[#This Row],[Date]],Data_Processed[Date],1),7)</f>
        <v>0</v>
      </c>
    </row>
    <row r="3252" spans="2:6" x14ac:dyDescent="0.2">
      <c r="B3252" s="6">
        <v>3249</v>
      </c>
      <c r="C3252" s="63">
        <v>39774</v>
      </c>
      <c r="D3252" s="6">
        <f t="shared" si="50"/>
        <v>11</v>
      </c>
      <c r="E3252" s="7">
        <f>INDEX(Data_Processed[],MATCH(Data_Export[[#This Row],[Date]],Data_Processed[Date],1),6)</f>
        <v>0</v>
      </c>
      <c r="F3252" s="7">
        <f>INDEX(Data_Processed[],MATCH(Data_Export[[#This Row],[Date]],Data_Processed[Date],1),7)</f>
        <v>0</v>
      </c>
    </row>
    <row r="3253" spans="2:6" x14ac:dyDescent="0.2">
      <c r="B3253" s="6">
        <v>3250</v>
      </c>
      <c r="C3253" s="63">
        <v>39775</v>
      </c>
      <c r="D3253" s="6">
        <f t="shared" si="50"/>
        <v>11</v>
      </c>
      <c r="E3253" s="7">
        <f>INDEX(Data_Processed[],MATCH(Data_Export[[#This Row],[Date]],Data_Processed[Date],1),6)</f>
        <v>0</v>
      </c>
      <c r="F3253" s="7">
        <f>INDEX(Data_Processed[],MATCH(Data_Export[[#This Row],[Date]],Data_Processed[Date],1),7)</f>
        <v>0</v>
      </c>
    </row>
    <row r="3254" spans="2:6" x14ac:dyDescent="0.2">
      <c r="B3254" s="6">
        <v>3251</v>
      </c>
      <c r="C3254" s="63">
        <v>39776</v>
      </c>
      <c r="D3254" s="6">
        <f t="shared" si="50"/>
        <v>11</v>
      </c>
      <c r="E3254" s="7">
        <f>INDEX(Data_Processed[],MATCH(Data_Export[[#This Row],[Date]],Data_Processed[Date],1),6)</f>
        <v>0</v>
      </c>
      <c r="F3254" s="7">
        <f>INDEX(Data_Processed[],MATCH(Data_Export[[#This Row],[Date]],Data_Processed[Date],1),7)</f>
        <v>0</v>
      </c>
    </row>
    <row r="3255" spans="2:6" x14ac:dyDescent="0.2">
      <c r="B3255" s="6">
        <v>3252</v>
      </c>
      <c r="C3255" s="63">
        <v>39777</v>
      </c>
      <c r="D3255" s="6">
        <f t="shared" si="50"/>
        <v>11</v>
      </c>
      <c r="E3255" s="7">
        <f>INDEX(Data_Processed[],MATCH(Data_Export[[#This Row],[Date]],Data_Processed[Date],1),6)</f>
        <v>0</v>
      </c>
      <c r="F3255" s="7">
        <f>INDEX(Data_Processed[],MATCH(Data_Export[[#This Row],[Date]],Data_Processed[Date],1),7)</f>
        <v>0</v>
      </c>
    </row>
    <row r="3256" spans="2:6" x14ac:dyDescent="0.2">
      <c r="B3256" s="6">
        <v>3253</v>
      </c>
      <c r="C3256" s="63">
        <v>39778</v>
      </c>
      <c r="D3256" s="6">
        <f t="shared" si="50"/>
        <v>11</v>
      </c>
      <c r="E3256" s="7">
        <f>INDEX(Data_Processed[],MATCH(Data_Export[[#This Row],[Date]],Data_Processed[Date],1),6)</f>
        <v>0</v>
      </c>
      <c r="F3256" s="7">
        <f>INDEX(Data_Processed[],MATCH(Data_Export[[#This Row],[Date]],Data_Processed[Date],1),7)</f>
        <v>0</v>
      </c>
    </row>
    <row r="3257" spans="2:6" x14ac:dyDescent="0.2">
      <c r="B3257" s="6">
        <v>3254</v>
      </c>
      <c r="C3257" s="63">
        <v>39779</v>
      </c>
      <c r="D3257" s="6">
        <f t="shared" si="50"/>
        <v>11</v>
      </c>
      <c r="E3257" s="7">
        <f>INDEX(Data_Processed[],MATCH(Data_Export[[#This Row],[Date]],Data_Processed[Date],1),6)</f>
        <v>0</v>
      </c>
      <c r="F3257" s="7">
        <f>INDEX(Data_Processed[],MATCH(Data_Export[[#This Row],[Date]],Data_Processed[Date],1),7)</f>
        <v>0</v>
      </c>
    </row>
    <row r="3258" spans="2:6" x14ac:dyDescent="0.2">
      <c r="B3258" s="6">
        <v>3255</v>
      </c>
      <c r="C3258" s="63">
        <v>39780</v>
      </c>
      <c r="D3258" s="6">
        <f t="shared" si="50"/>
        <v>11</v>
      </c>
      <c r="E3258" s="7">
        <f>INDEX(Data_Processed[],MATCH(Data_Export[[#This Row],[Date]],Data_Processed[Date],1),6)</f>
        <v>0</v>
      </c>
      <c r="F3258" s="7">
        <f>INDEX(Data_Processed[],MATCH(Data_Export[[#This Row],[Date]],Data_Processed[Date],1),7)</f>
        <v>0</v>
      </c>
    </row>
    <row r="3259" spans="2:6" x14ac:dyDescent="0.2">
      <c r="B3259" s="6">
        <v>3256</v>
      </c>
      <c r="C3259" s="63">
        <v>39781</v>
      </c>
      <c r="D3259" s="6">
        <f t="shared" si="50"/>
        <v>11</v>
      </c>
      <c r="E3259" s="7">
        <f>INDEX(Data_Processed[],MATCH(Data_Export[[#This Row],[Date]],Data_Processed[Date],1),6)</f>
        <v>0</v>
      </c>
      <c r="F3259" s="7">
        <f>INDEX(Data_Processed[],MATCH(Data_Export[[#This Row],[Date]],Data_Processed[Date],1),7)</f>
        <v>0</v>
      </c>
    </row>
    <row r="3260" spans="2:6" x14ac:dyDescent="0.2">
      <c r="B3260" s="6">
        <v>3257</v>
      </c>
      <c r="C3260" s="63">
        <v>39782</v>
      </c>
      <c r="D3260" s="6">
        <f t="shared" si="50"/>
        <v>11</v>
      </c>
      <c r="E3260" s="7">
        <f>INDEX(Data_Processed[],MATCH(Data_Export[[#This Row],[Date]],Data_Processed[Date],1),6)</f>
        <v>0</v>
      </c>
      <c r="F3260" s="7">
        <f>INDEX(Data_Processed[],MATCH(Data_Export[[#This Row],[Date]],Data_Processed[Date],1),7)</f>
        <v>0</v>
      </c>
    </row>
    <row r="3261" spans="2:6" x14ac:dyDescent="0.2">
      <c r="B3261" s="6">
        <v>3258</v>
      </c>
      <c r="C3261" s="63">
        <v>39783</v>
      </c>
      <c r="D3261" s="6">
        <f t="shared" si="50"/>
        <v>12</v>
      </c>
      <c r="E3261" s="7">
        <f>INDEX(Data_Processed[],MATCH(Data_Export[[#This Row],[Date]],Data_Processed[Date],1),6)</f>
        <v>0</v>
      </c>
      <c r="F3261" s="7">
        <f>INDEX(Data_Processed[],MATCH(Data_Export[[#This Row],[Date]],Data_Processed[Date],1),7)</f>
        <v>0</v>
      </c>
    </row>
    <row r="3262" spans="2:6" x14ac:dyDescent="0.2">
      <c r="B3262" s="6">
        <v>3259</v>
      </c>
      <c r="C3262" s="63">
        <v>39784</v>
      </c>
      <c r="D3262" s="6">
        <f t="shared" si="50"/>
        <v>12</v>
      </c>
      <c r="E3262" s="7">
        <f>INDEX(Data_Processed[],MATCH(Data_Export[[#This Row],[Date]],Data_Processed[Date],1),6)</f>
        <v>0</v>
      </c>
      <c r="F3262" s="7">
        <f>INDEX(Data_Processed[],MATCH(Data_Export[[#This Row],[Date]],Data_Processed[Date],1),7)</f>
        <v>0</v>
      </c>
    </row>
    <row r="3263" spans="2:6" x14ac:dyDescent="0.2">
      <c r="B3263" s="6">
        <v>3260</v>
      </c>
      <c r="C3263" s="63">
        <v>39785</v>
      </c>
      <c r="D3263" s="6">
        <f t="shared" si="50"/>
        <v>12</v>
      </c>
      <c r="E3263" s="7">
        <f>INDEX(Data_Processed[],MATCH(Data_Export[[#This Row],[Date]],Data_Processed[Date],1),6)</f>
        <v>0</v>
      </c>
      <c r="F3263" s="7">
        <f>INDEX(Data_Processed[],MATCH(Data_Export[[#This Row],[Date]],Data_Processed[Date],1),7)</f>
        <v>0</v>
      </c>
    </row>
    <row r="3264" spans="2:6" x14ac:dyDescent="0.2">
      <c r="B3264" s="6">
        <v>3261</v>
      </c>
      <c r="C3264" s="63">
        <v>39786</v>
      </c>
      <c r="D3264" s="6">
        <f t="shared" si="50"/>
        <v>12</v>
      </c>
      <c r="E3264" s="7">
        <f>INDEX(Data_Processed[],MATCH(Data_Export[[#This Row],[Date]],Data_Processed[Date],1),6)</f>
        <v>0</v>
      </c>
      <c r="F3264" s="7">
        <f>INDEX(Data_Processed[],MATCH(Data_Export[[#This Row],[Date]],Data_Processed[Date],1),7)</f>
        <v>0</v>
      </c>
    </row>
    <row r="3265" spans="2:6" x14ac:dyDescent="0.2">
      <c r="B3265" s="6">
        <v>3262</v>
      </c>
      <c r="C3265" s="63">
        <v>39787</v>
      </c>
      <c r="D3265" s="6">
        <f t="shared" si="50"/>
        <v>12</v>
      </c>
      <c r="E3265" s="7">
        <f>INDEX(Data_Processed[],MATCH(Data_Export[[#This Row],[Date]],Data_Processed[Date],1),6)</f>
        <v>0</v>
      </c>
      <c r="F3265" s="7">
        <f>INDEX(Data_Processed[],MATCH(Data_Export[[#This Row],[Date]],Data_Processed[Date],1),7)</f>
        <v>0</v>
      </c>
    </row>
    <row r="3266" spans="2:6" x14ac:dyDescent="0.2">
      <c r="B3266" s="6">
        <v>3263</v>
      </c>
      <c r="C3266" s="63">
        <v>39788</v>
      </c>
      <c r="D3266" s="6">
        <f t="shared" si="50"/>
        <v>12</v>
      </c>
      <c r="E3266" s="7">
        <f>INDEX(Data_Processed[],MATCH(Data_Export[[#This Row],[Date]],Data_Processed[Date],1),6)</f>
        <v>0</v>
      </c>
      <c r="F3266" s="7">
        <f>INDEX(Data_Processed[],MATCH(Data_Export[[#This Row],[Date]],Data_Processed[Date],1),7)</f>
        <v>0</v>
      </c>
    </row>
    <row r="3267" spans="2:6" x14ac:dyDescent="0.2">
      <c r="B3267" s="6">
        <v>3264</v>
      </c>
      <c r="C3267" s="63">
        <v>39789</v>
      </c>
      <c r="D3267" s="6">
        <f t="shared" si="50"/>
        <v>12</v>
      </c>
      <c r="E3267" s="7">
        <f>INDEX(Data_Processed[],MATCH(Data_Export[[#This Row],[Date]],Data_Processed[Date],1),6)</f>
        <v>0</v>
      </c>
      <c r="F3267" s="7">
        <f>INDEX(Data_Processed[],MATCH(Data_Export[[#This Row],[Date]],Data_Processed[Date],1),7)</f>
        <v>0</v>
      </c>
    </row>
    <row r="3268" spans="2:6" x14ac:dyDescent="0.2">
      <c r="B3268" s="6">
        <v>3265</v>
      </c>
      <c r="C3268" s="63">
        <v>39790</v>
      </c>
      <c r="D3268" s="6">
        <f t="shared" si="50"/>
        <v>12</v>
      </c>
      <c r="E3268" s="7">
        <f>INDEX(Data_Processed[],MATCH(Data_Export[[#This Row],[Date]],Data_Processed[Date],1),6)</f>
        <v>0</v>
      </c>
      <c r="F3268" s="7">
        <f>INDEX(Data_Processed[],MATCH(Data_Export[[#This Row],[Date]],Data_Processed[Date],1),7)</f>
        <v>0</v>
      </c>
    </row>
    <row r="3269" spans="2:6" x14ac:dyDescent="0.2">
      <c r="B3269" s="6">
        <v>3266</v>
      </c>
      <c r="C3269" s="63">
        <v>39791</v>
      </c>
      <c r="D3269" s="6">
        <f t="shared" ref="D3269:D3332" si="51">MONTH(C3269)</f>
        <v>12</v>
      </c>
      <c r="E3269" s="7">
        <f>INDEX(Data_Processed[],MATCH(Data_Export[[#This Row],[Date]],Data_Processed[Date],1),6)</f>
        <v>0</v>
      </c>
      <c r="F3269" s="7">
        <f>INDEX(Data_Processed[],MATCH(Data_Export[[#This Row],[Date]],Data_Processed[Date],1),7)</f>
        <v>0</v>
      </c>
    </row>
    <row r="3270" spans="2:6" x14ac:dyDescent="0.2">
      <c r="B3270" s="6">
        <v>3267</v>
      </c>
      <c r="C3270" s="63">
        <v>39792</v>
      </c>
      <c r="D3270" s="6">
        <f t="shared" si="51"/>
        <v>12</v>
      </c>
      <c r="E3270" s="7">
        <f>INDEX(Data_Processed[],MATCH(Data_Export[[#This Row],[Date]],Data_Processed[Date],1),6)</f>
        <v>0</v>
      </c>
      <c r="F3270" s="7">
        <f>INDEX(Data_Processed[],MATCH(Data_Export[[#This Row],[Date]],Data_Processed[Date],1),7)</f>
        <v>0</v>
      </c>
    </row>
    <row r="3271" spans="2:6" x14ac:dyDescent="0.2">
      <c r="B3271" s="6">
        <v>3268</v>
      </c>
      <c r="C3271" s="63">
        <v>39793</v>
      </c>
      <c r="D3271" s="6">
        <f t="shared" si="51"/>
        <v>12</v>
      </c>
      <c r="E3271" s="7">
        <f>INDEX(Data_Processed[],MATCH(Data_Export[[#This Row],[Date]],Data_Processed[Date],1),6)</f>
        <v>0</v>
      </c>
      <c r="F3271" s="7">
        <f>INDEX(Data_Processed[],MATCH(Data_Export[[#This Row],[Date]],Data_Processed[Date],1),7)</f>
        <v>0</v>
      </c>
    </row>
    <row r="3272" spans="2:6" x14ac:dyDescent="0.2">
      <c r="B3272" s="6">
        <v>3269</v>
      </c>
      <c r="C3272" s="63">
        <v>39794</v>
      </c>
      <c r="D3272" s="6">
        <f t="shared" si="51"/>
        <v>12</v>
      </c>
      <c r="E3272" s="7">
        <f>INDEX(Data_Processed[],MATCH(Data_Export[[#This Row],[Date]],Data_Processed[Date],1),6)</f>
        <v>0</v>
      </c>
      <c r="F3272" s="7">
        <f>INDEX(Data_Processed[],MATCH(Data_Export[[#This Row],[Date]],Data_Processed[Date],1),7)</f>
        <v>0</v>
      </c>
    </row>
    <row r="3273" spans="2:6" x14ac:dyDescent="0.2">
      <c r="B3273" s="6">
        <v>3270</v>
      </c>
      <c r="C3273" s="63">
        <v>39795</v>
      </c>
      <c r="D3273" s="6">
        <f t="shared" si="51"/>
        <v>12</v>
      </c>
      <c r="E3273" s="7">
        <f>INDEX(Data_Processed[],MATCH(Data_Export[[#This Row],[Date]],Data_Processed[Date],1),6)</f>
        <v>0</v>
      </c>
      <c r="F3273" s="7">
        <f>INDEX(Data_Processed[],MATCH(Data_Export[[#This Row],[Date]],Data_Processed[Date],1),7)</f>
        <v>0</v>
      </c>
    </row>
    <row r="3274" spans="2:6" x14ac:dyDescent="0.2">
      <c r="B3274" s="6">
        <v>3271</v>
      </c>
      <c r="C3274" s="63">
        <v>39796</v>
      </c>
      <c r="D3274" s="6">
        <f t="shared" si="51"/>
        <v>12</v>
      </c>
      <c r="E3274" s="7">
        <f>INDEX(Data_Processed[],MATCH(Data_Export[[#This Row],[Date]],Data_Processed[Date],1),6)</f>
        <v>0</v>
      </c>
      <c r="F3274" s="7">
        <f>INDEX(Data_Processed[],MATCH(Data_Export[[#This Row],[Date]],Data_Processed[Date],1),7)</f>
        <v>0</v>
      </c>
    </row>
    <row r="3275" spans="2:6" x14ac:dyDescent="0.2">
      <c r="B3275" s="6">
        <v>3272</v>
      </c>
      <c r="C3275" s="63">
        <v>39797</v>
      </c>
      <c r="D3275" s="6">
        <f t="shared" si="51"/>
        <v>12</v>
      </c>
      <c r="E3275" s="7">
        <f>INDEX(Data_Processed[],MATCH(Data_Export[[#This Row],[Date]],Data_Processed[Date],1),6)</f>
        <v>0</v>
      </c>
      <c r="F3275" s="7">
        <f>INDEX(Data_Processed[],MATCH(Data_Export[[#This Row],[Date]],Data_Processed[Date],1),7)</f>
        <v>0</v>
      </c>
    </row>
    <row r="3276" spans="2:6" x14ac:dyDescent="0.2">
      <c r="B3276" s="6">
        <v>3273</v>
      </c>
      <c r="C3276" s="63">
        <v>39798</v>
      </c>
      <c r="D3276" s="6">
        <f t="shared" si="51"/>
        <v>12</v>
      </c>
      <c r="E3276" s="7">
        <f>INDEX(Data_Processed[],MATCH(Data_Export[[#This Row],[Date]],Data_Processed[Date],1),6)</f>
        <v>0</v>
      </c>
      <c r="F3276" s="7">
        <f>INDEX(Data_Processed[],MATCH(Data_Export[[#This Row],[Date]],Data_Processed[Date],1),7)</f>
        <v>0</v>
      </c>
    </row>
    <row r="3277" spans="2:6" x14ac:dyDescent="0.2">
      <c r="B3277" s="6">
        <v>3274</v>
      </c>
      <c r="C3277" s="63">
        <v>39799</v>
      </c>
      <c r="D3277" s="6">
        <f t="shared" si="51"/>
        <v>12</v>
      </c>
      <c r="E3277" s="7">
        <f>INDEX(Data_Processed[],MATCH(Data_Export[[#This Row],[Date]],Data_Processed[Date],1),6)</f>
        <v>0</v>
      </c>
      <c r="F3277" s="7">
        <f>INDEX(Data_Processed[],MATCH(Data_Export[[#This Row],[Date]],Data_Processed[Date],1),7)</f>
        <v>0</v>
      </c>
    </row>
    <row r="3278" spans="2:6" x14ac:dyDescent="0.2">
      <c r="B3278" s="6">
        <v>3275</v>
      </c>
      <c r="C3278" s="63">
        <v>39800</v>
      </c>
      <c r="D3278" s="6">
        <f t="shared" si="51"/>
        <v>12</v>
      </c>
      <c r="E3278" s="7">
        <f>INDEX(Data_Processed[],MATCH(Data_Export[[#This Row],[Date]],Data_Processed[Date],1),6)</f>
        <v>0</v>
      </c>
      <c r="F3278" s="7">
        <f>INDEX(Data_Processed[],MATCH(Data_Export[[#This Row],[Date]],Data_Processed[Date],1),7)</f>
        <v>0</v>
      </c>
    </row>
    <row r="3279" spans="2:6" x14ac:dyDescent="0.2">
      <c r="B3279" s="6">
        <v>3276</v>
      </c>
      <c r="C3279" s="63">
        <v>39801</v>
      </c>
      <c r="D3279" s="6">
        <f t="shared" si="51"/>
        <v>12</v>
      </c>
      <c r="E3279" s="7">
        <f>INDEX(Data_Processed[],MATCH(Data_Export[[#This Row],[Date]],Data_Processed[Date],1),6)</f>
        <v>0</v>
      </c>
      <c r="F3279" s="7">
        <f>INDEX(Data_Processed[],MATCH(Data_Export[[#This Row],[Date]],Data_Processed[Date],1),7)</f>
        <v>0</v>
      </c>
    </row>
    <row r="3280" spans="2:6" x14ac:dyDescent="0.2">
      <c r="B3280" s="6">
        <v>3277</v>
      </c>
      <c r="C3280" s="63">
        <v>39802</v>
      </c>
      <c r="D3280" s="6">
        <f t="shared" si="51"/>
        <v>12</v>
      </c>
      <c r="E3280" s="7">
        <f>INDEX(Data_Processed[],MATCH(Data_Export[[#This Row],[Date]],Data_Processed[Date],1),6)</f>
        <v>0</v>
      </c>
      <c r="F3280" s="7">
        <f>INDEX(Data_Processed[],MATCH(Data_Export[[#This Row],[Date]],Data_Processed[Date],1),7)</f>
        <v>0</v>
      </c>
    </row>
    <row r="3281" spans="2:6" x14ac:dyDescent="0.2">
      <c r="B3281" s="6">
        <v>3278</v>
      </c>
      <c r="C3281" s="63">
        <v>39803</v>
      </c>
      <c r="D3281" s="6">
        <f t="shared" si="51"/>
        <v>12</v>
      </c>
      <c r="E3281" s="7">
        <f>INDEX(Data_Processed[],MATCH(Data_Export[[#This Row],[Date]],Data_Processed[Date],1),6)</f>
        <v>0</v>
      </c>
      <c r="F3281" s="7">
        <f>INDEX(Data_Processed[],MATCH(Data_Export[[#This Row],[Date]],Data_Processed[Date],1),7)</f>
        <v>0</v>
      </c>
    </row>
    <row r="3282" spans="2:6" x14ac:dyDescent="0.2">
      <c r="B3282" s="6">
        <v>3279</v>
      </c>
      <c r="C3282" s="63">
        <v>39804</v>
      </c>
      <c r="D3282" s="6">
        <f t="shared" si="51"/>
        <v>12</v>
      </c>
      <c r="E3282" s="7">
        <f>INDEX(Data_Processed[],MATCH(Data_Export[[#This Row],[Date]],Data_Processed[Date],1),6)</f>
        <v>0</v>
      </c>
      <c r="F3282" s="7">
        <f>INDEX(Data_Processed[],MATCH(Data_Export[[#This Row],[Date]],Data_Processed[Date],1),7)</f>
        <v>0</v>
      </c>
    </row>
    <row r="3283" spans="2:6" x14ac:dyDescent="0.2">
      <c r="B3283" s="6">
        <v>3280</v>
      </c>
      <c r="C3283" s="63">
        <v>39805</v>
      </c>
      <c r="D3283" s="6">
        <f t="shared" si="51"/>
        <v>12</v>
      </c>
      <c r="E3283" s="7">
        <f>INDEX(Data_Processed[],MATCH(Data_Export[[#This Row],[Date]],Data_Processed[Date],1),6)</f>
        <v>0</v>
      </c>
      <c r="F3283" s="7">
        <f>INDEX(Data_Processed[],MATCH(Data_Export[[#This Row],[Date]],Data_Processed[Date],1),7)</f>
        <v>0</v>
      </c>
    </row>
    <row r="3284" spans="2:6" x14ac:dyDescent="0.2">
      <c r="B3284" s="6">
        <v>3281</v>
      </c>
      <c r="C3284" s="63">
        <v>39806</v>
      </c>
      <c r="D3284" s="6">
        <f t="shared" si="51"/>
        <v>12</v>
      </c>
      <c r="E3284" s="7">
        <f>INDEX(Data_Processed[],MATCH(Data_Export[[#This Row],[Date]],Data_Processed[Date],1),6)</f>
        <v>0</v>
      </c>
      <c r="F3284" s="7">
        <f>INDEX(Data_Processed[],MATCH(Data_Export[[#This Row],[Date]],Data_Processed[Date],1),7)</f>
        <v>0</v>
      </c>
    </row>
    <row r="3285" spans="2:6" x14ac:dyDescent="0.2">
      <c r="B3285" s="6">
        <v>3282</v>
      </c>
      <c r="C3285" s="63">
        <v>39807</v>
      </c>
      <c r="D3285" s="6">
        <f t="shared" si="51"/>
        <v>12</v>
      </c>
      <c r="E3285" s="7">
        <f>INDEX(Data_Processed[],MATCH(Data_Export[[#This Row],[Date]],Data_Processed[Date],1),6)</f>
        <v>0</v>
      </c>
      <c r="F3285" s="7">
        <f>INDEX(Data_Processed[],MATCH(Data_Export[[#This Row],[Date]],Data_Processed[Date],1),7)</f>
        <v>0</v>
      </c>
    </row>
    <row r="3286" spans="2:6" x14ac:dyDescent="0.2">
      <c r="B3286" s="6">
        <v>3283</v>
      </c>
      <c r="C3286" s="63">
        <v>39808</v>
      </c>
      <c r="D3286" s="6">
        <f t="shared" si="51"/>
        <v>12</v>
      </c>
      <c r="E3286" s="7">
        <f>INDEX(Data_Processed[],MATCH(Data_Export[[#This Row],[Date]],Data_Processed[Date],1),6)</f>
        <v>0</v>
      </c>
      <c r="F3286" s="7">
        <f>INDEX(Data_Processed[],MATCH(Data_Export[[#This Row],[Date]],Data_Processed[Date],1),7)</f>
        <v>0</v>
      </c>
    </row>
    <row r="3287" spans="2:6" x14ac:dyDescent="0.2">
      <c r="B3287" s="6">
        <v>3284</v>
      </c>
      <c r="C3287" s="63">
        <v>39809</v>
      </c>
      <c r="D3287" s="6">
        <f t="shared" si="51"/>
        <v>12</v>
      </c>
      <c r="E3287" s="7">
        <f>INDEX(Data_Processed[],MATCH(Data_Export[[#This Row],[Date]],Data_Processed[Date],1),6)</f>
        <v>0</v>
      </c>
      <c r="F3287" s="7">
        <f>INDEX(Data_Processed[],MATCH(Data_Export[[#This Row],[Date]],Data_Processed[Date],1),7)</f>
        <v>0</v>
      </c>
    </row>
    <row r="3288" spans="2:6" x14ac:dyDescent="0.2">
      <c r="B3288" s="6">
        <v>3285</v>
      </c>
      <c r="C3288" s="63">
        <v>39810</v>
      </c>
      <c r="D3288" s="6">
        <f t="shared" si="51"/>
        <v>12</v>
      </c>
      <c r="E3288" s="7">
        <f>INDEX(Data_Processed[],MATCH(Data_Export[[#This Row],[Date]],Data_Processed[Date],1),6)</f>
        <v>0</v>
      </c>
      <c r="F3288" s="7">
        <f>INDEX(Data_Processed[],MATCH(Data_Export[[#This Row],[Date]],Data_Processed[Date],1),7)</f>
        <v>0</v>
      </c>
    </row>
    <row r="3289" spans="2:6" x14ac:dyDescent="0.2">
      <c r="B3289" s="6">
        <v>3286</v>
      </c>
      <c r="C3289" s="63">
        <v>39811</v>
      </c>
      <c r="D3289" s="6">
        <f t="shared" si="51"/>
        <v>12</v>
      </c>
      <c r="E3289" s="7">
        <f>INDEX(Data_Processed[],MATCH(Data_Export[[#This Row],[Date]],Data_Processed[Date],1),6)</f>
        <v>0</v>
      </c>
      <c r="F3289" s="7">
        <f>INDEX(Data_Processed[],MATCH(Data_Export[[#This Row],[Date]],Data_Processed[Date],1),7)</f>
        <v>0</v>
      </c>
    </row>
    <row r="3290" spans="2:6" x14ac:dyDescent="0.2">
      <c r="B3290" s="6">
        <v>3287</v>
      </c>
      <c r="C3290" s="63">
        <v>39812</v>
      </c>
      <c r="D3290" s="6">
        <f t="shared" si="51"/>
        <v>12</v>
      </c>
      <c r="E3290" s="7">
        <f>INDEX(Data_Processed[],MATCH(Data_Export[[#This Row],[Date]],Data_Processed[Date],1),6)</f>
        <v>0</v>
      </c>
      <c r="F3290" s="7">
        <f>INDEX(Data_Processed[],MATCH(Data_Export[[#This Row],[Date]],Data_Processed[Date],1),7)</f>
        <v>0</v>
      </c>
    </row>
    <row r="3291" spans="2:6" x14ac:dyDescent="0.2">
      <c r="B3291" s="6">
        <v>3288</v>
      </c>
      <c r="C3291" s="63">
        <v>39813</v>
      </c>
      <c r="D3291" s="6">
        <f t="shared" si="51"/>
        <v>12</v>
      </c>
      <c r="E3291" s="7">
        <f>INDEX(Data_Processed[],MATCH(Data_Export[[#This Row],[Date]],Data_Processed[Date],1),6)</f>
        <v>0</v>
      </c>
      <c r="F3291" s="7">
        <f>INDEX(Data_Processed[],MATCH(Data_Export[[#This Row],[Date]],Data_Processed[Date],1),7)</f>
        <v>0</v>
      </c>
    </row>
    <row r="3292" spans="2:6" x14ac:dyDescent="0.2">
      <c r="B3292" s="6">
        <v>3289</v>
      </c>
      <c r="C3292" s="63">
        <v>39814</v>
      </c>
      <c r="D3292" s="6">
        <f t="shared" si="51"/>
        <v>1</v>
      </c>
      <c r="E3292" s="7">
        <f>INDEX(Data_Processed[],MATCH(Data_Export[[#This Row],[Date]],Data_Processed[Date],1),6)</f>
        <v>0</v>
      </c>
      <c r="F3292" s="7">
        <f>INDEX(Data_Processed[],MATCH(Data_Export[[#This Row],[Date]],Data_Processed[Date],1),7)</f>
        <v>0</v>
      </c>
    </row>
    <row r="3293" spans="2:6" x14ac:dyDescent="0.2">
      <c r="B3293" s="6">
        <v>3290</v>
      </c>
      <c r="C3293" s="63">
        <v>39815</v>
      </c>
      <c r="D3293" s="6">
        <f t="shared" si="51"/>
        <v>1</v>
      </c>
      <c r="E3293" s="7">
        <f>INDEX(Data_Processed[],MATCH(Data_Export[[#This Row],[Date]],Data_Processed[Date],1),6)</f>
        <v>0</v>
      </c>
      <c r="F3293" s="7">
        <f>INDEX(Data_Processed[],MATCH(Data_Export[[#This Row],[Date]],Data_Processed[Date],1),7)</f>
        <v>0</v>
      </c>
    </row>
    <row r="3294" spans="2:6" x14ac:dyDescent="0.2">
      <c r="B3294" s="6">
        <v>3291</v>
      </c>
      <c r="C3294" s="63">
        <v>39816</v>
      </c>
      <c r="D3294" s="6">
        <f t="shared" si="51"/>
        <v>1</v>
      </c>
      <c r="E3294" s="7">
        <f>INDEX(Data_Processed[],MATCH(Data_Export[[#This Row],[Date]],Data_Processed[Date],1),6)</f>
        <v>0</v>
      </c>
      <c r="F3294" s="7">
        <f>INDEX(Data_Processed[],MATCH(Data_Export[[#This Row],[Date]],Data_Processed[Date],1),7)</f>
        <v>0</v>
      </c>
    </row>
    <row r="3295" spans="2:6" x14ac:dyDescent="0.2">
      <c r="B3295" s="6">
        <v>3292</v>
      </c>
      <c r="C3295" s="63">
        <v>39817</v>
      </c>
      <c r="D3295" s="6">
        <f t="shared" si="51"/>
        <v>1</v>
      </c>
      <c r="E3295" s="7">
        <f>INDEX(Data_Processed[],MATCH(Data_Export[[#This Row],[Date]],Data_Processed[Date],1),6)</f>
        <v>0</v>
      </c>
      <c r="F3295" s="7">
        <f>INDEX(Data_Processed[],MATCH(Data_Export[[#This Row],[Date]],Data_Processed[Date],1),7)</f>
        <v>0</v>
      </c>
    </row>
    <row r="3296" spans="2:6" x14ac:dyDescent="0.2">
      <c r="B3296" s="6">
        <v>3293</v>
      </c>
      <c r="C3296" s="63">
        <v>39818</v>
      </c>
      <c r="D3296" s="6">
        <f t="shared" si="51"/>
        <v>1</v>
      </c>
      <c r="E3296" s="7">
        <f>INDEX(Data_Processed[],MATCH(Data_Export[[#This Row],[Date]],Data_Processed[Date],1),6)</f>
        <v>0</v>
      </c>
      <c r="F3296" s="7">
        <f>INDEX(Data_Processed[],MATCH(Data_Export[[#This Row],[Date]],Data_Processed[Date],1),7)</f>
        <v>0</v>
      </c>
    </row>
    <row r="3297" spans="2:6" x14ac:dyDescent="0.2">
      <c r="B3297" s="6">
        <v>3294</v>
      </c>
      <c r="C3297" s="63">
        <v>39819</v>
      </c>
      <c r="D3297" s="6">
        <f t="shared" si="51"/>
        <v>1</v>
      </c>
      <c r="E3297" s="7">
        <f>INDEX(Data_Processed[],MATCH(Data_Export[[#This Row],[Date]],Data_Processed[Date],1),6)</f>
        <v>0</v>
      </c>
      <c r="F3297" s="7">
        <f>INDEX(Data_Processed[],MATCH(Data_Export[[#This Row],[Date]],Data_Processed[Date],1),7)</f>
        <v>0</v>
      </c>
    </row>
    <row r="3298" spans="2:6" x14ac:dyDescent="0.2">
      <c r="B3298" s="6">
        <v>3295</v>
      </c>
      <c r="C3298" s="63">
        <v>39820</v>
      </c>
      <c r="D3298" s="6">
        <f t="shared" si="51"/>
        <v>1</v>
      </c>
      <c r="E3298" s="7">
        <f>INDEX(Data_Processed[],MATCH(Data_Export[[#This Row],[Date]],Data_Processed[Date],1),6)</f>
        <v>0</v>
      </c>
      <c r="F3298" s="7">
        <f>INDEX(Data_Processed[],MATCH(Data_Export[[#This Row],[Date]],Data_Processed[Date],1),7)</f>
        <v>0</v>
      </c>
    </row>
    <row r="3299" spans="2:6" x14ac:dyDescent="0.2">
      <c r="B3299" s="6">
        <v>3296</v>
      </c>
      <c r="C3299" s="63">
        <v>39821</v>
      </c>
      <c r="D3299" s="6">
        <f t="shared" si="51"/>
        <v>1</v>
      </c>
      <c r="E3299" s="7">
        <f>INDEX(Data_Processed[],MATCH(Data_Export[[#This Row],[Date]],Data_Processed[Date],1),6)</f>
        <v>0</v>
      </c>
      <c r="F3299" s="7">
        <f>INDEX(Data_Processed[],MATCH(Data_Export[[#This Row],[Date]],Data_Processed[Date],1),7)</f>
        <v>0</v>
      </c>
    </row>
    <row r="3300" spans="2:6" x14ac:dyDescent="0.2">
      <c r="B3300" s="6">
        <v>3297</v>
      </c>
      <c r="C3300" s="63">
        <v>39822</v>
      </c>
      <c r="D3300" s="6">
        <f t="shared" si="51"/>
        <v>1</v>
      </c>
      <c r="E3300" s="7">
        <f>INDEX(Data_Processed[],MATCH(Data_Export[[#This Row],[Date]],Data_Processed[Date],1),6)</f>
        <v>0</v>
      </c>
      <c r="F3300" s="7">
        <f>INDEX(Data_Processed[],MATCH(Data_Export[[#This Row],[Date]],Data_Processed[Date],1),7)</f>
        <v>0</v>
      </c>
    </row>
    <row r="3301" spans="2:6" x14ac:dyDescent="0.2">
      <c r="B3301" s="6">
        <v>3298</v>
      </c>
      <c r="C3301" s="63">
        <v>39823</v>
      </c>
      <c r="D3301" s="6">
        <f t="shared" si="51"/>
        <v>1</v>
      </c>
      <c r="E3301" s="7">
        <f>INDEX(Data_Processed[],MATCH(Data_Export[[#This Row],[Date]],Data_Processed[Date],1),6)</f>
        <v>0</v>
      </c>
      <c r="F3301" s="7">
        <f>INDEX(Data_Processed[],MATCH(Data_Export[[#This Row],[Date]],Data_Processed[Date],1),7)</f>
        <v>0</v>
      </c>
    </row>
    <row r="3302" spans="2:6" x14ac:dyDescent="0.2">
      <c r="B3302" s="6">
        <v>3299</v>
      </c>
      <c r="C3302" s="63">
        <v>39824</v>
      </c>
      <c r="D3302" s="6">
        <f t="shared" si="51"/>
        <v>1</v>
      </c>
      <c r="E3302" s="7">
        <f>INDEX(Data_Processed[],MATCH(Data_Export[[#This Row],[Date]],Data_Processed[Date],1),6)</f>
        <v>0</v>
      </c>
      <c r="F3302" s="7">
        <f>INDEX(Data_Processed[],MATCH(Data_Export[[#This Row],[Date]],Data_Processed[Date],1),7)</f>
        <v>0</v>
      </c>
    </row>
    <row r="3303" spans="2:6" x14ac:dyDescent="0.2">
      <c r="B3303" s="6">
        <v>3300</v>
      </c>
      <c r="C3303" s="63">
        <v>39825</v>
      </c>
      <c r="D3303" s="6">
        <f t="shared" si="51"/>
        <v>1</v>
      </c>
      <c r="E3303" s="7">
        <f>INDEX(Data_Processed[],MATCH(Data_Export[[#This Row],[Date]],Data_Processed[Date],1),6)</f>
        <v>0</v>
      </c>
      <c r="F3303" s="7">
        <f>INDEX(Data_Processed[],MATCH(Data_Export[[#This Row],[Date]],Data_Processed[Date],1),7)</f>
        <v>0</v>
      </c>
    </row>
    <row r="3304" spans="2:6" x14ac:dyDescent="0.2">
      <c r="B3304" s="6">
        <v>3301</v>
      </c>
      <c r="C3304" s="63">
        <v>39826</v>
      </c>
      <c r="D3304" s="6">
        <f t="shared" si="51"/>
        <v>1</v>
      </c>
      <c r="E3304" s="7">
        <f>INDEX(Data_Processed[],MATCH(Data_Export[[#This Row],[Date]],Data_Processed[Date],1),6)</f>
        <v>0</v>
      </c>
      <c r="F3304" s="7">
        <f>INDEX(Data_Processed[],MATCH(Data_Export[[#This Row],[Date]],Data_Processed[Date],1),7)</f>
        <v>0</v>
      </c>
    </row>
    <row r="3305" spans="2:6" x14ac:dyDescent="0.2">
      <c r="B3305" s="6">
        <v>3302</v>
      </c>
      <c r="C3305" s="63">
        <v>39827</v>
      </c>
      <c r="D3305" s="6">
        <f t="shared" si="51"/>
        <v>1</v>
      </c>
      <c r="E3305" s="7">
        <f>INDEX(Data_Processed[],MATCH(Data_Export[[#This Row],[Date]],Data_Processed[Date],1),6)</f>
        <v>0</v>
      </c>
      <c r="F3305" s="7">
        <f>INDEX(Data_Processed[],MATCH(Data_Export[[#This Row],[Date]],Data_Processed[Date],1),7)</f>
        <v>0</v>
      </c>
    </row>
    <row r="3306" spans="2:6" x14ac:dyDescent="0.2">
      <c r="B3306" s="6">
        <v>3303</v>
      </c>
      <c r="C3306" s="63">
        <v>39828</v>
      </c>
      <c r="D3306" s="6">
        <f t="shared" si="51"/>
        <v>1</v>
      </c>
      <c r="E3306" s="7">
        <f>INDEX(Data_Processed[],MATCH(Data_Export[[#This Row],[Date]],Data_Processed[Date],1),6)</f>
        <v>0</v>
      </c>
      <c r="F3306" s="7">
        <f>INDEX(Data_Processed[],MATCH(Data_Export[[#This Row],[Date]],Data_Processed[Date],1),7)</f>
        <v>0</v>
      </c>
    </row>
    <row r="3307" spans="2:6" x14ac:dyDescent="0.2">
      <c r="B3307" s="6">
        <v>3304</v>
      </c>
      <c r="C3307" s="63">
        <v>39829</v>
      </c>
      <c r="D3307" s="6">
        <f t="shared" si="51"/>
        <v>1</v>
      </c>
      <c r="E3307" s="7">
        <f>INDEX(Data_Processed[],MATCH(Data_Export[[#This Row],[Date]],Data_Processed[Date],1),6)</f>
        <v>0</v>
      </c>
      <c r="F3307" s="7">
        <f>INDEX(Data_Processed[],MATCH(Data_Export[[#This Row],[Date]],Data_Processed[Date],1),7)</f>
        <v>0</v>
      </c>
    </row>
    <row r="3308" spans="2:6" x14ac:dyDescent="0.2">
      <c r="B3308" s="6">
        <v>3305</v>
      </c>
      <c r="C3308" s="63">
        <v>39830</v>
      </c>
      <c r="D3308" s="6">
        <f t="shared" si="51"/>
        <v>1</v>
      </c>
      <c r="E3308" s="7">
        <f>INDEX(Data_Processed[],MATCH(Data_Export[[#This Row],[Date]],Data_Processed[Date],1),6)</f>
        <v>0</v>
      </c>
      <c r="F3308" s="7">
        <f>INDEX(Data_Processed[],MATCH(Data_Export[[#This Row],[Date]],Data_Processed[Date],1),7)</f>
        <v>0</v>
      </c>
    </row>
    <row r="3309" spans="2:6" x14ac:dyDescent="0.2">
      <c r="B3309" s="6">
        <v>3306</v>
      </c>
      <c r="C3309" s="63">
        <v>39831</v>
      </c>
      <c r="D3309" s="6">
        <f t="shared" si="51"/>
        <v>1</v>
      </c>
      <c r="E3309" s="7">
        <f>INDEX(Data_Processed[],MATCH(Data_Export[[#This Row],[Date]],Data_Processed[Date],1),6)</f>
        <v>0</v>
      </c>
      <c r="F3309" s="7">
        <f>INDEX(Data_Processed[],MATCH(Data_Export[[#This Row],[Date]],Data_Processed[Date],1),7)</f>
        <v>0</v>
      </c>
    </row>
    <row r="3310" spans="2:6" x14ac:dyDescent="0.2">
      <c r="B3310" s="6">
        <v>3307</v>
      </c>
      <c r="C3310" s="63">
        <v>39832</v>
      </c>
      <c r="D3310" s="6">
        <f t="shared" si="51"/>
        <v>1</v>
      </c>
      <c r="E3310" s="7">
        <f>INDEX(Data_Processed[],MATCH(Data_Export[[#This Row],[Date]],Data_Processed[Date],1),6)</f>
        <v>0</v>
      </c>
      <c r="F3310" s="7">
        <f>INDEX(Data_Processed[],MATCH(Data_Export[[#This Row],[Date]],Data_Processed[Date],1),7)</f>
        <v>0</v>
      </c>
    </row>
    <row r="3311" spans="2:6" x14ac:dyDescent="0.2">
      <c r="B3311" s="6">
        <v>3308</v>
      </c>
      <c r="C3311" s="63">
        <v>39833</v>
      </c>
      <c r="D3311" s="6">
        <f t="shared" si="51"/>
        <v>1</v>
      </c>
      <c r="E3311" s="7">
        <f>INDEX(Data_Processed[],MATCH(Data_Export[[#This Row],[Date]],Data_Processed[Date],1),6)</f>
        <v>0</v>
      </c>
      <c r="F3311" s="7">
        <f>INDEX(Data_Processed[],MATCH(Data_Export[[#This Row],[Date]],Data_Processed[Date],1),7)</f>
        <v>0</v>
      </c>
    </row>
    <row r="3312" spans="2:6" x14ac:dyDescent="0.2">
      <c r="B3312" s="6">
        <v>3309</v>
      </c>
      <c r="C3312" s="63">
        <v>39834</v>
      </c>
      <c r="D3312" s="6">
        <f t="shared" si="51"/>
        <v>1</v>
      </c>
      <c r="E3312" s="7">
        <f>INDEX(Data_Processed[],MATCH(Data_Export[[#This Row],[Date]],Data_Processed[Date],1),6)</f>
        <v>0</v>
      </c>
      <c r="F3312" s="7">
        <f>INDEX(Data_Processed[],MATCH(Data_Export[[#This Row],[Date]],Data_Processed[Date],1),7)</f>
        <v>0</v>
      </c>
    </row>
    <row r="3313" spans="2:6" x14ac:dyDescent="0.2">
      <c r="B3313" s="6">
        <v>3310</v>
      </c>
      <c r="C3313" s="63">
        <v>39835</v>
      </c>
      <c r="D3313" s="6">
        <f t="shared" si="51"/>
        <v>1</v>
      </c>
      <c r="E3313" s="7">
        <f>INDEX(Data_Processed[],MATCH(Data_Export[[#This Row],[Date]],Data_Processed[Date],1),6)</f>
        <v>0</v>
      </c>
      <c r="F3313" s="7">
        <f>INDEX(Data_Processed[],MATCH(Data_Export[[#This Row],[Date]],Data_Processed[Date],1),7)</f>
        <v>0</v>
      </c>
    </row>
    <row r="3314" spans="2:6" x14ac:dyDescent="0.2">
      <c r="B3314" s="6">
        <v>3311</v>
      </c>
      <c r="C3314" s="63">
        <v>39836</v>
      </c>
      <c r="D3314" s="6">
        <f t="shared" si="51"/>
        <v>1</v>
      </c>
      <c r="E3314" s="7">
        <f>INDEX(Data_Processed[],MATCH(Data_Export[[#This Row],[Date]],Data_Processed[Date],1),6)</f>
        <v>0</v>
      </c>
      <c r="F3314" s="7">
        <f>INDEX(Data_Processed[],MATCH(Data_Export[[#This Row],[Date]],Data_Processed[Date],1),7)</f>
        <v>0</v>
      </c>
    </row>
    <row r="3315" spans="2:6" x14ac:dyDescent="0.2">
      <c r="B3315" s="6">
        <v>3312</v>
      </c>
      <c r="C3315" s="63">
        <v>39837</v>
      </c>
      <c r="D3315" s="6">
        <f t="shared" si="51"/>
        <v>1</v>
      </c>
      <c r="E3315" s="7">
        <f>INDEX(Data_Processed[],MATCH(Data_Export[[#This Row],[Date]],Data_Processed[Date],1),6)</f>
        <v>0</v>
      </c>
      <c r="F3315" s="7">
        <f>INDEX(Data_Processed[],MATCH(Data_Export[[#This Row],[Date]],Data_Processed[Date],1),7)</f>
        <v>0</v>
      </c>
    </row>
    <row r="3316" spans="2:6" x14ac:dyDescent="0.2">
      <c r="B3316" s="6">
        <v>3313</v>
      </c>
      <c r="C3316" s="63">
        <v>39838</v>
      </c>
      <c r="D3316" s="6">
        <f t="shared" si="51"/>
        <v>1</v>
      </c>
      <c r="E3316" s="7">
        <f>INDEX(Data_Processed[],MATCH(Data_Export[[#This Row],[Date]],Data_Processed[Date],1),6)</f>
        <v>0</v>
      </c>
      <c r="F3316" s="7">
        <f>INDEX(Data_Processed[],MATCH(Data_Export[[#This Row],[Date]],Data_Processed[Date],1),7)</f>
        <v>0</v>
      </c>
    </row>
    <row r="3317" spans="2:6" x14ac:dyDescent="0.2">
      <c r="B3317" s="6">
        <v>3314</v>
      </c>
      <c r="C3317" s="63">
        <v>39839</v>
      </c>
      <c r="D3317" s="6">
        <f t="shared" si="51"/>
        <v>1</v>
      </c>
      <c r="E3317" s="7">
        <f>INDEX(Data_Processed[],MATCH(Data_Export[[#This Row],[Date]],Data_Processed[Date],1),6)</f>
        <v>0</v>
      </c>
      <c r="F3317" s="7">
        <f>INDEX(Data_Processed[],MATCH(Data_Export[[#This Row],[Date]],Data_Processed[Date],1),7)</f>
        <v>0</v>
      </c>
    </row>
    <row r="3318" spans="2:6" x14ac:dyDescent="0.2">
      <c r="B3318" s="6">
        <v>3315</v>
      </c>
      <c r="C3318" s="63">
        <v>39840</v>
      </c>
      <c r="D3318" s="6">
        <f t="shared" si="51"/>
        <v>1</v>
      </c>
      <c r="E3318" s="7">
        <f>INDEX(Data_Processed[],MATCH(Data_Export[[#This Row],[Date]],Data_Processed[Date],1),6)</f>
        <v>0</v>
      </c>
      <c r="F3318" s="7">
        <f>INDEX(Data_Processed[],MATCH(Data_Export[[#This Row],[Date]],Data_Processed[Date],1),7)</f>
        <v>0</v>
      </c>
    </row>
    <row r="3319" spans="2:6" x14ac:dyDescent="0.2">
      <c r="B3319" s="6">
        <v>3316</v>
      </c>
      <c r="C3319" s="63">
        <v>39841</v>
      </c>
      <c r="D3319" s="6">
        <f t="shared" si="51"/>
        <v>1</v>
      </c>
      <c r="E3319" s="7">
        <f>INDEX(Data_Processed[],MATCH(Data_Export[[#This Row],[Date]],Data_Processed[Date],1),6)</f>
        <v>0</v>
      </c>
      <c r="F3319" s="7">
        <f>INDEX(Data_Processed[],MATCH(Data_Export[[#This Row],[Date]],Data_Processed[Date],1),7)</f>
        <v>0</v>
      </c>
    </row>
    <row r="3320" spans="2:6" x14ac:dyDescent="0.2">
      <c r="B3320" s="6">
        <v>3317</v>
      </c>
      <c r="C3320" s="63">
        <v>39842</v>
      </c>
      <c r="D3320" s="6">
        <f t="shared" si="51"/>
        <v>1</v>
      </c>
      <c r="E3320" s="7">
        <f>INDEX(Data_Processed[],MATCH(Data_Export[[#This Row],[Date]],Data_Processed[Date],1),6)</f>
        <v>0</v>
      </c>
      <c r="F3320" s="7">
        <f>INDEX(Data_Processed[],MATCH(Data_Export[[#This Row],[Date]],Data_Processed[Date],1),7)</f>
        <v>0</v>
      </c>
    </row>
    <row r="3321" spans="2:6" x14ac:dyDescent="0.2">
      <c r="B3321" s="6">
        <v>3318</v>
      </c>
      <c r="C3321" s="63">
        <v>39843</v>
      </c>
      <c r="D3321" s="6">
        <f t="shared" si="51"/>
        <v>1</v>
      </c>
      <c r="E3321" s="7">
        <f>INDEX(Data_Processed[],MATCH(Data_Export[[#This Row],[Date]],Data_Processed[Date],1),6)</f>
        <v>0</v>
      </c>
      <c r="F3321" s="7">
        <f>INDEX(Data_Processed[],MATCH(Data_Export[[#This Row],[Date]],Data_Processed[Date],1),7)</f>
        <v>0</v>
      </c>
    </row>
    <row r="3322" spans="2:6" x14ac:dyDescent="0.2">
      <c r="B3322" s="6">
        <v>3319</v>
      </c>
      <c r="C3322" s="63">
        <v>39844</v>
      </c>
      <c r="D3322" s="6">
        <f t="shared" si="51"/>
        <v>1</v>
      </c>
      <c r="E3322" s="7">
        <f>INDEX(Data_Processed[],MATCH(Data_Export[[#This Row],[Date]],Data_Processed[Date],1),6)</f>
        <v>0</v>
      </c>
      <c r="F3322" s="7">
        <f>INDEX(Data_Processed[],MATCH(Data_Export[[#This Row],[Date]],Data_Processed[Date],1),7)</f>
        <v>0</v>
      </c>
    </row>
    <row r="3323" spans="2:6" x14ac:dyDescent="0.2">
      <c r="B3323" s="6">
        <v>3320</v>
      </c>
      <c r="C3323" s="63">
        <v>39845</v>
      </c>
      <c r="D3323" s="6">
        <f t="shared" si="51"/>
        <v>2</v>
      </c>
      <c r="E3323" s="7">
        <f>INDEX(Data_Processed[],MATCH(Data_Export[[#This Row],[Date]],Data_Processed[Date],1),6)</f>
        <v>0</v>
      </c>
      <c r="F3323" s="7">
        <f>INDEX(Data_Processed[],MATCH(Data_Export[[#This Row],[Date]],Data_Processed[Date],1),7)</f>
        <v>0</v>
      </c>
    </row>
    <row r="3324" spans="2:6" x14ac:dyDescent="0.2">
      <c r="B3324" s="6">
        <v>3321</v>
      </c>
      <c r="C3324" s="63">
        <v>39846</v>
      </c>
      <c r="D3324" s="6">
        <f t="shared" si="51"/>
        <v>2</v>
      </c>
      <c r="E3324" s="7">
        <f>INDEX(Data_Processed[],MATCH(Data_Export[[#This Row],[Date]],Data_Processed[Date],1),6)</f>
        <v>0</v>
      </c>
      <c r="F3324" s="7">
        <f>INDEX(Data_Processed[],MATCH(Data_Export[[#This Row],[Date]],Data_Processed[Date],1),7)</f>
        <v>0</v>
      </c>
    </row>
    <row r="3325" spans="2:6" x14ac:dyDescent="0.2">
      <c r="B3325" s="6">
        <v>3322</v>
      </c>
      <c r="C3325" s="63">
        <v>39847</v>
      </c>
      <c r="D3325" s="6">
        <f t="shared" si="51"/>
        <v>2</v>
      </c>
      <c r="E3325" s="7">
        <f>INDEX(Data_Processed[],MATCH(Data_Export[[#This Row],[Date]],Data_Processed[Date],1),6)</f>
        <v>0</v>
      </c>
      <c r="F3325" s="7">
        <f>INDEX(Data_Processed[],MATCH(Data_Export[[#This Row],[Date]],Data_Processed[Date],1),7)</f>
        <v>0</v>
      </c>
    </row>
    <row r="3326" spans="2:6" x14ac:dyDescent="0.2">
      <c r="B3326" s="6">
        <v>3323</v>
      </c>
      <c r="C3326" s="63">
        <v>39848</v>
      </c>
      <c r="D3326" s="6">
        <f t="shared" si="51"/>
        <v>2</v>
      </c>
      <c r="E3326" s="7">
        <f>INDEX(Data_Processed[],MATCH(Data_Export[[#This Row],[Date]],Data_Processed[Date],1),6)</f>
        <v>0</v>
      </c>
      <c r="F3326" s="7">
        <f>INDEX(Data_Processed[],MATCH(Data_Export[[#This Row],[Date]],Data_Processed[Date],1),7)</f>
        <v>0</v>
      </c>
    </row>
    <row r="3327" spans="2:6" x14ac:dyDescent="0.2">
      <c r="B3327" s="6">
        <v>3324</v>
      </c>
      <c r="C3327" s="63">
        <v>39849</v>
      </c>
      <c r="D3327" s="6">
        <f t="shared" si="51"/>
        <v>2</v>
      </c>
      <c r="E3327" s="7">
        <f>INDEX(Data_Processed[],MATCH(Data_Export[[#This Row],[Date]],Data_Processed[Date],1),6)</f>
        <v>0</v>
      </c>
      <c r="F3327" s="7">
        <f>INDEX(Data_Processed[],MATCH(Data_Export[[#This Row],[Date]],Data_Processed[Date],1),7)</f>
        <v>0</v>
      </c>
    </row>
    <row r="3328" spans="2:6" x14ac:dyDescent="0.2">
      <c r="B3328" s="6">
        <v>3325</v>
      </c>
      <c r="C3328" s="63">
        <v>39850</v>
      </c>
      <c r="D3328" s="6">
        <f t="shared" si="51"/>
        <v>2</v>
      </c>
      <c r="E3328" s="7">
        <f>INDEX(Data_Processed[],MATCH(Data_Export[[#This Row],[Date]],Data_Processed[Date],1),6)</f>
        <v>0</v>
      </c>
      <c r="F3328" s="7">
        <f>INDEX(Data_Processed[],MATCH(Data_Export[[#This Row],[Date]],Data_Processed[Date],1),7)</f>
        <v>0</v>
      </c>
    </row>
    <row r="3329" spans="2:6" x14ac:dyDescent="0.2">
      <c r="B3329" s="6">
        <v>3326</v>
      </c>
      <c r="C3329" s="63">
        <v>39851</v>
      </c>
      <c r="D3329" s="6">
        <f t="shared" si="51"/>
        <v>2</v>
      </c>
      <c r="E3329" s="7">
        <f>INDEX(Data_Processed[],MATCH(Data_Export[[#This Row],[Date]],Data_Processed[Date],1),6)</f>
        <v>0</v>
      </c>
      <c r="F3329" s="7">
        <f>INDEX(Data_Processed[],MATCH(Data_Export[[#This Row],[Date]],Data_Processed[Date],1),7)</f>
        <v>0</v>
      </c>
    </row>
    <row r="3330" spans="2:6" x14ac:dyDescent="0.2">
      <c r="B3330" s="6">
        <v>3327</v>
      </c>
      <c r="C3330" s="63">
        <v>39852</v>
      </c>
      <c r="D3330" s="6">
        <f t="shared" si="51"/>
        <v>2</v>
      </c>
      <c r="E3330" s="7">
        <f>INDEX(Data_Processed[],MATCH(Data_Export[[#This Row],[Date]],Data_Processed[Date],1),6)</f>
        <v>0</v>
      </c>
      <c r="F3330" s="7">
        <f>INDEX(Data_Processed[],MATCH(Data_Export[[#This Row],[Date]],Data_Processed[Date],1),7)</f>
        <v>0</v>
      </c>
    </row>
    <row r="3331" spans="2:6" x14ac:dyDescent="0.2">
      <c r="B3331" s="6">
        <v>3328</v>
      </c>
      <c r="C3331" s="63">
        <v>39853</v>
      </c>
      <c r="D3331" s="6">
        <f t="shared" si="51"/>
        <v>2</v>
      </c>
      <c r="E3331" s="7">
        <f>INDEX(Data_Processed[],MATCH(Data_Export[[#This Row],[Date]],Data_Processed[Date],1),6)</f>
        <v>0</v>
      </c>
      <c r="F3331" s="7">
        <f>INDEX(Data_Processed[],MATCH(Data_Export[[#This Row],[Date]],Data_Processed[Date],1),7)</f>
        <v>0</v>
      </c>
    </row>
    <row r="3332" spans="2:6" x14ac:dyDescent="0.2">
      <c r="B3332" s="6">
        <v>3329</v>
      </c>
      <c r="C3332" s="63">
        <v>39854</v>
      </c>
      <c r="D3332" s="6">
        <f t="shared" si="51"/>
        <v>2</v>
      </c>
      <c r="E3332" s="7">
        <f>INDEX(Data_Processed[],MATCH(Data_Export[[#This Row],[Date]],Data_Processed[Date],1),6)</f>
        <v>0</v>
      </c>
      <c r="F3332" s="7">
        <f>INDEX(Data_Processed[],MATCH(Data_Export[[#This Row],[Date]],Data_Processed[Date],1),7)</f>
        <v>0</v>
      </c>
    </row>
    <row r="3333" spans="2:6" x14ac:dyDescent="0.2">
      <c r="B3333" s="6">
        <v>3330</v>
      </c>
      <c r="C3333" s="63">
        <v>39855</v>
      </c>
      <c r="D3333" s="6">
        <f t="shared" ref="D3333:D3396" si="52">MONTH(C3333)</f>
        <v>2</v>
      </c>
      <c r="E3333" s="7">
        <f>INDEX(Data_Processed[],MATCH(Data_Export[[#This Row],[Date]],Data_Processed[Date],1),6)</f>
        <v>0</v>
      </c>
      <c r="F3333" s="7">
        <f>INDEX(Data_Processed[],MATCH(Data_Export[[#This Row],[Date]],Data_Processed[Date],1),7)</f>
        <v>0</v>
      </c>
    </row>
    <row r="3334" spans="2:6" x14ac:dyDescent="0.2">
      <c r="B3334" s="6">
        <v>3331</v>
      </c>
      <c r="C3334" s="63">
        <v>39856</v>
      </c>
      <c r="D3334" s="6">
        <f t="shared" si="52"/>
        <v>2</v>
      </c>
      <c r="E3334" s="7">
        <f>INDEX(Data_Processed[],MATCH(Data_Export[[#This Row],[Date]],Data_Processed[Date],1),6)</f>
        <v>0</v>
      </c>
      <c r="F3334" s="7">
        <f>INDEX(Data_Processed[],MATCH(Data_Export[[#This Row],[Date]],Data_Processed[Date],1),7)</f>
        <v>0</v>
      </c>
    </row>
    <row r="3335" spans="2:6" x14ac:dyDescent="0.2">
      <c r="B3335" s="6">
        <v>3332</v>
      </c>
      <c r="C3335" s="63">
        <v>39857</v>
      </c>
      <c r="D3335" s="6">
        <f t="shared" si="52"/>
        <v>2</v>
      </c>
      <c r="E3335" s="7">
        <f>INDEX(Data_Processed[],MATCH(Data_Export[[#This Row],[Date]],Data_Processed[Date],1),6)</f>
        <v>0</v>
      </c>
      <c r="F3335" s="7">
        <f>INDEX(Data_Processed[],MATCH(Data_Export[[#This Row],[Date]],Data_Processed[Date],1),7)</f>
        <v>0</v>
      </c>
    </row>
    <row r="3336" spans="2:6" x14ac:dyDescent="0.2">
      <c r="B3336" s="6">
        <v>3333</v>
      </c>
      <c r="C3336" s="63">
        <v>39858</v>
      </c>
      <c r="D3336" s="6">
        <f t="shared" si="52"/>
        <v>2</v>
      </c>
      <c r="E3336" s="7">
        <f>INDEX(Data_Processed[],MATCH(Data_Export[[#This Row],[Date]],Data_Processed[Date],1),6)</f>
        <v>0</v>
      </c>
      <c r="F3336" s="7">
        <f>INDEX(Data_Processed[],MATCH(Data_Export[[#This Row],[Date]],Data_Processed[Date],1),7)</f>
        <v>0</v>
      </c>
    </row>
    <row r="3337" spans="2:6" x14ac:dyDescent="0.2">
      <c r="B3337" s="6">
        <v>3334</v>
      </c>
      <c r="C3337" s="63">
        <v>39859</v>
      </c>
      <c r="D3337" s="6">
        <f t="shared" si="52"/>
        <v>2</v>
      </c>
      <c r="E3337" s="7">
        <f>INDEX(Data_Processed[],MATCH(Data_Export[[#This Row],[Date]],Data_Processed[Date],1),6)</f>
        <v>0</v>
      </c>
      <c r="F3337" s="7">
        <f>INDEX(Data_Processed[],MATCH(Data_Export[[#This Row],[Date]],Data_Processed[Date],1),7)</f>
        <v>0</v>
      </c>
    </row>
    <row r="3338" spans="2:6" x14ac:dyDescent="0.2">
      <c r="B3338" s="6">
        <v>3335</v>
      </c>
      <c r="C3338" s="63">
        <v>39860</v>
      </c>
      <c r="D3338" s="6">
        <f t="shared" si="52"/>
        <v>2</v>
      </c>
      <c r="E3338" s="7">
        <f>INDEX(Data_Processed[],MATCH(Data_Export[[#This Row],[Date]],Data_Processed[Date],1),6)</f>
        <v>0</v>
      </c>
      <c r="F3338" s="7">
        <f>INDEX(Data_Processed[],MATCH(Data_Export[[#This Row],[Date]],Data_Processed[Date],1),7)</f>
        <v>0</v>
      </c>
    </row>
    <row r="3339" spans="2:6" x14ac:dyDescent="0.2">
      <c r="B3339" s="6">
        <v>3336</v>
      </c>
      <c r="C3339" s="63">
        <v>39861</v>
      </c>
      <c r="D3339" s="6">
        <f t="shared" si="52"/>
        <v>2</v>
      </c>
      <c r="E3339" s="7">
        <f>INDEX(Data_Processed[],MATCH(Data_Export[[#This Row],[Date]],Data_Processed[Date],1),6)</f>
        <v>0</v>
      </c>
      <c r="F3339" s="7">
        <f>INDEX(Data_Processed[],MATCH(Data_Export[[#This Row],[Date]],Data_Processed[Date],1),7)</f>
        <v>0</v>
      </c>
    </row>
    <row r="3340" spans="2:6" x14ac:dyDescent="0.2">
      <c r="B3340" s="6">
        <v>3337</v>
      </c>
      <c r="C3340" s="63">
        <v>39862</v>
      </c>
      <c r="D3340" s="6">
        <f t="shared" si="52"/>
        <v>2</v>
      </c>
      <c r="E3340" s="7">
        <f>INDEX(Data_Processed[],MATCH(Data_Export[[#This Row],[Date]],Data_Processed[Date],1),6)</f>
        <v>0</v>
      </c>
      <c r="F3340" s="7">
        <f>INDEX(Data_Processed[],MATCH(Data_Export[[#This Row],[Date]],Data_Processed[Date],1),7)</f>
        <v>0</v>
      </c>
    </row>
    <row r="3341" spans="2:6" x14ac:dyDescent="0.2">
      <c r="B3341" s="6">
        <v>3338</v>
      </c>
      <c r="C3341" s="63">
        <v>39863</v>
      </c>
      <c r="D3341" s="6">
        <f t="shared" si="52"/>
        <v>2</v>
      </c>
      <c r="E3341" s="7">
        <f>INDEX(Data_Processed[],MATCH(Data_Export[[#This Row],[Date]],Data_Processed[Date],1),6)</f>
        <v>0</v>
      </c>
      <c r="F3341" s="7">
        <f>INDEX(Data_Processed[],MATCH(Data_Export[[#This Row],[Date]],Data_Processed[Date],1),7)</f>
        <v>0</v>
      </c>
    </row>
    <row r="3342" spans="2:6" x14ac:dyDescent="0.2">
      <c r="B3342" s="6">
        <v>3339</v>
      </c>
      <c r="C3342" s="63">
        <v>39864</v>
      </c>
      <c r="D3342" s="6">
        <f t="shared" si="52"/>
        <v>2</v>
      </c>
      <c r="E3342" s="7">
        <f>INDEX(Data_Processed[],MATCH(Data_Export[[#This Row],[Date]],Data_Processed[Date],1),6)</f>
        <v>0</v>
      </c>
      <c r="F3342" s="7">
        <f>INDEX(Data_Processed[],MATCH(Data_Export[[#This Row],[Date]],Data_Processed[Date],1),7)</f>
        <v>0</v>
      </c>
    </row>
    <row r="3343" spans="2:6" x14ac:dyDescent="0.2">
      <c r="B3343" s="6">
        <v>3340</v>
      </c>
      <c r="C3343" s="63">
        <v>39865</v>
      </c>
      <c r="D3343" s="6">
        <f t="shared" si="52"/>
        <v>2</v>
      </c>
      <c r="E3343" s="7">
        <f>INDEX(Data_Processed[],MATCH(Data_Export[[#This Row],[Date]],Data_Processed[Date],1),6)</f>
        <v>0</v>
      </c>
      <c r="F3343" s="7">
        <f>INDEX(Data_Processed[],MATCH(Data_Export[[#This Row],[Date]],Data_Processed[Date],1),7)</f>
        <v>0</v>
      </c>
    </row>
    <row r="3344" spans="2:6" x14ac:dyDescent="0.2">
      <c r="B3344" s="6">
        <v>3341</v>
      </c>
      <c r="C3344" s="63">
        <v>39866</v>
      </c>
      <c r="D3344" s="6">
        <f t="shared" si="52"/>
        <v>2</v>
      </c>
      <c r="E3344" s="7">
        <f>INDEX(Data_Processed[],MATCH(Data_Export[[#This Row],[Date]],Data_Processed[Date],1),6)</f>
        <v>0</v>
      </c>
      <c r="F3344" s="7">
        <f>INDEX(Data_Processed[],MATCH(Data_Export[[#This Row],[Date]],Data_Processed[Date],1),7)</f>
        <v>0</v>
      </c>
    </row>
    <row r="3345" spans="2:6" x14ac:dyDescent="0.2">
      <c r="B3345" s="6">
        <v>3342</v>
      </c>
      <c r="C3345" s="63">
        <v>39867</v>
      </c>
      <c r="D3345" s="6">
        <f t="shared" si="52"/>
        <v>2</v>
      </c>
      <c r="E3345" s="7">
        <f>INDEX(Data_Processed[],MATCH(Data_Export[[#This Row],[Date]],Data_Processed[Date],1),6)</f>
        <v>0</v>
      </c>
      <c r="F3345" s="7">
        <f>INDEX(Data_Processed[],MATCH(Data_Export[[#This Row],[Date]],Data_Processed[Date],1),7)</f>
        <v>0</v>
      </c>
    </row>
    <row r="3346" spans="2:6" x14ac:dyDescent="0.2">
      <c r="B3346" s="6">
        <v>3343</v>
      </c>
      <c r="C3346" s="63">
        <v>39868</v>
      </c>
      <c r="D3346" s="6">
        <f t="shared" si="52"/>
        <v>2</v>
      </c>
      <c r="E3346" s="7">
        <f>INDEX(Data_Processed[],MATCH(Data_Export[[#This Row],[Date]],Data_Processed[Date],1),6)</f>
        <v>0</v>
      </c>
      <c r="F3346" s="7">
        <f>INDEX(Data_Processed[],MATCH(Data_Export[[#This Row],[Date]],Data_Processed[Date],1),7)</f>
        <v>0</v>
      </c>
    </row>
    <row r="3347" spans="2:6" x14ac:dyDescent="0.2">
      <c r="B3347" s="6">
        <v>3344</v>
      </c>
      <c r="C3347" s="63">
        <v>39869</v>
      </c>
      <c r="D3347" s="6">
        <f t="shared" si="52"/>
        <v>2</v>
      </c>
      <c r="E3347" s="7">
        <f>INDEX(Data_Processed[],MATCH(Data_Export[[#This Row],[Date]],Data_Processed[Date],1),6)</f>
        <v>0</v>
      </c>
      <c r="F3347" s="7">
        <f>INDEX(Data_Processed[],MATCH(Data_Export[[#This Row],[Date]],Data_Processed[Date],1),7)</f>
        <v>0</v>
      </c>
    </row>
    <row r="3348" spans="2:6" x14ac:dyDescent="0.2">
      <c r="B3348" s="6">
        <v>3345</v>
      </c>
      <c r="C3348" s="63">
        <v>39870</v>
      </c>
      <c r="D3348" s="6">
        <f t="shared" si="52"/>
        <v>2</v>
      </c>
      <c r="E3348" s="7">
        <f>INDEX(Data_Processed[],MATCH(Data_Export[[#This Row],[Date]],Data_Processed[Date],1),6)</f>
        <v>0</v>
      </c>
      <c r="F3348" s="7">
        <f>INDEX(Data_Processed[],MATCH(Data_Export[[#This Row],[Date]],Data_Processed[Date],1),7)</f>
        <v>0</v>
      </c>
    </row>
    <row r="3349" spans="2:6" x14ac:dyDescent="0.2">
      <c r="B3349" s="6">
        <v>3346</v>
      </c>
      <c r="C3349" s="63">
        <v>39871</v>
      </c>
      <c r="D3349" s="6">
        <f t="shared" si="52"/>
        <v>2</v>
      </c>
      <c r="E3349" s="7">
        <f>INDEX(Data_Processed[],MATCH(Data_Export[[#This Row],[Date]],Data_Processed[Date],1),6)</f>
        <v>0</v>
      </c>
      <c r="F3349" s="7">
        <f>INDEX(Data_Processed[],MATCH(Data_Export[[#This Row],[Date]],Data_Processed[Date],1),7)</f>
        <v>0</v>
      </c>
    </row>
    <row r="3350" spans="2:6" x14ac:dyDescent="0.2">
      <c r="B3350" s="6">
        <v>3347</v>
      </c>
      <c r="C3350" s="63">
        <v>39872</v>
      </c>
      <c r="D3350" s="6">
        <f t="shared" si="52"/>
        <v>2</v>
      </c>
      <c r="E3350" s="7">
        <f>INDEX(Data_Processed[],MATCH(Data_Export[[#This Row],[Date]],Data_Processed[Date],1),6)</f>
        <v>0</v>
      </c>
      <c r="F3350" s="7">
        <f>INDEX(Data_Processed[],MATCH(Data_Export[[#This Row],[Date]],Data_Processed[Date],1),7)</f>
        <v>0</v>
      </c>
    </row>
    <row r="3351" spans="2:6" x14ac:dyDescent="0.2">
      <c r="B3351" s="6">
        <v>3348</v>
      </c>
      <c r="C3351" s="63">
        <v>39873</v>
      </c>
      <c r="D3351" s="6">
        <f t="shared" si="52"/>
        <v>3</v>
      </c>
      <c r="E3351" s="7">
        <f>INDEX(Data_Processed[],MATCH(Data_Export[[#This Row],[Date]],Data_Processed[Date],1),6)</f>
        <v>0</v>
      </c>
      <c r="F3351" s="7">
        <f>INDEX(Data_Processed[],MATCH(Data_Export[[#This Row],[Date]],Data_Processed[Date],1),7)</f>
        <v>0</v>
      </c>
    </row>
    <row r="3352" spans="2:6" x14ac:dyDescent="0.2">
      <c r="B3352" s="6">
        <v>3349</v>
      </c>
      <c r="C3352" s="63">
        <v>39874</v>
      </c>
      <c r="D3352" s="6">
        <f t="shared" si="52"/>
        <v>3</v>
      </c>
      <c r="E3352" s="7">
        <f>INDEX(Data_Processed[],MATCH(Data_Export[[#This Row],[Date]],Data_Processed[Date],1),6)</f>
        <v>0</v>
      </c>
      <c r="F3352" s="7">
        <f>INDEX(Data_Processed[],MATCH(Data_Export[[#This Row],[Date]],Data_Processed[Date],1),7)</f>
        <v>0</v>
      </c>
    </row>
    <row r="3353" spans="2:6" x14ac:dyDescent="0.2">
      <c r="B3353" s="6">
        <v>3350</v>
      </c>
      <c r="C3353" s="63">
        <v>39875</v>
      </c>
      <c r="D3353" s="6">
        <f t="shared" si="52"/>
        <v>3</v>
      </c>
      <c r="E3353" s="7">
        <f>INDEX(Data_Processed[],MATCH(Data_Export[[#This Row],[Date]],Data_Processed[Date],1),6)</f>
        <v>0</v>
      </c>
      <c r="F3353" s="7">
        <f>INDEX(Data_Processed[],MATCH(Data_Export[[#This Row],[Date]],Data_Processed[Date],1),7)</f>
        <v>0</v>
      </c>
    </row>
    <row r="3354" spans="2:6" x14ac:dyDescent="0.2">
      <c r="B3354" s="6">
        <v>3351</v>
      </c>
      <c r="C3354" s="63">
        <v>39876</v>
      </c>
      <c r="D3354" s="6">
        <f t="shared" si="52"/>
        <v>3</v>
      </c>
      <c r="E3354" s="7">
        <f>INDEX(Data_Processed[],MATCH(Data_Export[[#This Row],[Date]],Data_Processed[Date],1),6)</f>
        <v>0</v>
      </c>
      <c r="F3354" s="7">
        <f>INDEX(Data_Processed[],MATCH(Data_Export[[#This Row],[Date]],Data_Processed[Date],1),7)</f>
        <v>0</v>
      </c>
    </row>
    <row r="3355" spans="2:6" x14ac:dyDescent="0.2">
      <c r="B3355" s="6">
        <v>3352</v>
      </c>
      <c r="C3355" s="63">
        <v>39877</v>
      </c>
      <c r="D3355" s="6">
        <f t="shared" si="52"/>
        <v>3</v>
      </c>
      <c r="E3355" s="7">
        <f>INDEX(Data_Processed[],MATCH(Data_Export[[#This Row],[Date]],Data_Processed[Date],1),6)</f>
        <v>0</v>
      </c>
      <c r="F3355" s="7">
        <f>INDEX(Data_Processed[],MATCH(Data_Export[[#This Row],[Date]],Data_Processed[Date],1),7)</f>
        <v>0</v>
      </c>
    </row>
    <row r="3356" spans="2:6" x14ac:dyDescent="0.2">
      <c r="B3356" s="6">
        <v>3353</v>
      </c>
      <c r="C3356" s="63">
        <v>39878</v>
      </c>
      <c r="D3356" s="6">
        <f t="shared" si="52"/>
        <v>3</v>
      </c>
      <c r="E3356" s="7">
        <f>INDEX(Data_Processed[],MATCH(Data_Export[[#This Row],[Date]],Data_Processed[Date],1),6)</f>
        <v>0</v>
      </c>
      <c r="F3356" s="7">
        <f>INDEX(Data_Processed[],MATCH(Data_Export[[#This Row],[Date]],Data_Processed[Date],1),7)</f>
        <v>0</v>
      </c>
    </row>
    <row r="3357" spans="2:6" x14ac:dyDescent="0.2">
      <c r="B3357" s="6">
        <v>3354</v>
      </c>
      <c r="C3357" s="63">
        <v>39879</v>
      </c>
      <c r="D3357" s="6">
        <f t="shared" si="52"/>
        <v>3</v>
      </c>
      <c r="E3357" s="7">
        <f>INDEX(Data_Processed[],MATCH(Data_Export[[#This Row],[Date]],Data_Processed[Date],1),6)</f>
        <v>0</v>
      </c>
      <c r="F3357" s="7">
        <f>INDEX(Data_Processed[],MATCH(Data_Export[[#This Row],[Date]],Data_Processed[Date],1),7)</f>
        <v>0</v>
      </c>
    </row>
    <row r="3358" spans="2:6" x14ac:dyDescent="0.2">
      <c r="B3358" s="6">
        <v>3355</v>
      </c>
      <c r="C3358" s="63">
        <v>39880</v>
      </c>
      <c r="D3358" s="6">
        <f t="shared" si="52"/>
        <v>3</v>
      </c>
      <c r="E3358" s="7">
        <f>INDEX(Data_Processed[],MATCH(Data_Export[[#This Row],[Date]],Data_Processed[Date],1),6)</f>
        <v>0</v>
      </c>
      <c r="F3358" s="7">
        <f>INDEX(Data_Processed[],MATCH(Data_Export[[#This Row],[Date]],Data_Processed[Date],1),7)</f>
        <v>0</v>
      </c>
    </row>
    <row r="3359" spans="2:6" x14ac:dyDescent="0.2">
      <c r="B3359" s="6">
        <v>3356</v>
      </c>
      <c r="C3359" s="63">
        <v>39881</v>
      </c>
      <c r="D3359" s="6">
        <f t="shared" si="52"/>
        <v>3</v>
      </c>
      <c r="E3359" s="7">
        <f>INDEX(Data_Processed[],MATCH(Data_Export[[#This Row],[Date]],Data_Processed[Date],1),6)</f>
        <v>0</v>
      </c>
      <c r="F3359" s="7">
        <f>INDEX(Data_Processed[],MATCH(Data_Export[[#This Row],[Date]],Data_Processed[Date],1),7)</f>
        <v>0</v>
      </c>
    </row>
    <row r="3360" spans="2:6" x14ac:dyDescent="0.2">
      <c r="B3360" s="6">
        <v>3357</v>
      </c>
      <c r="C3360" s="63">
        <v>39882</v>
      </c>
      <c r="D3360" s="6">
        <f t="shared" si="52"/>
        <v>3</v>
      </c>
      <c r="E3360" s="7">
        <f>INDEX(Data_Processed[],MATCH(Data_Export[[#This Row],[Date]],Data_Processed[Date],1),6)</f>
        <v>0</v>
      </c>
      <c r="F3360" s="7">
        <f>INDEX(Data_Processed[],MATCH(Data_Export[[#This Row],[Date]],Data_Processed[Date],1),7)</f>
        <v>0</v>
      </c>
    </row>
    <row r="3361" spans="2:6" x14ac:dyDescent="0.2">
      <c r="B3361" s="6">
        <v>3358</v>
      </c>
      <c r="C3361" s="63">
        <v>39883</v>
      </c>
      <c r="D3361" s="6">
        <f t="shared" si="52"/>
        <v>3</v>
      </c>
      <c r="E3361" s="7">
        <f>INDEX(Data_Processed[],MATCH(Data_Export[[#This Row],[Date]],Data_Processed[Date],1),6)</f>
        <v>0</v>
      </c>
      <c r="F3361" s="7">
        <f>INDEX(Data_Processed[],MATCH(Data_Export[[#This Row],[Date]],Data_Processed[Date],1),7)</f>
        <v>0</v>
      </c>
    </row>
    <row r="3362" spans="2:6" x14ac:dyDescent="0.2">
      <c r="B3362" s="6">
        <v>3359</v>
      </c>
      <c r="C3362" s="63">
        <v>39884</v>
      </c>
      <c r="D3362" s="6">
        <f t="shared" si="52"/>
        <v>3</v>
      </c>
      <c r="E3362" s="7">
        <f>INDEX(Data_Processed[],MATCH(Data_Export[[#This Row],[Date]],Data_Processed[Date],1),6)</f>
        <v>0</v>
      </c>
      <c r="F3362" s="7">
        <f>INDEX(Data_Processed[],MATCH(Data_Export[[#This Row],[Date]],Data_Processed[Date],1),7)</f>
        <v>0</v>
      </c>
    </row>
    <row r="3363" spans="2:6" x14ac:dyDescent="0.2">
      <c r="B3363" s="6">
        <v>3360</v>
      </c>
      <c r="C3363" s="63">
        <v>39885</v>
      </c>
      <c r="D3363" s="6">
        <f t="shared" si="52"/>
        <v>3</v>
      </c>
      <c r="E3363" s="7">
        <f>INDEX(Data_Processed[],MATCH(Data_Export[[#This Row],[Date]],Data_Processed[Date],1),6)</f>
        <v>0</v>
      </c>
      <c r="F3363" s="7">
        <f>INDEX(Data_Processed[],MATCH(Data_Export[[#This Row],[Date]],Data_Processed[Date],1),7)</f>
        <v>0</v>
      </c>
    </row>
    <row r="3364" spans="2:6" x14ac:dyDescent="0.2">
      <c r="B3364" s="6">
        <v>3361</v>
      </c>
      <c r="C3364" s="63">
        <v>39886</v>
      </c>
      <c r="D3364" s="6">
        <f t="shared" si="52"/>
        <v>3</v>
      </c>
      <c r="E3364" s="7">
        <f>INDEX(Data_Processed[],MATCH(Data_Export[[#This Row],[Date]],Data_Processed[Date],1),6)</f>
        <v>0</v>
      </c>
      <c r="F3364" s="7">
        <f>INDEX(Data_Processed[],MATCH(Data_Export[[#This Row],[Date]],Data_Processed[Date],1),7)</f>
        <v>0</v>
      </c>
    </row>
    <row r="3365" spans="2:6" x14ac:dyDescent="0.2">
      <c r="B3365" s="6">
        <v>3362</v>
      </c>
      <c r="C3365" s="63">
        <v>39887</v>
      </c>
      <c r="D3365" s="6">
        <f t="shared" si="52"/>
        <v>3</v>
      </c>
      <c r="E3365" s="7">
        <f>INDEX(Data_Processed[],MATCH(Data_Export[[#This Row],[Date]],Data_Processed[Date],1),6)</f>
        <v>0</v>
      </c>
      <c r="F3365" s="7">
        <f>INDEX(Data_Processed[],MATCH(Data_Export[[#This Row],[Date]],Data_Processed[Date],1),7)</f>
        <v>0</v>
      </c>
    </row>
    <row r="3366" spans="2:6" x14ac:dyDescent="0.2">
      <c r="B3366" s="6">
        <v>3363</v>
      </c>
      <c r="C3366" s="63">
        <v>39888</v>
      </c>
      <c r="D3366" s="6">
        <f t="shared" si="52"/>
        <v>3</v>
      </c>
      <c r="E3366" s="7">
        <f>INDEX(Data_Processed[],MATCH(Data_Export[[#This Row],[Date]],Data_Processed[Date],1),6)</f>
        <v>0</v>
      </c>
      <c r="F3366" s="7">
        <f>INDEX(Data_Processed[],MATCH(Data_Export[[#This Row],[Date]],Data_Processed[Date],1),7)</f>
        <v>0</v>
      </c>
    </row>
    <row r="3367" spans="2:6" x14ac:dyDescent="0.2">
      <c r="B3367" s="6">
        <v>3364</v>
      </c>
      <c r="C3367" s="63">
        <v>39889</v>
      </c>
      <c r="D3367" s="6">
        <f t="shared" si="52"/>
        <v>3</v>
      </c>
      <c r="E3367" s="7">
        <f>INDEX(Data_Processed[],MATCH(Data_Export[[#This Row],[Date]],Data_Processed[Date],1),6)</f>
        <v>0</v>
      </c>
      <c r="F3367" s="7">
        <f>INDEX(Data_Processed[],MATCH(Data_Export[[#This Row],[Date]],Data_Processed[Date],1),7)</f>
        <v>0</v>
      </c>
    </row>
    <row r="3368" spans="2:6" x14ac:dyDescent="0.2">
      <c r="B3368" s="6">
        <v>3365</v>
      </c>
      <c r="C3368" s="63">
        <v>39890</v>
      </c>
      <c r="D3368" s="6">
        <f t="shared" si="52"/>
        <v>3</v>
      </c>
      <c r="E3368" s="7">
        <f>INDEX(Data_Processed[],MATCH(Data_Export[[#This Row],[Date]],Data_Processed[Date],1),6)</f>
        <v>0</v>
      </c>
      <c r="F3368" s="7">
        <f>INDEX(Data_Processed[],MATCH(Data_Export[[#This Row],[Date]],Data_Processed[Date],1),7)</f>
        <v>0</v>
      </c>
    </row>
    <row r="3369" spans="2:6" x14ac:dyDescent="0.2">
      <c r="B3369" s="6">
        <v>3366</v>
      </c>
      <c r="C3369" s="63">
        <v>39891</v>
      </c>
      <c r="D3369" s="6">
        <f t="shared" si="52"/>
        <v>3</v>
      </c>
      <c r="E3369" s="7">
        <f>INDEX(Data_Processed[],MATCH(Data_Export[[#This Row],[Date]],Data_Processed[Date],1),6)</f>
        <v>0</v>
      </c>
      <c r="F3369" s="7">
        <f>INDEX(Data_Processed[],MATCH(Data_Export[[#This Row],[Date]],Data_Processed[Date],1),7)</f>
        <v>0</v>
      </c>
    </row>
    <row r="3370" spans="2:6" x14ac:dyDescent="0.2">
      <c r="B3370" s="6">
        <v>3367</v>
      </c>
      <c r="C3370" s="63">
        <v>39892</v>
      </c>
      <c r="D3370" s="6">
        <f t="shared" si="52"/>
        <v>3</v>
      </c>
      <c r="E3370" s="7">
        <f>INDEX(Data_Processed[],MATCH(Data_Export[[#This Row],[Date]],Data_Processed[Date],1),6)</f>
        <v>0</v>
      </c>
      <c r="F3370" s="7">
        <f>INDEX(Data_Processed[],MATCH(Data_Export[[#This Row],[Date]],Data_Processed[Date],1),7)</f>
        <v>0</v>
      </c>
    </row>
    <row r="3371" spans="2:6" x14ac:dyDescent="0.2">
      <c r="B3371" s="6">
        <v>3368</v>
      </c>
      <c r="C3371" s="63">
        <v>39893</v>
      </c>
      <c r="D3371" s="6">
        <f t="shared" si="52"/>
        <v>3</v>
      </c>
      <c r="E3371" s="7">
        <f>INDEX(Data_Processed[],MATCH(Data_Export[[#This Row],[Date]],Data_Processed[Date],1),6)</f>
        <v>0</v>
      </c>
      <c r="F3371" s="7">
        <f>INDEX(Data_Processed[],MATCH(Data_Export[[#This Row],[Date]],Data_Processed[Date],1),7)</f>
        <v>0</v>
      </c>
    </row>
    <row r="3372" spans="2:6" x14ac:dyDescent="0.2">
      <c r="B3372" s="6">
        <v>3369</v>
      </c>
      <c r="C3372" s="63">
        <v>39894</v>
      </c>
      <c r="D3372" s="6">
        <f t="shared" si="52"/>
        <v>3</v>
      </c>
      <c r="E3372" s="7">
        <f>INDEX(Data_Processed[],MATCH(Data_Export[[#This Row],[Date]],Data_Processed[Date],1),6)</f>
        <v>0</v>
      </c>
      <c r="F3372" s="7">
        <f>INDEX(Data_Processed[],MATCH(Data_Export[[#This Row],[Date]],Data_Processed[Date],1),7)</f>
        <v>0</v>
      </c>
    </row>
    <row r="3373" spans="2:6" x14ac:dyDescent="0.2">
      <c r="B3373" s="6">
        <v>3370</v>
      </c>
      <c r="C3373" s="63">
        <v>39895</v>
      </c>
      <c r="D3373" s="6">
        <f t="shared" si="52"/>
        <v>3</v>
      </c>
      <c r="E3373" s="7">
        <f>INDEX(Data_Processed[],MATCH(Data_Export[[#This Row],[Date]],Data_Processed[Date],1),6)</f>
        <v>0</v>
      </c>
      <c r="F3373" s="7">
        <f>INDEX(Data_Processed[],MATCH(Data_Export[[#This Row],[Date]],Data_Processed[Date],1),7)</f>
        <v>0</v>
      </c>
    </row>
    <row r="3374" spans="2:6" x14ac:dyDescent="0.2">
      <c r="B3374" s="6">
        <v>3371</v>
      </c>
      <c r="C3374" s="63">
        <v>39896</v>
      </c>
      <c r="D3374" s="6">
        <f t="shared" si="52"/>
        <v>3</v>
      </c>
      <c r="E3374" s="7">
        <f>INDEX(Data_Processed[],MATCH(Data_Export[[#This Row],[Date]],Data_Processed[Date],1),6)</f>
        <v>0</v>
      </c>
      <c r="F3374" s="7">
        <f>INDEX(Data_Processed[],MATCH(Data_Export[[#This Row],[Date]],Data_Processed[Date],1),7)</f>
        <v>0</v>
      </c>
    </row>
    <row r="3375" spans="2:6" x14ac:dyDescent="0.2">
      <c r="B3375" s="6">
        <v>3372</v>
      </c>
      <c r="C3375" s="63">
        <v>39897</v>
      </c>
      <c r="D3375" s="6">
        <f t="shared" si="52"/>
        <v>3</v>
      </c>
      <c r="E3375" s="7">
        <f>INDEX(Data_Processed[],MATCH(Data_Export[[#This Row],[Date]],Data_Processed[Date],1),6)</f>
        <v>0</v>
      </c>
      <c r="F3375" s="7">
        <f>INDEX(Data_Processed[],MATCH(Data_Export[[#This Row],[Date]],Data_Processed[Date],1),7)</f>
        <v>0</v>
      </c>
    </row>
    <row r="3376" spans="2:6" x14ac:dyDescent="0.2">
      <c r="B3376" s="6">
        <v>3373</v>
      </c>
      <c r="C3376" s="63">
        <v>39898</v>
      </c>
      <c r="D3376" s="6">
        <f t="shared" si="52"/>
        <v>3</v>
      </c>
      <c r="E3376" s="7">
        <f>INDEX(Data_Processed[],MATCH(Data_Export[[#This Row],[Date]],Data_Processed[Date],1),6)</f>
        <v>0</v>
      </c>
      <c r="F3376" s="7">
        <f>INDEX(Data_Processed[],MATCH(Data_Export[[#This Row],[Date]],Data_Processed[Date],1),7)</f>
        <v>0</v>
      </c>
    </row>
    <row r="3377" spans="2:6" x14ac:dyDescent="0.2">
      <c r="B3377" s="6">
        <v>3374</v>
      </c>
      <c r="C3377" s="63">
        <v>39899</v>
      </c>
      <c r="D3377" s="6">
        <f t="shared" si="52"/>
        <v>3</v>
      </c>
      <c r="E3377" s="7">
        <f>INDEX(Data_Processed[],MATCH(Data_Export[[#This Row],[Date]],Data_Processed[Date],1),6)</f>
        <v>0</v>
      </c>
      <c r="F3377" s="7">
        <f>INDEX(Data_Processed[],MATCH(Data_Export[[#This Row],[Date]],Data_Processed[Date],1),7)</f>
        <v>0</v>
      </c>
    </row>
    <row r="3378" spans="2:6" x14ac:dyDescent="0.2">
      <c r="B3378" s="6">
        <v>3375</v>
      </c>
      <c r="C3378" s="63">
        <v>39900</v>
      </c>
      <c r="D3378" s="6">
        <f t="shared" si="52"/>
        <v>3</v>
      </c>
      <c r="E3378" s="7">
        <f>INDEX(Data_Processed[],MATCH(Data_Export[[#This Row],[Date]],Data_Processed[Date],1),6)</f>
        <v>0</v>
      </c>
      <c r="F3378" s="7">
        <f>INDEX(Data_Processed[],MATCH(Data_Export[[#This Row],[Date]],Data_Processed[Date],1),7)</f>
        <v>0</v>
      </c>
    </row>
    <row r="3379" spans="2:6" x14ac:dyDescent="0.2">
      <c r="B3379" s="6">
        <v>3376</v>
      </c>
      <c r="C3379" s="63">
        <v>39901</v>
      </c>
      <c r="D3379" s="6">
        <f t="shared" si="52"/>
        <v>3</v>
      </c>
      <c r="E3379" s="7">
        <f>INDEX(Data_Processed[],MATCH(Data_Export[[#This Row],[Date]],Data_Processed[Date],1),6)</f>
        <v>0</v>
      </c>
      <c r="F3379" s="7">
        <f>INDEX(Data_Processed[],MATCH(Data_Export[[#This Row],[Date]],Data_Processed[Date],1),7)</f>
        <v>0</v>
      </c>
    </row>
    <row r="3380" spans="2:6" x14ac:dyDescent="0.2">
      <c r="B3380" s="6">
        <v>3377</v>
      </c>
      <c r="C3380" s="63">
        <v>39902</v>
      </c>
      <c r="D3380" s="6">
        <f t="shared" si="52"/>
        <v>3</v>
      </c>
      <c r="E3380" s="7">
        <f>INDEX(Data_Processed[],MATCH(Data_Export[[#This Row],[Date]],Data_Processed[Date],1),6)</f>
        <v>0</v>
      </c>
      <c r="F3380" s="7">
        <f>INDEX(Data_Processed[],MATCH(Data_Export[[#This Row],[Date]],Data_Processed[Date],1),7)</f>
        <v>0</v>
      </c>
    </row>
    <row r="3381" spans="2:6" x14ac:dyDescent="0.2">
      <c r="B3381" s="6">
        <v>3378</v>
      </c>
      <c r="C3381" s="63">
        <v>39903</v>
      </c>
      <c r="D3381" s="6">
        <f t="shared" si="52"/>
        <v>3</v>
      </c>
      <c r="E3381" s="7">
        <f>INDEX(Data_Processed[],MATCH(Data_Export[[#This Row],[Date]],Data_Processed[Date],1),6)</f>
        <v>0</v>
      </c>
      <c r="F3381" s="7">
        <f>INDEX(Data_Processed[],MATCH(Data_Export[[#This Row],[Date]],Data_Processed[Date],1),7)</f>
        <v>0</v>
      </c>
    </row>
    <row r="3382" spans="2:6" x14ac:dyDescent="0.2">
      <c r="B3382" s="6">
        <v>3379</v>
      </c>
      <c r="C3382" s="63">
        <v>39904</v>
      </c>
      <c r="D3382" s="6">
        <f t="shared" si="52"/>
        <v>4</v>
      </c>
      <c r="E3382" s="7">
        <f>INDEX(Data_Processed[],MATCH(Data_Export[[#This Row],[Date]],Data_Processed[Date],1),6)</f>
        <v>0</v>
      </c>
      <c r="F3382" s="7">
        <f>INDEX(Data_Processed[],MATCH(Data_Export[[#This Row],[Date]],Data_Processed[Date],1),7)</f>
        <v>0</v>
      </c>
    </row>
    <row r="3383" spans="2:6" x14ac:dyDescent="0.2">
      <c r="B3383" s="6">
        <v>3380</v>
      </c>
      <c r="C3383" s="63">
        <v>39905</v>
      </c>
      <c r="D3383" s="6">
        <f t="shared" si="52"/>
        <v>4</v>
      </c>
      <c r="E3383" s="7">
        <f>INDEX(Data_Processed[],MATCH(Data_Export[[#This Row],[Date]],Data_Processed[Date],1),6)</f>
        <v>0</v>
      </c>
      <c r="F3383" s="7">
        <f>INDEX(Data_Processed[],MATCH(Data_Export[[#This Row],[Date]],Data_Processed[Date],1),7)</f>
        <v>0</v>
      </c>
    </row>
    <row r="3384" spans="2:6" x14ac:dyDescent="0.2">
      <c r="B3384" s="6">
        <v>3381</v>
      </c>
      <c r="C3384" s="63">
        <v>39906</v>
      </c>
      <c r="D3384" s="6">
        <f t="shared" si="52"/>
        <v>4</v>
      </c>
      <c r="E3384" s="7">
        <f>INDEX(Data_Processed[],MATCH(Data_Export[[#This Row],[Date]],Data_Processed[Date],1),6)</f>
        <v>0</v>
      </c>
      <c r="F3384" s="7">
        <f>INDEX(Data_Processed[],MATCH(Data_Export[[#This Row],[Date]],Data_Processed[Date],1),7)</f>
        <v>0</v>
      </c>
    </row>
    <row r="3385" spans="2:6" x14ac:dyDescent="0.2">
      <c r="B3385" s="6">
        <v>3382</v>
      </c>
      <c r="C3385" s="63">
        <v>39907</v>
      </c>
      <c r="D3385" s="6">
        <f t="shared" si="52"/>
        <v>4</v>
      </c>
      <c r="E3385" s="7">
        <f>INDEX(Data_Processed[],MATCH(Data_Export[[#This Row],[Date]],Data_Processed[Date],1),6)</f>
        <v>0</v>
      </c>
      <c r="F3385" s="7">
        <f>INDEX(Data_Processed[],MATCH(Data_Export[[#This Row],[Date]],Data_Processed[Date],1),7)</f>
        <v>0</v>
      </c>
    </row>
    <row r="3386" spans="2:6" x14ac:dyDescent="0.2">
      <c r="B3386" s="6">
        <v>3383</v>
      </c>
      <c r="C3386" s="63">
        <v>39908</v>
      </c>
      <c r="D3386" s="6">
        <f t="shared" si="52"/>
        <v>4</v>
      </c>
      <c r="E3386" s="7">
        <f>INDEX(Data_Processed[],MATCH(Data_Export[[#This Row],[Date]],Data_Processed[Date],1),6)</f>
        <v>0</v>
      </c>
      <c r="F3386" s="7">
        <f>INDEX(Data_Processed[],MATCH(Data_Export[[#This Row],[Date]],Data_Processed[Date],1),7)</f>
        <v>0</v>
      </c>
    </row>
    <row r="3387" spans="2:6" x14ac:dyDescent="0.2">
      <c r="B3387" s="6">
        <v>3384</v>
      </c>
      <c r="C3387" s="63">
        <v>39909</v>
      </c>
      <c r="D3387" s="6">
        <f t="shared" si="52"/>
        <v>4</v>
      </c>
      <c r="E3387" s="7">
        <f>INDEX(Data_Processed[],MATCH(Data_Export[[#This Row],[Date]],Data_Processed[Date],1),6)</f>
        <v>0</v>
      </c>
      <c r="F3387" s="7">
        <f>INDEX(Data_Processed[],MATCH(Data_Export[[#This Row],[Date]],Data_Processed[Date],1),7)</f>
        <v>0</v>
      </c>
    </row>
    <row r="3388" spans="2:6" x14ac:dyDescent="0.2">
      <c r="B3388" s="6">
        <v>3385</v>
      </c>
      <c r="C3388" s="63">
        <v>39910</v>
      </c>
      <c r="D3388" s="6">
        <f t="shared" si="52"/>
        <v>4</v>
      </c>
      <c r="E3388" s="7">
        <f>INDEX(Data_Processed[],MATCH(Data_Export[[#This Row],[Date]],Data_Processed[Date],1),6)</f>
        <v>0</v>
      </c>
      <c r="F3388" s="7">
        <f>INDEX(Data_Processed[],MATCH(Data_Export[[#This Row],[Date]],Data_Processed[Date],1),7)</f>
        <v>0</v>
      </c>
    </row>
    <row r="3389" spans="2:6" x14ac:dyDescent="0.2">
      <c r="B3389" s="6">
        <v>3386</v>
      </c>
      <c r="C3389" s="63">
        <v>39911</v>
      </c>
      <c r="D3389" s="6">
        <f t="shared" si="52"/>
        <v>4</v>
      </c>
      <c r="E3389" s="7">
        <f>INDEX(Data_Processed[],MATCH(Data_Export[[#This Row],[Date]],Data_Processed[Date],1),6)</f>
        <v>0</v>
      </c>
      <c r="F3389" s="7">
        <f>INDEX(Data_Processed[],MATCH(Data_Export[[#This Row],[Date]],Data_Processed[Date],1),7)</f>
        <v>0</v>
      </c>
    </row>
    <row r="3390" spans="2:6" x14ac:dyDescent="0.2">
      <c r="B3390" s="6">
        <v>3387</v>
      </c>
      <c r="C3390" s="63">
        <v>39912</v>
      </c>
      <c r="D3390" s="6">
        <f t="shared" si="52"/>
        <v>4</v>
      </c>
      <c r="E3390" s="7">
        <f>INDEX(Data_Processed[],MATCH(Data_Export[[#This Row],[Date]],Data_Processed[Date],1),6)</f>
        <v>0</v>
      </c>
      <c r="F3390" s="7">
        <f>INDEX(Data_Processed[],MATCH(Data_Export[[#This Row],[Date]],Data_Processed[Date],1),7)</f>
        <v>0</v>
      </c>
    </row>
    <row r="3391" spans="2:6" x14ac:dyDescent="0.2">
      <c r="B3391" s="6">
        <v>3388</v>
      </c>
      <c r="C3391" s="63">
        <v>39913</v>
      </c>
      <c r="D3391" s="6">
        <f t="shared" si="52"/>
        <v>4</v>
      </c>
      <c r="E3391" s="7">
        <f>INDEX(Data_Processed[],MATCH(Data_Export[[#This Row],[Date]],Data_Processed[Date],1),6)</f>
        <v>0</v>
      </c>
      <c r="F3391" s="7">
        <f>INDEX(Data_Processed[],MATCH(Data_Export[[#This Row],[Date]],Data_Processed[Date],1),7)</f>
        <v>0</v>
      </c>
    </row>
    <row r="3392" spans="2:6" x14ac:dyDescent="0.2">
      <c r="B3392" s="6">
        <v>3389</v>
      </c>
      <c r="C3392" s="63">
        <v>39914</v>
      </c>
      <c r="D3392" s="6">
        <f t="shared" si="52"/>
        <v>4</v>
      </c>
      <c r="E3392" s="7">
        <f>INDEX(Data_Processed[],MATCH(Data_Export[[#This Row],[Date]],Data_Processed[Date],1),6)</f>
        <v>0</v>
      </c>
      <c r="F3392" s="7">
        <f>INDEX(Data_Processed[],MATCH(Data_Export[[#This Row],[Date]],Data_Processed[Date],1),7)</f>
        <v>0</v>
      </c>
    </row>
    <row r="3393" spans="2:6" x14ac:dyDescent="0.2">
      <c r="B3393" s="6">
        <v>3390</v>
      </c>
      <c r="C3393" s="63">
        <v>39915</v>
      </c>
      <c r="D3393" s="6">
        <f t="shared" si="52"/>
        <v>4</v>
      </c>
      <c r="E3393" s="7">
        <f>INDEX(Data_Processed[],MATCH(Data_Export[[#This Row],[Date]],Data_Processed[Date],1),6)</f>
        <v>0</v>
      </c>
      <c r="F3393" s="7">
        <f>INDEX(Data_Processed[],MATCH(Data_Export[[#This Row],[Date]],Data_Processed[Date],1),7)</f>
        <v>0</v>
      </c>
    </row>
    <row r="3394" spans="2:6" x14ac:dyDescent="0.2">
      <c r="B3394" s="6">
        <v>3391</v>
      </c>
      <c r="C3394" s="63">
        <v>39916</v>
      </c>
      <c r="D3394" s="6">
        <f t="shared" si="52"/>
        <v>4</v>
      </c>
      <c r="E3394" s="7">
        <f>INDEX(Data_Processed[],MATCH(Data_Export[[#This Row],[Date]],Data_Processed[Date],1),6)</f>
        <v>0</v>
      </c>
      <c r="F3394" s="7">
        <f>INDEX(Data_Processed[],MATCH(Data_Export[[#This Row],[Date]],Data_Processed[Date],1),7)</f>
        <v>0</v>
      </c>
    </row>
    <row r="3395" spans="2:6" x14ac:dyDescent="0.2">
      <c r="B3395" s="6">
        <v>3392</v>
      </c>
      <c r="C3395" s="63">
        <v>39917</v>
      </c>
      <c r="D3395" s="6">
        <f t="shared" si="52"/>
        <v>4</v>
      </c>
      <c r="E3395" s="7">
        <f>INDEX(Data_Processed[],MATCH(Data_Export[[#This Row],[Date]],Data_Processed[Date],1),6)</f>
        <v>0</v>
      </c>
      <c r="F3395" s="7">
        <f>INDEX(Data_Processed[],MATCH(Data_Export[[#This Row],[Date]],Data_Processed[Date],1),7)</f>
        <v>0</v>
      </c>
    </row>
    <row r="3396" spans="2:6" x14ac:dyDescent="0.2">
      <c r="B3396" s="6">
        <v>3393</v>
      </c>
      <c r="C3396" s="63">
        <v>39918</v>
      </c>
      <c r="D3396" s="6">
        <f t="shared" si="52"/>
        <v>4</v>
      </c>
      <c r="E3396" s="7">
        <f>INDEX(Data_Processed[],MATCH(Data_Export[[#This Row],[Date]],Data_Processed[Date],1),6)</f>
        <v>0</v>
      </c>
      <c r="F3396" s="7">
        <f>INDEX(Data_Processed[],MATCH(Data_Export[[#This Row],[Date]],Data_Processed[Date],1),7)</f>
        <v>0</v>
      </c>
    </row>
    <row r="3397" spans="2:6" x14ac:dyDescent="0.2">
      <c r="B3397" s="6">
        <v>3394</v>
      </c>
      <c r="C3397" s="63">
        <v>39919</v>
      </c>
      <c r="D3397" s="6">
        <f t="shared" ref="D3397:D3460" si="53">MONTH(C3397)</f>
        <v>4</v>
      </c>
      <c r="E3397" s="7">
        <f>INDEX(Data_Processed[],MATCH(Data_Export[[#This Row],[Date]],Data_Processed[Date],1),6)</f>
        <v>0</v>
      </c>
      <c r="F3397" s="7">
        <f>INDEX(Data_Processed[],MATCH(Data_Export[[#This Row],[Date]],Data_Processed[Date],1),7)</f>
        <v>0</v>
      </c>
    </row>
    <row r="3398" spans="2:6" x14ac:dyDescent="0.2">
      <c r="B3398" s="6">
        <v>3395</v>
      </c>
      <c r="C3398" s="63">
        <v>39920</v>
      </c>
      <c r="D3398" s="6">
        <f t="shared" si="53"/>
        <v>4</v>
      </c>
      <c r="E3398" s="7">
        <f>INDEX(Data_Processed[],MATCH(Data_Export[[#This Row],[Date]],Data_Processed[Date],1),6)</f>
        <v>0</v>
      </c>
      <c r="F3398" s="7">
        <f>INDEX(Data_Processed[],MATCH(Data_Export[[#This Row],[Date]],Data_Processed[Date],1),7)</f>
        <v>0</v>
      </c>
    </row>
    <row r="3399" spans="2:6" x14ac:dyDescent="0.2">
      <c r="B3399" s="6">
        <v>3396</v>
      </c>
      <c r="C3399" s="63">
        <v>39921</v>
      </c>
      <c r="D3399" s="6">
        <f t="shared" si="53"/>
        <v>4</v>
      </c>
      <c r="E3399" s="7">
        <f>INDEX(Data_Processed[],MATCH(Data_Export[[#This Row],[Date]],Data_Processed[Date],1),6)</f>
        <v>0</v>
      </c>
      <c r="F3399" s="7">
        <f>INDEX(Data_Processed[],MATCH(Data_Export[[#This Row],[Date]],Data_Processed[Date],1),7)</f>
        <v>0</v>
      </c>
    </row>
    <row r="3400" spans="2:6" x14ac:dyDescent="0.2">
      <c r="B3400" s="6">
        <v>3397</v>
      </c>
      <c r="C3400" s="63">
        <v>39922</v>
      </c>
      <c r="D3400" s="6">
        <f t="shared" si="53"/>
        <v>4</v>
      </c>
      <c r="E3400" s="7">
        <f>INDEX(Data_Processed[],MATCH(Data_Export[[#This Row],[Date]],Data_Processed[Date],1),6)</f>
        <v>0</v>
      </c>
      <c r="F3400" s="7">
        <f>INDEX(Data_Processed[],MATCH(Data_Export[[#This Row],[Date]],Data_Processed[Date],1),7)</f>
        <v>0</v>
      </c>
    </row>
    <row r="3401" spans="2:6" x14ac:dyDescent="0.2">
      <c r="B3401" s="6">
        <v>3398</v>
      </c>
      <c r="C3401" s="63">
        <v>39923</v>
      </c>
      <c r="D3401" s="6">
        <f t="shared" si="53"/>
        <v>4</v>
      </c>
      <c r="E3401" s="7">
        <f>INDEX(Data_Processed[],MATCH(Data_Export[[#This Row],[Date]],Data_Processed[Date],1),6)</f>
        <v>0</v>
      </c>
      <c r="F3401" s="7">
        <f>INDEX(Data_Processed[],MATCH(Data_Export[[#This Row],[Date]],Data_Processed[Date],1),7)</f>
        <v>0</v>
      </c>
    </row>
    <row r="3402" spans="2:6" x14ac:dyDescent="0.2">
      <c r="B3402" s="6">
        <v>3399</v>
      </c>
      <c r="C3402" s="63">
        <v>39924</v>
      </c>
      <c r="D3402" s="6">
        <f t="shared" si="53"/>
        <v>4</v>
      </c>
      <c r="E3402" s="7">
        <f>INDEX(Data_Processed[],MATCH(Data_Export[[#This Row],[Date]],Data_Processed[Date],1),6)</f>
        <v>0</v>
      </c>
      <c r="F3402" s="7">
        <f>INDEX(Data_Processed[],MATCH(Data_Export[[#This Row],[Date]],Data_Processed[Date],1),7)</f>
        <v>0</v>
      </c>
    </row>
    <row r="3403" spans="2:6" x14ac:dyDescent="0.2">
      <c r="B3403" s="6">
        <v>3400</v>
      </c>
      <c r="C3403" s="63">
        <v>39925</v>
      </c>
      <c r="D3403" s="6">
        <f t="shared" si="53"/>
        <v>4</v>
      </c>
      <c r="E3403" s="7">
        <f>INDEX(Data_Processed[],MATCH(Data_Export[[#This Row],[Date]],Data_Processed[Date],1),6)</f>
        <v>0</v>
      </c>
      <c r="F3403" s="7">
        <f>INDEX(Data_Processed[],MATCH(Data_Export[[#This Row],[Date]],Data_Processed[Date],1),7)</f>
        <v>0</v>
      </c>
    </row>
    <row r="3404" spans="2:6" x14ac:dyDescent="0.2">
      <c r="B3404" s="6">
        <v>3401</v>
      </c>
      <c r="C3404" s="63">
        <v>39926</v>
      </c>
      <c r="D3404" s="6">
        <f t="shared" si="53"/>
        <v>4</v>
      </c>
      <c r="E3404" s="7">
        <f>INDEX(Data_Processed[],MATCH(Data_Export[[#This Row],[Date]],Data_Processed[Date],1),6)</f>
        <v>0</v>
      </c>
      <c r="F3404" s="7">
        <f>INDEX(Data_Processed[],MATCH(Data_Export[[#This Row],[Date]],Data_Processed[Date],1),7)</f>
        <v>0</v>
      </c>
    </row>
    <row r="3405" spans="2:6" x14ac:dyDescent="0.2">
      <c r="B3405" s="6">
        <v>3402</v>
      </c>
      <c r="C3405" s="63">
        <v>39927</v>
      </c>
      <c r="D3405" s="6">
        <f t="shared" si="53"/>
        <v>4</v>
      </c>
      <c r="E3405" s="7">
        <f>INDEX(Data_Processed[],MATCH(Data_Export[[#This Row],[Date]],Data_Processed[Date],1),6)</f>
        <v>0</v>
      </c>
      <c r="F3405" s="7">
        <f>INDEX(Data_Processed[],MATCH(Data_Export[[#This Row],[Date]],Data_Processed[Date],1),7)</f>
        <v>0</v>
      </c>
    </row>
    <row r="3406" spans="2:6" x14ac:dyDescent="0.2">
      <c r="B3406" s="6">
        <v>3403</v>
      </c>
      <c r="C3406" s="63">
        <v>39928</v>
      </c>
      <c r="D3406" s="6">
        <f t="shared" si="53"/>
        <v>4</v>
      </c>
      <c r="E3406" s="7">
        <f>INDEX(Data_Processed[],MATCH(Data_Export[[#This Row],[Date]],Data_Processed[Date],1),6)</f>
        <v>0</v>
      </c>
      <c r="F3406" s="7">
        <f>INDEX(Data_Processed[],MATCH(Data_Export[[#This Row],[Date]],Data_Processed[Date],1),7)</f>
        <v>0</v>
      </c>
    </row>
    <row r="3407" spans="2:6" x14ac:dyDescent="0.2">
      <c r="B3407" s="6">
        <v>3404</v>
      </c>
      <c r="C3407" s="63">
        <v>39929</v>
      </c>
      <c r="D3407" s="6">
        <f t="shared" si="53"/>
        <v>4</v>
      </c>
      <c r="E3407" s="7">
        <f>INDEX(Data_Processed[],MATCH(Data_Export[[#This Row],[Date]],Data_Processed[Date],1),6)</f>
        <v>0</v>
      </c>
      <c r="F3407" s="7">
        <f>INDEX(Data_Processed[],MATCH(Data_Export[[#This Row],[Date]],Data_Processed[Date],1),7)</f>
        <v>0</v>
      </c>
    </row>
    <row r="3408" spans="2:6" x14ac:dyDescent="0.2">
      <c r="B3408" s="6">
        <v>3405</v>
      </c>
      <c r="C3408" s="63">
        <v>39930</v>
      </c>
      <c r="D3408" s="6">
        <f t="shared" si="53"/>
        <v>4</v>
      </c>
      <c r="E3408" s="7">
        <f>INDEX(Data_Processed[],MATCH(Data_Export[[#This Row],[Date]],Data_Processed[Date],1),6)</f>
        <v>0</v>
      </c>
      <c r="F3408" s="7">
        <f>INDEX(Data_Processed[],MATCH(Data_Export[[#This Row],[Date]],Data_Processed[Date],1),7)</f>
        <v>0</v>
      </c>
    </row>
    <row r="3409" spans="2:6" x14ac:dyDescent="0.2">
      <c r="B3409" s="6">
        <v>3406</v>
      </c>
      <c r="C3409" s="63">
        <v>39931</v>
      </c>
      <c r="D3409" s="6">
        <f t="shared" si="53"/>
        <v>4</v>
      </c>
      <c r="E3409" s="7">
        <f>INDEX(Data_Processed[],MATCH(Data_Export[[#This Row],[Date]],Data_Processed[Date],1),6)</f>
        <v>0</v>
      </c>
      <c r="F3409" s="7">
        <f>INDEX(Data_Processed[],MATCH(Data_Export[[#This Row],[Date]],Data_Processed[Date],1),7)</f>
        <v>0</v>
      </c>
    </row>
    <row r="3410" spans="2:6" x14ac:dyDescent="0.2">
      <c r="B3410" s="6">
        <v>3407</v>
      </c>
      <c r="C3410" s="63">
        <v>39932</v>
      </c>
      <c r="D3410" s="6">
        <f t="shared" si="53"/>
        <v>4</v>
      </c>
      <c r="E3410" s="7">
        <f>INDEX(Data_Processed[],MATCH(Data_Export[[#This Row],[Date]],Data_Processed[Date],1),6)</f>
        <v>0</v>
      </c>
      <c r="F3410" s="7">
        <f>INDEX(Data_Processed[],MATCH(Data_Export[[#This Row],[Date]],Data_Processed[Date],1),7)</f>
        <v>0</v>
      </c>
    </row>
    <row r="3411" spans="2:6" x14ac:dyDescent="0.2">
      <c r="B3411" s="6">
        <v>3408</v>
      </c>
      <c r="C3411" s="63">
        <v>39933</v>
      </c>
      <c r="D3411" s="6">
        <f t="shared" si="53"/>
        <v>4</v>
      </c>
      <c r="E3411" s="7">
        <f>INDEX(Data_Processed[],MATCH(Data_Export[[#This Row],[Date]],Data_Processed[Date],1),6)</f>
        <v>0</v>
      </c>
      <c r="F3411" s="7">
        <f>INDEX(Data_Processed[],MATCH(Data_Export[[#This Row],[Date]],Data_Processed[Date],1),7)</f>
        <v>0</v>
      </c>
    </row>
    <row r="3412" spans="2:6" x14ac:dyDescent="0.2">
      <c r="B3412" s="6">
        <v>3409</v>
      </c>
      <c r="C3412" s="63">
        <v>39934</v>
      </c>
      <c r="D3412" s="6">
        <f t="shared" si="53"/>
        <v>5</v>
      </c>
      <c r="E3412" s="7">
        <f>INDEX(Data_Processed[],MATCH(Data_Export[[#This Row],[Date]],Data_Processed[Date],1),6)</f>
        <v>0</v>
      </c>
      <c r="F3412" s="7">
        <f>INDEX(Data_Processed[],MATCH(Data_Export[[#This Row],[Date]],Data_Processed[Date],1),7)</f>
        <v>0</v>
      </c>
    </row>
    <row r="3413" spans="2:6" x14ac:dyDescent="0.2">
      <c r="B3413" s="6">
        <v>3410</v>
      </c>
      <c r="C3413" s="63">
        <v>39935</v>
      </c>
      <c r="D3413" s="6">
        <f t="shared" si="53"/>
        <v>5</v>
      </c>
      <c r="E3413" s="7">
        <f>INDEX(Data_Processed[],MATCH(Data_Export[[#This Row],[Date]],Data_Processed[Date],1),6)</f>
        <v>0</v>
      </c>
      <c r="F3413" s="7">
        <f>INDEX(Data_Processed[],MATCH(Data_Export[[#This Row],[Date]],Data_Processed[Date],1),7)</f>
        <v>0</v>
      </c>
    </row>
    <row r="3414" spans="2:6" x14ac:dyDescent="0.2">
      <c r="B3414" s="6">
        <v>3411</v>
      </c>
      <c r="C3414" s="63">
        <v>39936</v>
      </c>
      <c r="D3414" s="6">
        <f t="shared" si="53"/>
        <v>5</v>
      </c>
      <c r="E3414" s="7">
        <f>INDEX(Data_Processed[],MATCH(Data_Export[[#This Row],[Date]],Data_Processed[Date],1),6)</f>
        <v>0</v>
      </c>
      <c r="F3414" s="7">
        <f>INDEX(Data_Processed[],MATCH(Data_Export[[#This Row],[Date]],Data_Processed[Date],1),7)</f>
        <v>0</v>
      </c>
    </row>
    <row r="3415" spans="2:6" x14ac:dyDescent="0.2">
      <c r="B3415" s="6">
        <v>3412</v>
      </c>
      <c r="C3415" s="63">
        <v>39937</v>
      </c>
      <c r="D3415" s="6">
        <f t="shared" si="53"/>
        <v>5</v>
      </c>
      <c r="E3415" s="7">
        <f>INDEX(Data_Processed[],MATCH(Data_Export[[#This Row],[Date]],Data_Processed[Date],1),6)</f>
        <v>0</v>
      </c>
      <c r="F3415" s="7">
        <f>INDEX(Data_Processed[],MATCH(Data_Export[[#This Row],[Date]],Data_Processed[Date],1),7)</f>
        <v>0</v>
      </c>
    </row>
    <row r="3416" spans="2:6" x14ac:dyDescent="0.2">
      <c r="B3416" s="6">
        <v>3413</v>
      </c>
      <c r="C3416" s="63">
        <v>39938</v>
      </c>
      <c r="D3416" s="6">
        <f t="shared" si="53"/>
        <v>5</v>
      </c>
      <c r="E3416" s="7">
        <f>INDEX(Data_Processed[],MATCH(Data_Export[[#This Row],[Date]],Data_Processed[Date],1),6)</f>
        <v>0</v>
      </c>
      <c r="F3416" s="7">
        <f>INDEX(Data_Processed[],MATCH(Data_Export[[#This Row],[Date]],Data_Processed[Date],1),7)</f>
        <v>0</v>
      </c>
    </row>
    <row r="3417" spans="2:6" x14ac:dyDescent="0.2">
      <c r="B3417" s="6">
        <v>3414</v>
      </c>
      <c r="C3417" s="63">
        <v>39939</v>
      </c>
      <c r="D3417" s="6">
        <f t="shared" si="53"/>
        <v>5</v>
      </c>
      <c r="E3417" s="7">
        <f>INDEX(Data_Processed[],MATCH(Data_Export[[#This Row],[Date]],Data_Processed[Date],1),6)</f>
        <v>0</v>
      </c>
      <c r="F3417" s="7">
        <f>INDEX(Data_Processed[],MATCH(Data_Export[[#This Row],[Date]],Data_Processed[Date],1),7)</f>
        <v>0</v>
      </c>
    </row>
    <row r="3418" spans="2:6" x14ac:dyDescent="0.2">
      <c r="B3418" s="6">
        <v>3415</v>
      </c>
      <c r="C3418" s="63">
        <v>39940</v>
      </c>
      <c r="D3418" s="6">
        <f t="shared" si="53"/>
        <v>5</v>
      </c>
      <c r="E3418" s="7">
        <f>INDEX(Data_Processed[],MATCH(Data_Export[[#This Row],[Date]],Data_Processed[Date],1),6)</f>
        <v>0</v>
      </c>
      <c r="F3418" s="7">
        <f>INDEX(Data_Processed[],MATCH(Data_Export[[#This Row],[Date]],Data_Processed[Date],1),7)</f>
        <v>0</v>
      </c>
    </row>
    <row r="3419" spans="2:6" x14ac:dyDescent="0.2">
      <c r="B3419" s="6">
        <v>3416</v>
      </c>
      <c r="C3419" s="63">
        <v>39941</v>
      </c>
      <c r="D3419" s="6">
        <f t="shared" si="53"/>
        <v>5</v>
      </c>
      <c r="E3419" s="7">
        <f>INDEX(Data_Processed[],MATCH(Data_Export[[#This Row],[Date]],Data_Processed[Date],1),6)</f>
        <v>0</v>
      </c>
      <c r="F3419" s="7">
        <f>INDEX(Data_Processed[],MATCH(Data_Export[[#This Row],[Date]],Data_Processed[Date],1),7)</f>
        <v>0</v>
      </c>
    </row>
    <row r="3420" spans="2:6" x14ac:dyDescent="0.2">
      <c r="B3420" s="6">
        <v>3417</v>
      </c>
      <c r="C3420" s="63">
        <v>39942</v>
      </c>
      <c r="D3420" s="6">
        <f t="shared" si="53"/>
        <v>5</v>
      </c>
      <c r="E3420" s="7">
        <f>INDEX(Data_Processed[],MATCH(Data_Export[[#This Row],[Date]],Data_Processed[Date],1),6)</f>
        <v>0</v>
      </c>
      <c r="F3420" s="7">
        <f>INDEX(Data_Processed[],MATCH(Data_Export[[#This Row],[Date]],Data_Processed[Date],1),7)</f>
        <v>0</v>
      </c>
    </row>
    <row r="3421" spans="2:6" x14ac:dyDescent="0.2">
      <c r="B3421" s="6">
        <v>3418</v>
      </c>
      <c r="C3421" s="63">
        <v>39943</v>
      </c>
      <c r="D3421" s="6">
        <f t="shared" si="53"/>
        <v>5</v>
      </c>
      <c r="E3421" s="7">
        <f>INDEX(Data_Processed[],MATCH(Data_Export[[#This Row],[Date]],Data_Processed[Date],1),6)</f>
        <v>0</v>
      </c>
      <c r="F3421" s="7">
        <f>INDEX(Data_Processed[],MATCH(Data_Export[[#This Row],[Date]],Data_Processed[Date],1),7)</f>
        <v>0</v>
      </c>
    </row>
    <row r="3422" spans="2:6" x14ac:dyDescent="0.2">
      <c r="B3422" s="6">
        <v>3419</v>
      </c>
      <c r="C3422" s="63">
        <v>39944</v>
      </c>
      <c r="D3422" s="6">
        <f t="shared" si="53"/>
        <v>5</v>
      </c>
      <c r="E3422" s="7">
        <f>INDEX(Data_Processed[],MATCH(Data_Export[[#This Row],[Date]],Data_Processed[Date],1),6)</f>
        <v>0</v>
      </c>
      <c r="F3422" s="7">
        <f>INDEX(Data_Processed[],MATCH(Data_Export[[#This Row],[Date]],Data_Processed[Date],1),7)</f>
        <v>0</v>
      </c>
    </row>
    <row r="3423" spans="2:6" x14ac:dyDescent="0.2">
      <c r="B3423" s="6">
        <v>3420</v>
      </c>
      <c r="C3423" s="63">
        <v>39945</v>
      </c>
      <c r="D3423" s="6">
        <f t="shared" si="53"/>
        <v>5</v>
      </c>
      <c r="E3423" s="7">
        <f>INDEX(Data_Processed[],MATCH(Data_Export[[#This Row],[Date]],Data_Processed[Date],1),6)</f>
        <v>0</v>
      </c>
      <c r="F3423" s="7">
        <f>INDEX(Data_Processed[],MATCH(Data_Export[[#This Row],[Date]],Data_Processed[Date],1),7)</f>
        <v>0</v>
      </c>
    </row>
    <row r="3424" spans="2:6" x14ac:dyDescent="0.2">
      <c r="B3424" s="6">
        <v>3421</v>
      </c>
      <c r="C3424" s="63">
        <v>39946</v>
      </c>
      <c r="D3424" s="6">
        <f t="shared" si="53"/>
        <v>5</v>
      </c>
      <c r="E3424" s="7">
        <f>INDEX(Data_Processed[],MATCH(Data_Export[[#This Row],[Date]],Data_Processed[Date],1),6)</f>
        <v>0</v>
      </c>
      <c r="F3424" s="7">
        <f>INDEX(Data_Processed[],MATCH(Data_Export[[#This Row],[Date]],Data_Processed[Date],1),7)</f>
        <v>0</v>
      </c>
    </row>
    <row r="3425" spans="2:6" x14ac:dyDescent="0.2">
      <c r="B3425" s="6">
        <v>3422</v>
      </c>
      <c r="C3425" s="63">
        <v>39947</v>
      </c>
      <c r="D3425" s="6">
        <f t="shared" si="53"/>
        <v>5</v>
      </c>
      <c r="E3425" s="7">
        <f>INDEX(Data_Processed[],MATCH(Data_Export[[#This Row],[Date]],Data_Processed[Date],1),6)</f>
        <v>0</v>
      </c>
      <c r="F3425" s="7">
        <f>INDEX(Data_Processed[],MATCH(Data_Export[[#This Row],[Date]],Data_Processed[Date],1),7)</f>
        <v>0</v>
      </c>
    </row>
    <row r="3426" spans="2:6" x14ac:dyDescent="0.2">
      <c r="B3426" s="6">
        <v>3423</v>
      </c>
      <c r="C3426" s="63">
        <v>39948</v>
      </c>
      <c r="D3426" s="6">
        <f t="shared" si="53"/>
        <v>5</v>
      </c>
      <c r="E3426" s="7">
        <f>INDEX(Data_Processed[],MATCH(Data_Export[[#This Row],[Date]],Data_Processed[Date],1),6)</f>
        <v>0</v>
      </c>
      <c r="F3426" s="7">
        <f>INDEX(Data_Processed[],MATCH(Data_Export[[#This Row],[Date]],Data_Processed[Date],1),7)</f>
        <v>0</v>
      </c>
    </row>
    <row r="3427" spans="2:6" x14ac:dyDescent="0.2">
      <c r="B3427" s="6">
        <v>3424</v>
      </c>
      <c r="C3427" s="63">
        <v>39949</v>
      </c>
      <c r="D3427" s="6">
        <f t="shared" si="53"/>
        <v>5</v>
      </c>
      <c r="E3427" s="7">
        <f>INDEX(Data_Processed[],MATCH(Data_Export[[#This Row],[Date]],Data_Processed[Date],1),6)</f>
        <v>0</v>
      </c>
      <c r="F3427" s="7">
        <f>INDEX(Data_Processed[],MATCH(Data_Export[[#This Row],[Date]],Data_Processed[Date],1),7)</f>
        <v>0</v>
      </c>
    </row>
    <row r="3428" spans="2:6" x14ac:dyDescent="0.2">
      <c r="B3428" s="6">
        <v>3425</v>
      </c>
      <c r="C3428" s="63">
        <v>39950</v>
      </c>
      <c r="D3428" s="6">
        <f t="shared" si="53"/>
        <v>5</v>
      </c>
      <c r="E3428" s="7">
        <f>INDEX(Data_Processed[],MATCH(Data_Export[[#This Row],[Date]],Data_Processed[Date],1),6)</f>
        <v>0</v>
      </c>
      <c r="F3428" s="7">
        <f>INDEX(Data_Processed[],MATCH(Data_Export[[#This Row],[Date]],Data_Processed[Date],1),7)</f>
        <v>0</v>
      </c>
    </row>
    <row r="3429" spans="2:6" x14ac:dyDescent="0.2">
      <c r="B3429" s="6">
        <v>3426</v>
      </c>
      <c r="C3429" s="63">
        <v>39951</v>
      </c>
      <c r="D3429" s="6">
        <f t="shared" si="53"/>
        <v>5</v>
      </c>
      <c r="E3429" s="7">
        <f>INDEX(Data_Processed[],MATCH(Data_Export[[#This Row],[Date]],Data_Processed[Date],1),6)</f>
        <v>0</v>
      </c>
      <c r="F3429" s="7">
        <f>INDEX(Data_Processed[],MATCH(Data_Export[[#This Row],[Date]],Data_Processed[Date],1),7)</f>
        <v>0</v>
      </c>
    </row>
    <row r="3430" spans="2:6" x14ac:dyDescent="0.2">
      <c r="B3430" s="6">
        <v>3427</v>
      </c>
      <c r="C3430" s="63">
        <v>39952</v>
      </c>
      <c r="D3430" s="6">
        <f t="shared" si="53"/>
        <v>5</v>
      </c>
      <c r="E3430" s="7">
        <f>INDEX(Data_Processed[],MATCH(Data_Export[[#This Row],[Date]],Data_Processed[Date],1),6)</f>
        <v>0</v>
      </c>
      <c r="F3430" s="7">
        <f>INDEX(Data_Processed[],MATCH(Data_Export[[#This Row],[Date]],Data_Processed[Date],1),7)</f>
        <v>0</v>
      </c>
    </row>
    <row r="3431" spans="2:6" x14ac:dyDescent="0.2">
      <c r="B3431" s="6">
        <v>3428</v>
      </c>
      <c r="C3431" s="63">
        <v>39953</v>
      </c>
      <c r="D3431" s="6">
        <f t="shared" si="53"/>
        <v>5</v>
      </c>
      <c r="E3431" s="7">
        <f>INDEX(Data_Processed[],MATCH(Data_Export[[#This Row],[Date]],Data_Processed[Date],1),6)</f>
        <v>0</v>
      </c>
      <c r="F3431" s="7">
        <f>INDEX(Data_Processed[],MATCH(Data_Export[[#This Row],[Date]],Data_Processed[Date],1),7)</f>
        <v>0</v>
      </c>
    </row>
    <row r="3432" spans="2:6" x14ac:dyDescent="0.2">
      <c r="B3432" s="6">
        <v>3429</v>
      </c>
      <c r="C3432" s="63">
        <v>39954</v>
      </c>
      <c r="D3432" s="6">
        <f t="shared" si="53"/>
        <v>5</v>
      </c>
      <c r="E3432" s="7">
        <f>INDEX(Data_Processed[],MATCH(Data_Export[[#This Row],[Date]],Data_Processed[Date],1),6)</f>
        <v>0</v>
      </c>
      <c r="F3432" s="7">
        <f>INDEX(Data_Processed[],MATCH(Data_Export[[#This Row],[Date]],Data_Processed[Date],1),7)</f>
        <v>0</v>
      </c>
    </row>
    <row r="3433" spans="2:6" x14ac:dyDescent="0.2">
      <c r="B3433" s="6">
        <v>3430</v>
      </c>
      <c r="C3433" s="63">
        <v>39955</v>
      </c>
      <c r="D3433" s="6">
        <f t="shared" si="53"/>
        <v>5</v>
      </c>
      <c r="E3433" s="7">
        <f>INDEX(Data_Processed[],MATCH(Data_Export[[#This Row],[Date]],Data_Processed[Date],1),6)</f>
        <v>0</v>
      </c>
      <c r="F3433" s="7">
        <f>INDEX(Data_Processed[],MATCH(Data_Export[[#This Row],[Date]],Data_Processed[Date],1),7)</f>
        <v>0</v>
      </c>
    </row>
    <row r="3434" spans="2:6" x14ac:dyDescent="0.2">
      <c r="B3434" s="6">
        <v>3431</v>
      </c>
      <c r="C3434" s="63">
        <v>39956</v>
      </c>
      <c r="D3434" s="6">
        <f t="shared" si="53"/>
        <v>5</v>
      </c>
      <c r="E3434" s="7">
        <f>INDEX(Data_Processed[],MATCH(Data_Export[[#This Row],[Date]],Data_Processed[Date],1),6)</f>
        <v>0</v>
      </c>
      <c r="F3434" s="7">
        <f>INDEX(Data_Processed[],MATCH(Data_Export[[#This Row],[Date]],Data_Processed[Date],1),7)</f>
        <v>0</v>
      </c>
    </row>
    <row r="3435" spans="2:6" x14ac:dyDescent="0.2">
      <c r="B3435" s="6">
        <v>3432</v>
      </c>
      <c r="C3435" s="63">
        <v>39957</v>
      </c>
      <c r="D3435" s="6">
        <f t="shared" si="53"/>
        <v>5</v>
      </c>
      <c r="E3435" s="7">
        <f>INDEX(Data_Processed[],MATCH(Data_Export[[#This Row],[Date]],Data_Processed[Date],1),6)</f>
        <v>0</v>
      </c>
      <c r="F3435" s="7">
        <f>INDEX(Data_Processed[],MATCH(Data_Export[[#This Row],[Date]],Data_Processed[Date],1),7)</f>
        <v>0</v>
      </c>
    </row>
    <row r="3436" spans="2:6" x14ac:dyDescent="0.2">
      <c r="B3436" s="6">
        <v>3433</v>
      </c>
      <c r="C3436" s="63">
        <v>39958</v>
      </c>
      <c r="D3436" s="6">
        <f t="shared" si="53"/>
        <v>5</v>
      </c>
      <c r="E3436" s="7">
        <f>INDEX(Data_Processed[],MATCH(Data_Export[[#This Row],[Date]],Data_Processed[Date],1),6)</f>
        <v>0</v>
      </c>
      <c r="F3436" s="7">
        <f>INDEX(Data_Processed[],MATCH(Data_Export[[#This Row],[Date]],Data_Processed[Date],1),7)</f>
        <v>0</v>
      </c>
    </row>
    <row r="3437" spans="2:6" x14ac:dyDescent="0.2">
      <c r="B3437" s="6">
        <v>3434</v>
      </c>
      <c r="C3437" s="63">
        <v>39959</v>
      </c>
      <c r="D3437" s="6">
        <f t="shared" si="53"/>
        <v>5</v>
      </c>
      <c r="E3437" s="7">
        <f>INDEX(Data_Processed[],MATCH(Data_Export[[#This Row],[Date]],Data_Processed[Date],1),6)</f>
        <v>0</v>
      </c>
      <c r="F3437" s="7">
        <f>INDEX(Data_Processed[],MATCH(Data_Export[[#This Row],[Date]],Data_Processed[Date],1),7)</f>
        <v>0</v>
      </c>
    </row>
    <row r="3438" spans="2:6" x14ac:dyDescent="0.2">
      <c r="B3438" s="6">
        <v>3435</v>
      </c>
      <c r="C3438" s="63">
        <v>39960</v>
      </c>
      <c r="D3438" s="6">
        <f t="shared" si="53"/>
        <v>5</v>
      </c>
      <c r="E3438" s="7">
        <f>INDEX(Data_Processed[],MATCH(Data_Export[[#This Row],[Date]],Data_Processed[Date],1),6)</f>
        <v>0</v>
      </c>
      <c r="F3438" s="7">
        <f>INDEX(Data_Processed[],MATCH(Data_Export[[#This Row],[Date]],Data_Processed[Date],1),7)</f>
        <v>0</v>
      </c>
    </row>
    <row r="3439" spans="2:6" x14ac:dyDescent="0.2">
      <c r="B3439" s="6">
        <v>3436</v>
      </c>
      <c r="C3439" s="63">
        <v>39961</v>
      </c>
      <c r="D3439" s="6">
        <f t="shared" si="53"/>
        <v>5</v>
      </c>
      <c r="E3439" s="7">
        <f>INDEX(Data_Processed[],MATCH(Data_Export[[#This Row],[Date]],Data_Processed[Date],1),6)</f>
        <v>0</v>
      </c>
      <c r="F3439" s="7">
        <f>INDEX(Data_Processed[],MATCH(Data_Export[[#This Row],[Date]],Data_Processed[Date],1),7)</f>
        <v>0</v>
      </c>
    </row>
    <row r="3440" spans="2:6" x14ac:dyDescent="0.2">
      <c r="B3440" s="6">
        <v>3437</v>
      </c>
      <c r="C3440" s="63">
        <v>39962</v>
      </c>
      <c r="D3440" s="6">
        <f t="shared" si="53"/>
        <v>5</v>
      </c>
      <c r="E3440" s="7">
        <f>INDEX(Data_Processed[],MATCH(Data_Export[[#This Row],[Date]],Data_Processed[Date],1),6)</f>
        <v>0</v>
      </c>
      <c r="F3440" s="7">
        <f>INDEX(Data_Processed[],MATCH(Data_Export[[#This Row],[Date]],Data_Processed[Date],1),7)</f>
        <v>0</v>
      </c>
    </row>
    <row r="3441" spans="2:6" x14ac:dyDescent="0.2">
      <c r="B3441" s="6">
        <v>3438</v>
      </c>
      <c r="C3441" s="63">
        <v>39963</v>
      </c>
      <c r="D3441" s="6">
        <f t="shared" si="53"/>
        <v>5</v>
      </c>
      <c r="E3441" s="7">
        <f>INDEX(Data_Processed[],MATCH(Data_Export[[#This Row],[Date]],Data_Processed[Date],1),6)</f>
        <v>0</v>
      </c>
      <c r="F3441" s="7">
        <f>INDEX(Data_Processed[],MATCH(Data_Export[[#This Row],[Date]],Data_Processed[Date],1),7)</f>
        <v>0</v>
      </c>
    </row>
    <row r="3442" spans="2:6" x14ac:dyDescent="0.2">
      <c r="B3442" s="6">
        <v>3439</v>
      </c>
      <c r="C3442" s="63">
        <v>39964</v>
      </c>
      <c r="D3442" s="6">
        <f t="shared" si="53"/>
        <v>5</v>
      </c>
      <c r="E3442" s="7">
        <f>INDEX(Data_Processed[],MATCH(Data_Export[[#This Row],[Date]],Data_Processed[Date],1),6)</f>
        <v>0</v>
      </c>
      <c r="F3442" s="7">
        <f>INDEX(Data_Processed[],MATCH(Data_Export[[#This Row],[Date]],Data_Processed[Date],1),7)</f>
        <v>0</v>
      </c>
    </row>
    <row r="3443" spans="2:6" x14ac:dyDescent="0.2">
      <c r="B3443" s="6">
        <v>3440</v>
      </c>
      <c r="C3443" s="63">
        <v>39965</v>
      </c>
      <c r="D3443" s="6">
        <f t="shared" si="53"/>
        <v>6</v>
      </c>
      <c r="E3443" s="7">
        <f>INDEX(Data_Processed[],MATCH(Data_Export[[#This Row],[Date]],Data_Processed[Date],1),6)</f>
        <v>0</v>
      </c>
      <c r="F3443" s="7">
        <f>INDEX(Data_Processed[],MATCH(Data_Export[[#This Row],[Date]],Data_Processed[Date],1),7)</f>
        <v>0</v>
      </c>
    </row>
    <row r="3444" spans="2:6" x14ac:dyDescent="0.2">
      <c r="B3444" s="6">
        <v>3441</v>
      </c>
      <c r="C3444" s="63">
        <v>39966</v>
      </c>
      <c r="D3444" s="6">
        <f t="shared" si="53"/>
        <v>6</v>
      </c>
      <c r="E3444" s="7">
        <f>INDEX(Data_Processed[],MATCH(Data_Export[[#This Row],[Date]],Data_Processed[Date],1),6)</f>
        <v>0</v>
      </c>
      <c r="F3444" s="7">
        <f>INDEX(Data_Processed[],MATCH(Data_Export[[#This Row],[Date]],Data_Processed[Date],1),7)</f>
        <v>0</v>
      </c>
    </row>
    <row r="3445" spans="2:6" x14ac:dyDescent="0.2">
      <c r="B3445" s="6">
        <v>3442</v>
      </c>
      <c r="C3445" s="63">
        <v>39967</v>
      </c>
      <c r="D3445" s="6">
        <f t="shared" si="53"/>
        <v>6</v>
      </c>
      <c r="E3445" s="7">
        <f>INDEX(Data_Processed[],MATCH(Data_Export[[#This Row],[Date]],Data_Processed[Date],1),6)</f>
        <v>0</v>
      </c>
      <c r="F3445" s="7">
        <f>INDEX(Data_Processed[],MATCH(Data_Export[[#This Row],[Date]],Data_Processed[Date],1),7)</f>
        <v>0</v>
      </c>
    </row>
    <row r="3446" spans="2:6" x14ac:dyDescent="0.2">
      <c r="B3446" s="6">
        <v>3443</v>
      </c>
      <c r="C3446" s="63">
        <v>39968</v>
      </c>
      <c r="D3446" s="6">
        <f t="shared" si="53"/>
        <v>6</v>
      </c>
      <c r="E3446" s="7">
        <f>INDEX(Data_Processed[],MATCH(Data_Export[[#This Row],[Date]],Data_Processed[Date],1),6)</f>
        <v>0</v>
      </c>
      <c r="F3446" s="7">
        <f>INDEX(Data_Processed[],MATCH(Data_Export[[#This Row],[Date]],Data_Processed[Date],1),7)</f>
        <v>0</v>
      </c>
    </row>
    <row r="3447" spans="2:6" x14ac:dyDescent="0.2">
      <c r="B3447" s="6">
        <v>3444</v>
      </c>
      <c r="C3447" s="63">
        <v>39969</v>
      </c>
      <c r="D3447" s="6">
        <f t="shared" si="53"/>
        <v>6</v>
      </c>
      <c r="E3447" s="7">
        <f>INDEX(Data_Processed[],MATCH(Data_Export[[#This Row],[Date]],Data_Processed[Date],1),6)</f>
        <v>0</v>
      </c>
      <c r="F3447" s="7">
        <f>INDEX(Data_Processed[],MATCH(Data_Export[[#This Row],[Date]],Data_Processed[Date],1),7)</f>
        <v>0</v>
      </c>
    </row>
    <row r="3448" spans="2:6" x14ac:dyDescent="0.2">
      <c r="B3448" s="6">
        <v>3445</v>
      </c>
      <c r="C3448" s="63">
        <v>39970</v>
      </c>
      <c r="D3448" s="6">
        <f t="shared" si="53"/>
        <v>6</v>
      </c>
      <c r="E3448" s="7">
        <f>INDEX(Data_Processed[],MATCH(Data_Export[[#This Row],[Date]],Data_Processed[Date],1),6)</f>
        <v>0</v>
      </c>
      <c r="F3448" s="7">
        <f>INDEX(Data_Processed[],MATCH(Data_Export[[#This Row],[Date]],Data_Processed[Date],1),7)</f>
        <v>0</v>
      </c>
    </row>
    <row r="3449" spans="2:6" x14ac:dyDescent="0.2">
      <c r="B3449" s="6">
        <v>3446</v>
      </c>
      <c r="C3449" s="63">
        <v>39971</v>
      </c>
      <c r="D3449" s="6">
        <f t="shared" si="53"/>
        <v>6</v>
      </c>
      <c r="E3449" s="7">
        <f>INDEX(Data_Processed[],MATCH(Data_Export[[#This Row],[Date]],Data_Processed[Date],1),6)</f>
        <v>0</v>
      </c>
      <c r="F3449" s="7">
        <f>INDEX(Data_Processed[],MATCH(Data_Export[[#This Row],[Date]],Data_Processed[Date],1),7)</f>
        <v>0</v>
      </c>
    </row>
    <row r="3450" spans="2:6" x14ac:dyDescent="0.2">
      <c r="B3450" s="6">
        <v>3447</v>
      </c>
      <c r="C3450" s="63">
        <v>39972</v>
      </c>
      <c r="D3450" s="6">
        <f t="shared" si="53"/>
        <v>6</v>
      </c>
      <c r="E3450" s="7">
        <f>INDEX(Data_Processed[],MATCH(Data_Export[[#This Row],[Date]],Data_Processed[Date],1),6)</f>
        <v>0</v>
      </c>
      <c r="F3450" s="7">
        <f>INDEX(Data_Processed[],MATCH(Data_Export[[#This Row],[Date]],Data_Processed[Date],1),7)</f>
        <v>0</v>
      </c>
    </row>
    <row r="3451" spans="2:6" x14ac:dyDescent="0.2">
      <c r="B3451" s="6">
        <v>3448</v>
      </c>
      <c r="C3451" s="63">
        <v>39973</v>
      </c>
      <c r="D3451" s="6">
        <f t="shared" si="53"/>
        <v>6</v>
      </c>
      <c r="E3451" s="7">
        <f>INDEX(Data_Processed[],MATCH(Data_Export[[#This Row],[Date]],Data_Processed[Date],1),6)</f>
        <v>0</v>
      </c>
      <c r="F3451" s="7">
        <f>INDEX(Data_Processed[],MATCH(Data_Export[[#This Row],[Date]],Data_Processed[Date],1),7)</f>
        <v>0</v>
      </c>
    </row>
    <row r="3452" spans="2:6" x14ac:dyDescent="0.2">
      <c r="B3452" s="6">
        <v>3449</v>
      </c>
      <c r="C3452" s="63">
        <v>39974</v>
      </c>
      <c r="D3452" s="6">
        <f t="shared" si="53"/>
        <v>6</v>
      </c>
      <c r="E3452" s="7">
        <f>INDEX(Data_Processed[],MATCH(Data_Export[[#This Row],[Date]],Data_Processed[Date],1),6)</f>
        <v>0</v>
      </c>
      <c r="F3452" s="7">
        <f>INDEX(Data_Processed[],MATCH(Data_Export[[#This Row],[Date]],Data_Processed[Date],1),7)</f>
        <v>0</v>
      </c>
    </row>
    <row r="3453" spans="2:6" x14ac:dyDescent="0.2">
      <c r="B3453" s="6">
        <v>3450</v>
      </c>
      <c r="C3453" s="63">
        <v>39975</v>
      </c>
      <c r="D3453" s="6">
        <f t="shared" si="53"/>
        <v>6</v>
      </c>
      <c r="E3453" s="7">
        <f>INDEX(Data_Processed[],MATCH(Data_Export[[#This Row],[Date]],Data_Processed[Date],1),6)</f>
        <v>0</v>
      </c>
      <c r="F3453" s="7">
        <f>INDEX(Data_Processed[],MATCH(Data_Export[[#This Row],[Date]],Data_Processed[Date],1),7)</f>
        <v>0</v>
      </c>
    </row>
    <row r="3454" spans="2:6" x14ac:dyDescent="0.2">
      <c r="B3454" s="6">
        <v>3451</v>
      </c>
      <c r="C3454" s="63">
        <v>39976</v>
      </c>
      <c r="D3454" s="6">
        <f t="shared" si="53"/>
        <v>6</v>
      </c>
      <c r="E3454" s="7">
        <f>INDEX(Data_Processed[],MATCH(Data_Export[[#This Row],[Date]],Data_Processed[Date],1),6)</f>
        <v>0</v>
      </c>
      <c r="F3454" s="7">
        <f>INDEX(Data_Processed[],MATCH(Data_Export[[#This Row],[Date]],Data_Processed[Date],1),7)</f>
        <v>0</v>
      </c>
    </row>
    <row r="3455" spans="2:6" x14ac:dyDescent="0.2">
      <c r="B3455" s="6">
        <v>3452</v>
      </c>
      <c r="C3455" s="63">
        <v>39977</v>
      </c>
      <c r="D3455" s="6">
        <f t="shared" si="53"/>
        <v>6</v>
      </c>
      <c r="E3455" s="7">
        <f>INDEX(Data_Processed[],MATCH(Data_Export[[#This Row],[Date]],Data_Processed[Date],1),6)</f>
        <v>0</v>
      </c>
      <c r="F3455" s="7">
        <f>INDEX(Data_Processed[],MATCH(Data_Export[[#This Row],[Date]],Data_Processed[Date],1),7)</f>
        <v>0</v>
      </c>
    </row>
    <row r="3456" spans="2:6" x14ac:dyDescent="0.2">
      <c r="B3456" s="6">
        <v>3453</v>
      </c>
      <c r="C3456" s="63">
        <v>39978</v>
      </c>
      <c r="D3456" s="6">
        <f t="shared" si="53"/>
        <v>6</v>
      </c>
      <c r="E3456" s="7">
        <f>INDEX(Data_Processed[],MATCH(Data_Export[[#This Row],[Date]],Data_Processed[Date],1),6)</f>
        <v>0</v>
      </c>
      <c r="F3456" s="7">
        <f>INDEX(Data_Processed[],MATCH(Data_Export[[#This Row],[Date]],Data_Processed[Date],1),7)</f>
        <v>0</v>
      </c>
    </row>
    <row r="3457" spans="2:6" x14ac:dyDescent="0.2">
      <c r="B3457" s="6">
        <v>3454</v>
      </c>
      <c r="C3457" s="63">
        <v>39979</v>
      </c>
      <c r="D3457" s="6">
        <f t="shared" si="53"/>
        <v>6</v>
      </c>
      <c r="E3457" s="7">
        <f>INDEX(Data_Processed[],MATCH(Data_Export[[#This Row],[Date]],Data_Processed[Date],1),6)</f>
        <v>0</v>
      </c>
      <c r="F3457" s="7">
        <f>INDEX(Data_Processed[],MATCH(Data_Export[[#This Row],[Date]],Data_Processed[Date],1),7)</f>
        <v>0</v>
      </c>
    </row>
    <row r="3458" spans="2:6" x14ac:dyDescent="0.2">
      <c r="B3458" s="6">
        <v>3455</v>
      </c>
      <c r="C3458" s="63">
        <v>39980</v>
      </c>
      <c r="D3458" s="6">
        <f t="shared" si="53"/>
        <v>6</v>
      </c>
      <c r="E3458" s="7">
        <f>INDEX(Data_Processed[],MATCH(Data_Export[[#This Row],[Date]],Data_Processed[Date],1),6)</f>
        <v>0</v>
      </c>
      <c r="F3458" s="7">
        <f>INDEX(Data_Processed[],MATCH(Data_Export[[#This Row],[Date]],Data_Processed[Date],1),7)</f>
        <v>0</v>
      </c>
    </row>
    <row r="3459" spans="2:6" x14ac:dyDescent="0.2">
      <c r="B3459" s="6">
        <v>3456</v>
      </c>
      <c r="C3459" s="63">
        <v>39981</v>
      </c>
      <c r="D3459" s="6">
        <f t="shared" si="53"/>
        <v>6</v>
      </c>
      <c r="E3459" s="7">
        <f>INDEX(Data_Processed[],MATCH(Data_Export[[#This Row],[Date]],Data_Processed[Date],1),6)</f>
        <v>0</v>
      </c>
      <c r="F3459" s="7">
        <f>INDEX(Data_Processed[],MATCH(Data_Export[[#This Row],[Date]],Data_Processed[Date],1),7)</f>
        <v>0</v>
      </c>
    </row>
    <row r="3460" spans="2:6" x14ac:dyDescent="0.2">
      <c r="B3460" s="6">
        <v>3457</v>
      </c>
      <c r="C3460" s="63">
        <v>39982</v>
      </c>
      <c r="D3460" s="6">
        <f t="shared" si="53"/>
        <v>6</v>
      </c>
      <c r="E3460" s="7">
        <f>INDEX(Data_Processed[],MATCH(Data_Export[[#This Row],[Date]],Data_Processed[Date],1),6)</f>
        <v>0</v>
      </c>
      <c r="F3460" s="7">
        <f>INDEX(Data_Processed[],MATCH(Data_Export[[#This Row],[Date]],Data_Processed[Date],1),7)</f>
        <v>0</v>
      </c>
    </row>
    <row r="3461" spans="2:6" x14ac:dyDescent="0.2">
      <c r="B3461" s="6">
        <v>3458</v>
      </c>
      <c r="C3461" s="63">
        <v>39983</v>
      </c>
      <c r="D3461" s="6">
        <f t="shared" ref="D3461:D3524" si="54">MONTH(C3461)</f>
        <v>6</v>
      </c>
      <c r="E3461" s="7">
        <f>INDEX(Data_Processed[],MATCH(Data_Export[[#This Row],[Date]],Data_Processed[Date],1),6)</f>
        <v>0</v>
      </c>
      <c r="F3461" s="7">
        <f>INDEX(Data_Processed[],MATCH(Data_Export[[#This Row],[Date]],Data_Processed[Date],1),7)</f>
        <v>0</v>
      </c>
    </row>
    <row r="3462" spans="2:6" x14ac:dyDescent="0.2">
      <c r="B3462" s="6">
        <v>3459</v>
      </c>
      <c r="C3462" s="63">
        <v>39984</v>
      </c>
      <c r="D3462" s="6">
        <f t="shared" si="54"/>
        <v>6</v>
      </c>
      <c r="E3462" s="7">
        <f>INDEX(Data_Processed[],MATCH(Data_Export[[#This Row],[Date]],Data_Processed[Date],1),6)</f>
        <v>0</v>
      </c>
      <c r="F3462" s="7">
        <f>INDEX(Data_Processed[],MATCH(Data_Export[[#This Row],[Date]],Data_Processed[Date],1),7)</f>
        <v>0</v>
      </c>
    </row>
    <row r="3463" spans="2:6" x14ac:dyDescent="0.2">
      <c r="B3463" s="6">
        <v>3460</v>
      </c>
      <c r="C3463" s="63">
        <v>39985</v>
      </c>
      <c r="D3463" s="6">
        <f t="shared" si="54"/>
        <v>6</v>
      </c>
      <c r="E3463" s="7">
        <f>INDEX(Data_Processed[],MATCH(Data_Export[[#This Row],[Date]],Data_Processed[Date],1),6)</f>
        <v>0</v>
      </c>
      <c r="F3463" s="7">
        <f>INDEX(Data_Processed[],MATCH(Data_Export[[#This Row],[Date]],Data_Processed[Date],1),7)</f>
        <v>0</v>
      </c>
    </row>
    <row r="3464" spans="2:6" x14ac:dyDescent="0.2">
      <c r="B3464" s="6">
        <v>3461</v>
      </c>
      <c r="C3464" s="63">
        <v>39986</v>
      </c>
      <c r="D3464" s="6">
        <f t="shared" si="54"/>
        <v>6</v>
      </c>
      <c r="E3464" s="7">
        <f>INDEX(Data_Processed[],MATCH(Data_Export[[#This Row],[Date]],Data_Processed[Date],1),6)</f>
        <v>0</v>
      </c>
      <c r="F3464" s="7">
        <f>INDEX(Data_Processed[],MATCH(Data_Export[[#This Row],[Date]],Data_Processed[Date],1),7)</f>
        <v>0</v>
      </c>
    </row>
    <row r="3465" spans="2:6" x14ac:dyDescent="0.2">
      <c r="B3465" s="6">
        <v>3462</v>
      </c>
      <c r="C3465" s="63">
        <v>39987</v>
      </c>
      <c r="D3465" s="6">
        <f t="shared" si="54"/>
        <v>6</v>
      </c>
      <c r="E3465" s="7">
        <f>INDEX(Data_Processed[],MATCH(Data_Export[[#This Row],[Date]],Data_Processed[Date],1),6)</f>
        <v>0</v>
      </c>
      <c r="F3465" s="7">
        <f>INDEX(Data_Processed[],MATCH(Data_Export[[#This Row],[Date]],Data_Processed[Date],1),7)</f>
        <v>0</v>
      </c>
    </row>
    <row r="3466" spans="2:6" x14ac:dyDescent="0.2">
      <c r="B3466" s="6">
        <v>3463</v>
      </c>
      <c r="C3466" s="63">
        <v>39988</v>
      </c>
      <c r="D3466" s="6">
        <f t="shared" si="54"/>
        <v>6</v>
      </c>
      <c r="E3466" s="7">
        <f>INDEX(Data_Processed[],MATCH(Data_Export[[#This Row],[Date]],Data_Processed[Date],1),6)</f>
        <v>0</v>
      </c>
      <c r="F3466" s="7">
        <f>INDEX(Data_Processed[],MATCH(Data_Export[[#This Row],[Date]],Data_Processed[Date],1),7)</f>
        <v>0</v>
      </c>
    </row>
    <row r="3467" spans="2:6" x14ac:dyDescent="0.2">
      <c r="B3467" s="6">
        <v>3464</v>
      </c>
      <c r="C3467" s="63">
        <v>39989</v>
      </c>
      <c r="D3467" s="6">
        <f t="shared" si="54"/>
        <v>6</v>
      </c>
      <c r="E3467" s="7">
        <f>INDEX(Data_Processed[],MATCH(Data_Export[[#This Row],[Date]],Data_Processed[Date],1),6)</f>
        <v>0</v>
      </c>
      <c r="F3467" s="7">
        <f>INDEX(Data_Processed[],MATCH(Data_Export[[#This Row],[Date]],Data_Processed[Date],1),7)</f>
        <v>0</v>
      </c>
    </row>
    <row r="3468" spans="2:6" x14ac:dyDescent="0.2">
      <c r="B3468" s="6">
        <v>3465</v>
      </c>
      <c r="C3468" s="63">
        <v>39990</v>
      </c>
      <c r="D3468" s="6">
        <f t="shared" si="54"/>
        <v>6</v>
      </c>
      <c r="E3468" s="7">
        <f>INDEX(Data_Processed[],MATCH(Data_Export[[#This Row],[Date]],Data_Processed[Date],1),6)</f>
        <v>0</v>
      </c>
      <c r="F3468" s="7">
        <f>INDEX(Data_Processed[],MATCH(Data_Export[[#This Row],[Date]],Data_Processed[Date],1),7)</f>
        <v>0</v>
      </c>
    </row>
    <row r="3469" spans="2:6" x14ac:dyDescent="0.2">
      <c r="B3469" s="6">
        <v>3466</v>
      </c>
      <c r="C3469" s="63">
        <v>39991</v>
      </c>
      <c r="D3469" s="6">
        <f t="shared" si="54"/>
        <v>6</v>
      </c>
      <c r="E3469" s="7">
        <f>INDEX(Data_Processed[],MATCH(Data_Export[[#This Row],[Date]],Data_Processed[Date],1),6)</f>
        <v>0</v>
      </c>
      <c r="F3469" s="7">
        <f>INDEX(Data_Processed[],MATCH(Data_Export[[#This Row],[Date]],Data_Processed[Date],1),7)</f>
        <v>0</v>
      </c>
    </row>
    <row r="3470" spans="2:6" x14ac:dyDescent="0.2">
      <c r="B3470" s="6">
        <v>3467</v>
      </c>
      <c r="C3470" s="63">
        <v>39992</v>
      </c>
      <c r="D3470" s="6">
        <f t="shared" si="54"/>
        <v>6</v>
      </c>
      <c r="E3470" s="7">
        <f>INDEX(Data_Processed[],MATCH(Data_Export[[#This Row],[Date]],Data_Processed[Date],1),6)</f>
        <v>0</v>
      </c>
      <c r="F3470" s="7">
        <f>INDEX(Data_Processed[],MATCH(Data_Export[[#This Row],[Date]],Data_Processed[Date],1),7)</f>
        <v>0</v>
      </c>
    </row>
    <row r="3471" spans="2:6" x14ac:dyDescent="0.2">
      <c r="B3471" s="6">
        <v>3468</v>
      </c>
      <c r="C3471" s="63">
        <v>39993</v>
      </c>
      <c r="D3471" s="6">
        <f t="shared" si="54"/>
        <v>6</v>
      </c>
      <c r="E3471" s="7">
        <f>INDEX(Data_Processed[],MATCH(Data_Export[[#This Row],[Date]],Data_Processed[Date],1),6)</f>
        <v>0</v>
      </c>
      <c r="F3471" s="7">
        <f>INDEX(Data_Processed[],MATCH(Data_Export[[#This Row],[Date]],Data_Processed[Date],1),7)</f>
        <v>0</v>
      </c>
    </row>
    <row r="3472" spans="2:6" x14ac:dyDescent="0.2">
      <c r="B3472" s="6">
        <v>3469</v>
      </c>
      <c r="C3472" s="63">
        <v>39994</v>
      </c>
      <c r="D3472" s="6">
        <f t="shared" si="54"/>
        <v>6</v>
      </c>
      <c r="E3472" s="7">
        <f>INDEX(Data_Processed[],MATCH(Data_Export[[#This Row],[Date]],Data_Processed[Date],1),6)</f>
        <v>0</v>
      </c>
      <c r="F3472" s="7">
        <f>INDEX(Data_Processed[],MATCH(Data_Export[[#This Row],[Date]],Data_Processed[Date],1),7)</f>
        <v>0</v>
      </c>
    </row>
    <row r="3473" spans="2:6" x14ac:dyDescent="0.2">
      <c r="B3473" s="6">
        <v>3470</v>
      </c>
      <c r="C3473" s="63">
        <v>39995</v>
      </c>
      <c r="D3473" s="6">
        <f t="shared" si="54"/>
        <v>7</v>
      </c>
      <c r="E3473" s="7">
        <f>INDEX(Data_Processed[],MATCH(Data_Export[[#This Row],[Date]],Data_Processed[Date],1),6)</f>
        <v>0</v>
      </c>
      <c r="F3473" s="7">
        <f>INDEX(Data_Processed[],MATCH(Data_Export[[#This Row],[Date]],Data_Processed[Date],1),7)</f>
        <v>0</v>
      </c>
    </row>
    <row r="3474" spans="2:6" x14ac:dyDescent="0.2">
      <c r="B3474" s="6">
        <v>3471</v>
      </c>
      <c r="C3474" s="63">
        <v>39996</v>
      </c>
      <c r="D3474" s="6">
        <f t="shared" si="54"/>
        <v>7</v>
      </c>
      <c r="E3474" s="7">
        <f>INDEX(Data_Processed[],MATCH(Data_Export[[#This Row],[Date]],Data_Processed[Date],1),6)</f>
        <v>0</v>
      </c>
      <c r="F3474" s="7">
        <f>INDEX(Data_Processed[],MATCH(Data_Export[[#This Row],[Date]],Data_Processed[Date],1),7)</f>
        <v>0</v>
      </c>
    </row>
    <row r="3475" spans="2:6" x14ac:dyDescent="0.2">
      <c r="B3475" s="6">
        <v>3472</v>
      </c>
      <c r="C3475" s="63">
        <v>39997</v>
      </c>
      <c r="D3475" s="6">
        <f t="shared" si="54"/>
        <v>7</v>
      </c>
      <c r="E3475" s="7">
        <f>INDEX(Data_Processed[],MATCH(Data_Export[[#This Row],[Date]],Data_Processed[Date],1),6)</f>
        <v>0</v>
      </c>
      <c r="F3475" s="7">
        <f>INDEX(Data_Processed[],MATCH(Data_Export[[#This Row],[Date]],Data_Processed[Date],1),7)</f>
        <v>0</v>
      </c>
    </row>
    <row r="3476" spans="2:6" x14ac:dyDescent="0.2">
      <c r="B3476" s="6">
        <v>3473</v>
      </c>
      <c r="C3476" s="63">
        <v>39998</v>
      </c>
      <c r="D3476" s="6">
        <f t="shared" si="54"/>
        <v>7</v>
      </c>
      <c r="E3476" s="7">
        <f>INDEX(Data_Processed[],MATCH(Data_Export[[#This Row],[Date]],Data_Processed[Date],1),6)</f>
        <v>0</v>
      </c>
      <c r="F3476" s="7">
        <f>INDEX(Data_Processed[],MATCH(Data_Export[[#This Row],[Date]],Data_Processed[Date],1),7)</f>
        <v>0</v>
      </c>
    </row>
    <row r="3477" spans="2:6" x14ac:dyDescent="0.2">
      <c r="B3477" s="6">
        <v>3474</v>
      </c>
      <c r="C3477" s="63">
        <v>39999</v>
      </c>
      <c r="D3477" s="6">
        <f t="shared" si="54"/>
        <v>7</v>
      </c>
      <c r="E3477" s="7">
        <f>INDEX(Data_Processed[],MATCH(Data_Export[[#This Row],[Date]],Data_Processed[Date],1),6)</f>
        <v>0</v>
      </c>
      <c r="F3477" s="7">
        <f>INDEX(Data_Processed[],MATCH(Data_Export[[#This Row],[Date]],Data_Processed[Date],1),7)</f>
        <v>0</v>
      </c>
    </row>
    <row r="3478" spans="2:6" x14ac:dyDescent="0.2">
      <c r="B3478" s="6">
        <v>3475</v>
      </c>
      <c r="C3478" s="63">
        <v>40000</v>
      </c>
      <c r="D3478" s="6">
        <f t="shared" si="54"/>
        <v>7</v>
      </c>
      <c r="E3478" s="7">
        <f>INDEX(Data_Processed[],MATCH(Data_Export[[#This Row],[Date]],Data_Processed[Date],1),6)</f>
        <v>0</v>
      </c>
      <c r="F3478" s="7">
        <f>INDEX(Data_Processed[],MATCH(Data_Export[[#This Row],[Date]],Data_Processed[Date],1),7)</f>
        <v>0</v>
      </c>
    </row>
    <row r="3479" spans="2:6" x14ac:dyDescent="0.2">
      <c r="B3479" s="6">
        <v>3476</v>
      </c>
      <c r="C3479" s="63">
        <v>40001</v>
      </c>
      <c r="D3479" s="6">
        <f t="shared" si="54"/>
        <v>7</v>
      </c>
      <c r="E3479" s="7">
        <f>INDEX(Data_Processed[],MATCH(Data_Export[[#This Row],[Date]],Data_Processed[Date],1),6)</f>
        <v>0</v>
      </c>
      <c r="F3479" s="7">
        <f>INDEX(Data_Processed[],MATCH(Data_Export[[#This Row],[Date]],Data_Processed[Date],1),7)</f>
        <v>0</v>
      </c>
    </row>
    <row r="3480" spans="2:6" x14ac:dyDescent="0.2">
      <c r="B3480" s="6">
        <v>3477</v>
      </c>
      <c r="C3480" s="63">
        <v>40002</v>
      </c>
      <c r="D3480" s="6">
        <f t="shared" si="54"/>
        <v>7</v>
      </c>
      <c r="E3480" s="7">
        <f>INDEX(Data_Processed[],MATCH(Data_Export[[#This Row],[Date]],Data_Processed[Date],1),6)</f>
        <v>0</v>
      </c>
      <c r="F3480" s="7">
        <f>INDEX(Data_Processed[],MATCH(Data_Export[[#This Row],[Date]],Data_Processed[Date],1),7)</f>
        <v>0</v>
      </c>
    </row>
    <row r="3481" spans="2:6" x14ac:dyDescent="0.2">
      <c r="B3481" s="6">
        <v>3478</v>
      </c>
      <c r="C3481" s="63">
        <v>40003</v>
      </c>
      <c r="D3481" s="6">
        <f t="shared" si="54"/>
        <v>7</v>
      </c>
      <c r="E3481" s="7">
        <f>INDEX(Data_Processed[],MATCH(Data_Export[[#This Row],[Date]],Data_Processed[Date],1),6)</f>
        <v>0</v>
      </c>
      <c r="F3481" s="7">
        <f>INDEX(Data_Processed[],MATCH(Data_Export[[#This Row],[Date]],Data_Processed[Date],1),7)</f>
        <v>0</v>
      </c>
    </row>
    <row r="3482" spans="2:6" x14ac:dyDescent="0.2">
      <c r="B3482" s="6">
        <v>3479</v>
      </c>
      <c r="C3482" s="63">
        <v>40004</v>
      </c>
      <c r="D3482" s="6">
        <f t="shared" si="54"/>
        <v>7</v>
      </c>
      <c r="E3482" s="7">
        <f>INDEX(Data_Processed[],MATCH(Data_Export[[#This Row],[Date]],Data_Processed[Date],1),6)</f>
        <v>0</v>
      </c>
      <c r="F3482" s="7">
        <f>INDEX(Data_Processed[],MATCH(Data_Export[[#This Row],[Date]],Data_Processed[Date],1),7)</f>
        <v>0</v>
      </c>
    </row>
    <row r="3483" spans="2:6" x14ac:dyDescent="0.2">
      <c r="B3483" s="6">
        <v>3480</v>
      </c>
      <c r="C3483" s="63">
        <v>40005</v>
      </c>
      <c r="D3483" s="6">
        <f t="shared" si="54"/>
        <v>7</v>
      </c>
      <c r="E3483" s="7">
        <f>INDEX(Data_Processed[],MATCH(Data_Export[[#This Row],[Date]],Data_Processed[Date],1),6)</f>
        <v>0</v>
      </c>
      <c r="F3483" s="7">
        <f>INDEX(Data_Processed[],MATCH(Data_Export[[#This Row],[Date]],Data_Processed[Date],1),7)</f>
        <v>0</v>
      </c>
    </row>
    <row r="3484" spans="2:6" x14ac:dyDescent="0.2">
      <c r="B3484" s="6">
        <v>3481</v>
      </c>
      <c r="C3484" s="63">
        <v>40006</v>
      </c>
      <c r="D3484" s="6">
        <f t="shared" si="54"/>
        <v>7</v>
      </c>
      <c r="E3484" s="7">
        <f>INDEX(Data_Processed[],MATCH(Data_Export[[#This Row],[Date]],Data_Processed[Date],1),6)</f>
        <v>0</v>
      </c>
      <c r="F3484" s="7">
        <f>INDEX(Data_Processed[],MATCH(Data_Export[[#This Row],[Date]],Data_Processed[Date],1),7)</f>
        <v>0</v>
      </c>
    </row>
    <row r="3485" spans="2:6" x14ac:dyDescent="0.2">
      <c r="B3485" s="6">
        <v>3482</v>
      </c>
      <c r="C3485" s="63">
        <v>40007</v>
      </c>
      <c r="D3485" s="6">
        <f t="shared" si="54"/>
        <v>7</v>
      </c>
      <c r="E3485" s="7">
        <f>INDEX(Data_Processed[],MATCH(Data_Export[[#This Row],[Date]],Data_Processed[Date],1),6)</f>
        <v>0</v>
      </c>
      <c r="F3485" s="7">
        <f>INDEX(Data_Processed[],MATCH(Data_Export[[#This Row],[Date]],Data_Processed[Date],1),7)</f>
        <v>0</v>
      </c>
    </row>
    <row r="3486" spans="2:6" x14ac:dyDescent="0.2">
      <c r="B3486" s="6">
        <v>3483</v>
      </c>
      <c r="C3486" s="63">
        <v>40008</v>
      </c>
      <c r="D3486" s="6">
        <f t="shared" si="54"/>
        <v>7</v>
      </c>
      <c r="E3486" s="7">
        <f>INDEX(Data_Processed[],MATCH(Data_Export[[#This Row],[Date]],Data_Processed[Date],1),6)</f>
        <v>0</v>
      </c>
      <c r="F3486" s="7">
        <f>INDEX(Data_Processed[],MATCH(Data_Export[[#This Row],[Date]],Data_Processed[Date],1),7)</f>
        <v>0</v>
      </c>
    </row>
    <row r="3487" spans="2:6" x14ac:dyDescent="0.2">
      <c r="B3487" s="6">
        <v>3484</v>
      </c>
      <c r="C3487" s="63">
        <v>40009</v>
      </c>
      <c r="D3487" s="6">
        <f t="shared" si="54"/>
        <v>7</v>
      </c>
      <c r="E3487" s="7">
        <f>INDEX(Data_Processed[],MATCH(Data_Export[[#This Row],[Date]],Data_Processed[Date],1),6)</f>
        <v>0</v>
      </c>
      <c r="F3487" s="7">
        <f>INDEX(Data_Processed[],MATCH(Data_Export[[#This Row],[Date]],Data_Processed[Date],1),7)</f>
        <v>0</v>
      </c>
    </row>
    <row r="3488" spans="2:6" x14ac:dyDescent="0.2">
      <c r="B3488" s="6">
        <v>3485</v>
      </c>
      <c r="C3488" s="63">
        <v>40010</v>
      </c>
      <c r="D3488" s="6">
        <f t="shared" si="54"/>
        <v>7</v>
      </c>
      <c r="E3488" s="7">
        <f>INDEX(Data_Processed[],MATCH(Data_Export[[#This Row],[Date]],Data_Processed[Date],1),6)</f>
        <v>0</v>
      </c>
      <c r="F3488" s="7">
        <f>INDEX(Data_Processed[],MATCH(Data_Export[[#This Row],[Date]],Data_Processed[Date],1),7)</f>
        <v>0</v>
      </c>
    </row>
    <row r="3489" spans="2:6" x14ac:dyDescent="0.2">
      <c r="B3489" s="6">
        <v>3486</v>
      </c>
      <c r="C3489" s="63">
        <v>40011</v>
      </c>
      <c r="D3489" s="6">
        <f t="shared" si="54"/>
        <v>7</v>
      </c>
      <c r="E3489" s="7">
        <f>INDEX(Data_Processed[],MATCH(Data_Export[[#This Row],[Date]],Data_Processed[Date],1),6)</f>
        <v>0</v>
      </c>
      <c r="F3489" s="7">
        <f>INDEX(Data_Processed[],MATCH(Data_Export[[#This Row],[Date]],Data_Processed[Date],1),7)</f>
        <v>0</v>
      </c>
    </row>
    <row r="3490" spans="2:6" x14ac:dyDescent="0.2">
      <c r="B3490" s="6">
        <v>3487</v>
      </c>
      <c r="C3490" s="63">
        <v>40012</v>
      </c>
      <c r="D3490" s="6">
        <f t="shared" si="54"/>
        <v>7</v>
      </c>
      <c r="E3490" s="7">
        <f>INDEX(Data_Processed[],MATCH(Data_Export[[#This Row],[Date]],Data_Processed[Date],1),6)</f>
        <v>0</v>
      </c>
      <c r="F3490" s="7">
        <f>INDEX(Data_Processed[],MATCH(Data_Export[[#This Row],[Date]],Data_Processed[Date],1),7)</f>
        <v>0</v>
      </c>
    </row>
    <row r="3491" spans="2:6" x14ac:dyDescent="0.2">
      <c r="B3491" s="6">
        <v>3488</v>
      </c>
      <c r="C3491" s="63">
        <v>40013</v>
      </c>
      <c r="D3491" s="6">
        <f t="shared" si="54"/>
        <v>7</v>
      </c>
      <c r="E3491" s="7">
        <f>INDEX(Data_Processed[],MATCH(Data_Export[[#This Row],[Date]],Data_Processed[Date],1),6)</f>
        <v>0</v>
      </c>
      <c r="F3491" s="7">
        <f>INDEX(Data_Processed[],MATCH(Data_Export[[#This Row],[Date]],Data_Processed[Date],1),7)</f>
        <v>0</v>
      </c>
    </row>
    <row r="3492" spans="2:6" x14ac:dyDescent="0.2">
      <c r="B3492" s="6">
        <v>3489</v>
      </c>
      <c r="C3492" s="63">
        <v>40014</v>
      </c>
      <c r="D3492" s="6">
        <f t="shared" si="54"/>
        <v>7</v>
      </c>
      <c r="E3492" s="7">
        <f>INDEX(Data_Processed[],MATCH(Data_Export[[#This Row],[Date]],Data_Processed[Date],1),6)</f>
        <v>0</v>
      </c>
      <c r="F3492" s="7">
        <f>INDEX(Data_Processed[],MATCH(Data_Export[[#This Row],[Date]],Data_Processed[Date],1),7)</f>
        <v>0</v>
      </c>
    </row>
    <row r="3493" spans="2:6" x14ac:dyDescent="0.2">
      <c r="B3493" s="6">
        <v>3490</v>
      </c>
      <c r="C3493" s="63">
        <v>40015</v>
      </c>
      <c r="D3493" s="6">
        <f t="shared" si="54"/>
        <v>7</v>
      </c>
      <c r="E3493" s="7">
        <f>INDEX(Data_Processed[],MATCH(Data_Export[[#This Row],[Date]],Data_Processed[Date],1),6)</f>
        <v>0</v>
      </c>
      <c r="F3493" s="7">
        <f>INDEX(Data_Processed[],MATCH(Data_Export[[#This Row],[Date]],Data_Processed[Date],1),7)</f>
        <v>0</v>
      </c>
    </row>
    <row r="3494" spans="2:6" x14ac:dyDescent="0.2">
      <c r="B3494" s="6">
        <v>3491</v>
      </c>
      <c r="C3494" s="63">
        <v>40016</v>
      </c>
      <c r="D3494" s="6">
        <f t="shared" si="54"/>
        <v>7</v>
      </c>
      <c r="E3494" s="7">
        <f>INDEX(Data_Processed[],MATCH(Data_Export[[#This Row],[Date]],Data_Processed[Date],1),6)</f>
        <v>0</v>
      </c>
      <c r="F3494" s="7">
        <f>INDEX(Data_Processed[],MATCH(Data_Export[[#This Row],[Date]],Data_Processed[Date],1),7)</f>
        <v>0</v>
      </c>
    </row>
    <row r="3495" spans="2:6" x14ac:dyDescent="0.2">
      <c r="B3495" s="6">
        <v>3492</v>
      </c>
      <c r="C3495" s="63">
        <v>40017</v>
      </c>
      <c r="D3495" s="6">
        <f t="shared" si="54"/>
        <v>7</v>
      </c>
      <c r="E3495" s="7">
        <f>INDEX(Data_Processed[],MATCH(Data_Export[[#This Row],[Date]],Data_Processed[Date],1),6)</f>
        <v>0</v>
      </c>
      <c r="F3495" s="7">
        <f>INDEX(Data_Processed[],MATCH(Data_Export[[#This Row],[Date]],Data_Processed[Date],1),7)</f>
        <v>0</v>
      </c>
    </row>
    <row r="3496" spans="2:6" x14ac:dyDescent="0.2">
      <c r="B3496" s="6">
        <v>3493</v>
      </c>
      <c r="C3496" s="63">
        <v>40018</v>
      </c>
      <c r="D3496" s="6">
        <f t="shared" si="54"/>
        <v>7</v>
      </c>
      <c r="E3496" s="7">
        <f>INDEX(Data_Processed[],MATCH(Data_Export[[#This Row],[Date]],Data_Processed[Date],1),6)</f>
        <v>0</v>
      </c>
      <c r="F3496" s="7">
        <f>INDEX(Data_Processed[],MATCH(Data_Export[[#This Row],[Date]],Data_Processed[Date],1),7)</f>
        <v>0</v>
      </c>
    </row>
    <row r="3497" spans="2:6" x14ac:dyDescent="0.2">
      <c r="B3497" s="6">
        <v>3494</v>
      </c>
      <c r="C3497" s="63">
        <v>40019</v>
      </c>
      <c r="D3497" s="6">
        <f t="shared" si="54"/>
        <v>7</v>
      </c>
      <c r="E3497" s="7">
        <f>INDEX(Data_Processed[],MATCH(Data_Export[[#This Row],[Date]],Data_Processed[Date],1),6)</f>
        <v>0</v>
      </c>
      <c r="F3497" s="7">
        <f>INDEX(Data_Processed[],MATCH(Data_Export[[#This Row],[Date]],Data_Processed[Date],1),7)</f>
        <v>0</v>
      </c>
    </row>
    <row r="3498" spans="2:6" x14ac:dyDescent="0.2">
      <c r="B3498" s="6">
        <v>3495</v>
      </c>
      <c r="C3498" s="63">
        <v>40020</v>
      </c>
      <c r="D3498" s="6">
        <f t="shared" si="54"/>
        <v>7</v>
      </c>
      <c r="E3498" s="7">
        <f>INDEX(Data_Processed[],MATCH(Data_Export[[#This Row],[Date]],Data_Processed[Date],1),6)</f>
        <v>0</v>
      </c>
      <c r="F3498" s="7">
        <f>INDEX(Data_Processed[],MATCH(Data_Export[[#This Row],[Date]],Data_Processed[Date],1),7)</f>
        <v>0</v>
      </c>
    </row>
    <row r="3499" spans="2:6" x14ac:dyDescent="0.2">
      <c r="B3499" s="6">
        <v>3496</v>
      </c>
      <c r="C3499" s="63">
        <v>40021</v>
      </c>
      <c r="D3499" s="6">
        <f t="shared" si="54"/>
        <v>7</v>
      </c>
      <c r="E3499" s="7">
        <f>INDEX(Data_Processed[],MATCH(Data_Export[[#This Row],[Date]],Data_Processed[Date],1),6)</f>
        <v>0</v>
      </c>
      <c r="F3499" s="7">
        <f>INDEX(Data_Processed[],MATCH(Data_Export[[#This Row],[Date]],Data_Processed[Date],1),7)</f>
        <v>0</v>
      </c>
    </row>
    <row r="3500" spans="2:6" x14ac:dyDescent="0.2">
      <c r="B3500" s="6">
        <v>3497</v>
      </c>
      <c r="C3500" s="63">
        <v>40022</v>
      </c>
      <c r="D3500" s="6">
        <f t="shared" si="54"/>
        <v>7</v>
      </c>
      <c r="E3500" s="7">
        <f>INDEX(Data_Processed[],MATCH(Data_Export[[#This Row],[Date]],Data_Processed[Date],1),6)</f>
        <v>0</v>
      </c>
      <c r="F3500" s="7">
        <f>INDEX(Data_Processed[],MATCH(Data_Export[[#This Row],[Date]],Data_Processed[Date],1),7)</f>
        <v>0</v>
      </c>
    </row>
    <row r="3501" spans="2:6" x14ac:dyDescent="0.2">
      <c r="B3501" s="6">
        <v>3498</v>
      </c>
      <c r="C3501" s="63">
        <v>40023</v>
      </c>
      <c r="D3501" s="6">
        <f t="shared" si="54"/>
        <v>7</v>
      </c>
      <c r="E3501" s="7">
        <f>INDEX(Data_Processed[],MATCH(Data_Export[[#This Row],[Date]],Data_Processed[Date],1),6)</f>
        <v>0</v>
      </c>
      <c r="F3501" s="7">
        <f>INDEX(Data_Processed[],MATCH(Data_Export[[#This Row],[Date]],Data_Processed[Date],1),7)</f>
        <v>0</v>
      </c>
    </row>
    <row r="3502" spans="2:6" x14ac:dyDescent="0.2">
      <c r="B3502" s="6">
        <v>3499</v>
      </c>
      <c r="C3502" s="63">
        <v>40024</v>
      </c>
      <c r="D3502" s="6">
        <f t="shared" si="54"/>
        <v>7</v>
      </c>
      <c r="E3502" s="7">
        <f>INDEX(Data_Processed[],MATCH(Data_Export[[#This Row],[Date]],Data_Processed[Date],1),6)</f>
        <v>0</v>
      </c>
      <c r="F3502" s="7">
        <f>INDEX(Data_Processed[],MATCH(Data_Export[[#This Row],[Date]],Data_Processed[Date],1),7)</f>
        <v>0</v>
      </c>
    </row>
    <row r="3503" spans="2:6" x14ac:dyDescent="0.2">
      <c r="B3503" s="6">
        <v>3500</v>
      </c>
      <c r="C3503" s="63">
        <v>40025</v>
      </c>
      <c r="D3503" s="6">
        <f t="shared" si="54"/>
        <v>7</v>
      </c>
      <c r="E3503" s="7">
        <f>INDEX(Data_Processed[],MATCH(Data_Export[[#This Row],[Date]],Data_Processed[Date],1),6)</f>
        <v>0</v>
      </c>
      <c r="F3503" s="7">
        <f>INDEX(Data_Processed[],MATCH(Data_Export[[#This Row],[Date]],Data_Processed[Date],1),7)</f>
        <v>0</v>
      </c>
    </row>
    <row r="3504" spans="2:6" x14ac:dyDescent="0.2">
      <c r="B3504" s="6">
        <v>3501</v>
      </c>
      <c r="C3504" s="63">
        <v>40026</v>
      </c>
      <c r="D3504" s="6">
        <f t="shared" si="54"/>
        <v>8</v>
      </c>
      <c r="E3504" s="7">
        <f>INDEX(Data_Processed[],MATCH(Data_Export[[#This Row],[Date]],Data_Processed[Date],1),6)</f>
        <v>0</v>
      </c>
      <c r="F3504" s="7">
        <f>INDEX(Data_Processed[],MATCH(Data_Export[[#This Row],[Date]],Data_Processed[Date],1),7)</f>
        <v>0</v>
      </c>
    </row>
    <row r="3505" spans="2:6" x14ac:dyDescent="0.2">
      <c r="B3505" s="6">
        <v>3502</v>
      </c>
      <c r="C3505" s="63">
        <v>40027</v>
      </c>
      <c r="D3505" s="6">
        <f t="shared" si="54"/>
        <v>8</v>
      </c>
      <c r="E3505" s="7">
        <f>INDEX(Data_Processed[],MATCH(Data_Export[[#This Row],[Date]],Data_Processed[Date],1),6)</f>
        <v>0</v>
      </c>
      <c r="F3505" s="7">
        <f>INDEX(Data_Processed[],MATCH(Data_Export[[#This Row],[Date]],Data_Processed[Date],1),7)</f>
        <v>0</v>
      </c>
    </row>
    <row r="3506" spans="2:6" x14ac:dyDescent="0.2">
      <c r="B3506" s="6">
        <v>3503</v>
      </c>
      <c r="C3506" s="63">
        <v>40028</v>
      </c>
      <c r="D3506" s="6">
        <f t="shared" si="54"/>
        <v>8</v>
      </c>
      <c r="E3506" s="7">
        <f>INDEX(Data_Processed[],MATCH(Data_Export[[#This Row],[Date]],Data_Processed[Date],1),6)</f>
        <v>0</v>
      </c>
      <c r="F3506" s="7">
        <f>INDEX(Data_Processed[],MATCH(Data_Export[[#This Row],[Date]],Data_Processed[Date],1),7)</f>
        <v>0</v>
      </c>
    </row>
    <row r="3507" spans="2:6" x14ac:dyDescent="0.2">
      <c r="B3507" s="6">
        <v>3504</v>
      </c>
      <c r="C3507" s="63">
        <v>40029</v>
      </c>
      <c r="D3507" s="6">
        <f t="shared" si="54"/>
        <v>8</v>
      </c>
      <c r="E3507" s="7">
        <f>INDEX(Data_Processed[],MATCH(Data_Export[[#This Row],[Date]],Data_Processed[Date],1),6)</f>
        <v>0</v>
      </c>
      <c r="F3507" s="7">
        <f>INDEX(Data_Processed[],MATCH(Data_Export[[#This Row],[Date]],Data_Processed[Date],1),7)</f>
        <v>0</v>
      </c>
    </row>
    <row r="3508" spans="2:6" x14ac:dyDescent="0.2">
      <c r="B3508" s="6">
        <v>3505</v>
      </c>
      <c r="C3508" s="63">
        <v>40030</v>
      </c>
      <c r="D3508" s="6">
        <f t="shared" si="54"/>
        <v>8</v>
      </c>
      <c r="E3508" s="7">
        <f>INDEX(Data_Processed[],MATCH(Data_Export[[#This Row],[Date]],Data_Processed[Date],1),6)</f>
        <v>0</v>
      </c>
      <c r="F3508" s="7">
        <f>INDEX(Data_Processed[],MATCH(Data_Export[[#This Row],[Date]],Data_Processed[Date],1),7)</f>
        <v>0</v>
      </c>
    </row>
    <row r="3509" spans="2:6" x14ac:dyDescent="0.2">
      <c r="B3509" s="6">
        <v>3506</v>
      </c>
      <c r="C3509" s="63">
        <v>40031</v>
      </c>
      <c r="D3509" s="6">
        <f t="shared" si="54"/>
        <v>8</v>
      </c>
      <c r="E3509" s="7">
        <f>INDEX(Data_Processed[],MATCH(Data_Export[[#This Row],[Date]],Data_Processed[Date],1),6)</f>
        <v>0</v>
      </c>
      <c r="F3509" s="7">
        <f>INDEX(Data_Processed[],MATCH(Data_Export[[#This Row],[Date]],Data_Processed[Date],1),7)</f>
        <v>0</v>
      </c>
    </row>
    <row r="3510" spans="2:6" x14ac:dyDescent="0.2">
      <c r="B3510" s="6">
        <v>3507</v>
      </c>
      <c r="C3510" s="63">
        <v>40032</v>
      </c>
      <c r="D3510" s="6">
        <f t="shared" si="54"/>
        <v>8</v>
      </c>
      <c r="E3510" s="7">
        <f>INDEX(Data_Processed[],MATCH(Data_Export[[#This Row],[Date]],Data_Processed[Date],1),6)</f>
        <v>0</v>
      </c>
      <c r="F3510" s="7">
        <f>INDEX(Data_Processed[],MATCH(Data_Export[[#This Row],[Date]],Data_Processed[Date],1),7)</f>
        <v>0</v>
      </c>
    </row>
    <row r="3511" spans="2:6" x14ac:dyDescent="0.2">
      <c r="B3511" s="6">
        <v>3508</v>
      </c>
      <c r="C3511" s="63">
        <v>40033</v>
      </c>
      <c r="D3511" s="6">
        <f t="shared" si="54"/>
        <v>8</v>
      </c>
      <c r="E3511" s="7">
        <f>INDEX(Data_Processed[],MATCH(Data_Export[[#This Row],[Date]],Data_Processed[Date],1),6)</f>
        <v>0</v>
      </c>
      <c r="F3511" s="7">
        <f>INDEX(Data_Processed[],MATCH(Data_Export[[#This Row],[Date]],Data_Processed[Date],1),7)</f>
        <v>0</v>
      </c>
    </row>
    <row r="3512" spans="2:6" x14ac:dyDescent="0.2">
      <c r="B3512" s="6">
        <v>3509</v>
      </c>
      <c r="C3512" s="63">
        <v>40034</v>
      </c>
      <c r="D3512" s="6">
        <f t="shared" si="54"/>
        <v>8</v>
      </c>
      <c r="E3512" s="7">
        <f>INDEX(Data_Processed[],MATCH(Data_Export[[#This Row],[Date]],Data_Processed[Date],1),6)</f>
        <v>0</v>
      </c>
      <c r="F3512" s="7">
        <f>INDEX(Data_Processed[],MATCH(Data_Export[[#This Row],[Date]],Data_Processed[Date],1),7)</f>
        <v>0</v>
      </c>
    </row>
    <row r="3513" spans="2:6" x14ac:dyDescent="0.2">
      <c r="B3513" s="6">
        <v>3510</v>
      </c>
      <c r="C3513" s="63">
        <v>40035</v>
      </c>
      <c r="D3513" s="6">
        <f t="shared" si="54"/>
        <v>8</v>
      </c>
      <c r="E3513" s="7">
        <f>INDEX(Data_Processed[],MATCH(Data_Export[[#This Row],[Date]],Data_Processed[Date],1),6)</f>
        <v>0</v>
      </c>
      <c r="F3513" s="7">
        <f>INDEX(Data_Processed[],MATCH(Data_Export[[#This Row],[Date]],Data_Processed[Date],1),7)</f>
        <v>0</v>
      </c>
    </row>
    <row r="3514" spans="2:6" x14ac:dyDescent="0.2">
      <c r="B3514" s="6">
        <v>3511</v>
      </c>
      <c r="C3514" s="63">
        <v>40036</v>
      </c>
      <c r="D3514" s="6">
        <f t="shared" si="54"/>
        <v>8</v>
      </c>
      <c r="E3514" s="7">
        <f>INDEX(Data_Processed[],MATCH(Data_Export[[#This Row],[Date]],Data_Processed[Date],1),6)</f>
        <v>0</v>
      </c>
      <c r="F3514" s="7">
        <f>INDEX(Data_Processed[],MATCH(Data_Export[[#This Row],[Date]],Data_Processed[Date],1),7)</f>
        <v>0</v>
      </c>
    </row>
    <row r="3515" spans="2:6" x14ac:dyDescent="0.2">
      <c r="B3515" s="6">
        <v>3512</v>
      </c>
      <c r="C3515" s="63">
        <v>40037</v>
      </c>
      <c r="D3515" s="6">
        <f t="shared" si="54"/>
        <v>8</v>
      </c>
      <c r="E3515" s="7">
        <f>INDEX(Data_Processed[],MATCH(Data_Export[[#This Row],[Date]],Data_Processed[Date],1),6)</f>
        <v>0</v>
      </c>
      <c r="F3515" s="7">
        <f>INDEX(Data_Processed[],MATCH(Data_Export[[#This Row],[Date]],Data_Processed[Date],1),7)</f>
        <v>0</v>
      </c>
    </row>
    <row r="3516" spans="2:6" x14ac:dyDescent="0.2">
      <c r="B3516" s="6">
        <v>3513</v>
      </c>
      <c r="C3516" s="63">
        <v>40038</v>
      </c>
      <c r="D3516" s="6">
        <f t="shared" si="54"/>
        <v>8</v>
      </c>
      <c r="E3516" s="7">
        <f>INDEX(Data_Processed[],MATCH(Data_Export[[#This Row],[Date]],Data_Processed[Date],1),6)</f>
        <v>0</v>
      </c>
      <c r="F3516" s="7">
        <f>INDEX(Data_Processed[],MATCH(Data_Export[[#This Row],[Date]],Data_Processed[Date],1),7)</f>
        <v>0</v>
      </c>
    </row>
    <row r="3517" spans="2:6" x14ac:dyDescent="0.2">
      <c r="B3517" s="6">
        <v>3514</v>
      </c>
      <c r="C3517" s="63">
        <v>40039</v>
      </c>
      <c r="D3517" s="6">
        <f t="shared" si="54"/>
        <v>8</v>
      </c>
      <c r="E3517" s="7">
        <f>INDEX(Data_Processed[],MATCH(Data_Export[[#This Row],[Date]],Data_Processed[Date],1),6)</f>
        <v>0</v>
      </c>
      <c r="F3517" s="7">
        <f>INDEX(Data_Processed[],MATCH(Data_Export[[#This Row],[Date]],Data_Processed[Date],1),7)</f>
        <v>0</v>
      </c>
    </row>
    <row r="3518" spans="2:6" x14ac:dyDescent="0.2">
      <c r="B3518" s="6">
        <v>3515</v>
      </c>
      <c r="C3518" s="63">
        <v>40040</v>
      </c>
      <c r="D3518" s="6">
        <f t="shared" si="54"/>
        <v>8</v>
      </c>
      <c r="E3518" s="7">
        <f>INDEX(Data_Processed[],MATCH(Data_Export[[#This Row],[Date]],Data_Processed[Date],1),6)</f>
        <v>0</v>
      </c>
      <c r="F3518" s="7">
        <f>INDEX(Data_Processed[],MATCH(Data_Export[[#This Row],[Date]],Data_Processed[Date],1),7)</f>
        <v>0</v>
      </c>
    </row>
    <row r="3519" spans="2:6" x14ac:dyDescent="0.2">
      <c r="B3519" s="6">
        <v>3516</v>
      </c>
      <c r="C3519" s="63">
        <v>40041</v>
      </c>
      <c r="D3519" s="6">
        <f t="shared" si="54"/>
        <v>8</v>
      </c>
      <c r="E3519" s="7">
        <f>INDEX(Data_Processed[],MATCH(Data_Export[[#This Row],[Date]],Data_Processed[Date],1),6)</f>
        <v>0</v>
      </c>
      <c r="F3519" s="7">
        <f>INDEX(Data_Processed[],MATCH(Data_Export[[#This Row],[Date]],Data_Processed[Date],1),7)</f>
        <v>0</v>
      </c>
    </row>
    <row r="3520" spans="2:6" x14ac:dyDescent="0.2">
      <c r="B3520" s="6">
        <v>3517</v>
      </c>
      <c r="C3520" s="63">
        <v>40042</v>
      </c>
      <c r="D3520" s="6">
        <f t="shared" si="54"/>
        <v>8</v>
      </c>
      <c r="E3520" s="7">
        <f>INDEX(Data_Processed[],MATCH(Data_Export[[#This Row],[Date]],Data_Processed[Date],1),6)</f>
        <v>0</v>
      </c>
      <c r="F3520" s="7">
        <f>INDEX(Data_Processed[],MATCH(Data_Export[[#This Row],[Date]],Data_Processed[Date],1),7)</f>
        <v>0</v>
      </c>
    </row>
    <row r="3521" spans="2:6" x14ac:dyDescent="0.2">
      <c r="B3521" s="6">
        <v>3518</v>
      </c>
      <c r="C3521" s="63">
        <v>40043</v>
      </c>
      <c r="D3521" s="6">
        <f t="shared" si="54"/>
        <v>8</v>
      </c>
      <c r="E3521" s="7">
        <f>INDEX(Data_Processed[],MATCH(Data_Export[[#This Row],[Date]],Data_Processed[Date],1),6)</f>
        <v>0</v>
      </c>
      <c r="F3521" s="7">
        <f>INDEX(Data_Processed[],MATCH(Data_Export[[#This Row],[Date]],Data_Processed[Date],1),7)</f>
        <v>0</v>
      </c>
    </row>
    <row r="3522" spans="2:6" x14ac:dyDescent="0.2">
      <c r="B3522" s="6">
        <v>3519</v>
      </c>
      <c r="C3522" s="63">
        <v>40044</v>
      </c>
      <c r="D3522" s="6">
        <f t="shared" si="54"/>
        <v>8</v>
      </c>
      <c r="E3522" s="7">
        <f>INDEX(Data_Processed[],MATCH(Data_Export[[#This Row],[Date]],Data_Processed[Date],1),6)</f>
        <v>0</v>
      </c>
      <c r="F3522" s="7">
        <f>INDEX(Data_Processed[],MATCH(Data_Export[[#This Row],[Date]],Data_Processed[Date],1),7)</f>
        <v>0</v>
      </c>
    </row>
    <row r="3523" spans="2:6" x14ac:dyDescent="0.2">
      <c r="B3523" s="6">
        <v>3520</v>
      </c>
      <c r="C3523" s="63">
        <v>40045</v>
      </c>
      <c r="D3523" s="6">
        <f t="shared" si="54"/>
        <v>8</v>
      </c>
      <c r="E3523" s="7">
        <f>INDEX(Data_Processed[],MATCH(Data_Export[[#This Row],[Date]],Data_Processed[Date],1),6)</f>
        <v>0</v>
      </c>
      <c r="F3523" s="7">
        <f>INDEX(Data_Processed[],MATCH(Data_Export[[#This Row],[Date]],Data_Processed[Date],1),7)</f>
        <v>0</v>
      </c>
    </row>
    <row r="3524" spans="2:6" x14ac:dyDescent="0.2">
      <c r="B3524" s="6">
        <v>3521</v>
      </c>
      <c r="C3524" s="63">
        <v>40046</v>
      </c>
      <c r="D3524" s="6">
        <f t="shared" si="54"/>
        <v>8</v>
      </c>
      <c r="E3524" s="7">
        <f>INDEX(Data_Processed[],MATCH(Data_Export[[#This Row],[Date]],Data_Processed[Date],1),6)</f>
        <v>0</v>
      </c>
      <c r="F3524" s="7">
        <f>INDEX(Data_Processed[],MATCH(Data_Export[[#This Row],[Date]],Data_Processed[Date],1),7)</f>
        <v>0</v>
      </c>
    </row>
    <row r="3525" spans="2:6" x14ac:dyDescent="0.2">
      <c r="B3525" s="6">
        <v>3522</v>
      </c>
      <c r="C3525" s="63">
        <v>40047</v>
      </c>
      <c r="D3525" s="6">
        <f t="shared" ref="D3525:D3588" si="55">MONTH(C3525)</f>
        <v>8</v>
      </c>
      <c r="E3525" s="7">
        <f>INDEX(Data_Processed[],MATCH(Data_Export[[#This Row],[Date]],Data_Processed[Date],1),6)</f>
        <v>0</v>
      </c>
      <c r="F3525" s="7">
        <f>INDEX(Data_Processed[],MATCH(Data_Export[[#This Row],[Date]],Data_Processed[Date],1),7)</f>
        <v>0</v>
      </c>
    </row>
    <row r="3526" spans="2:6" x14ac:dyDescent="0.2">
      <c r="B3526" s="6">
        <v>3523</v>
      </c>
      <c r="C3526" s="63">
        <v>40048</v>
      </c>
      <c r="D3526" s="6">
        <f t="shared" si="55"/>
        <v>8</v>
      </c>
      <c r="E3526" s="7">
        <f>INDEX(Data_Processed[],MATCH(Data_Export[[#This Row],[Date]],Data_Processed[Date],1),6)</f>
        <v>0</v>
      </c>
      <c r="F3526" s="7">
        <f>INDEX(Data_Processed[],MATCH(Data_Export[[#This Row],[Date]],Data_Processed[Date],1),7)</f>
        <v>0</v>
      </c>
    </row>
    <row r="3527" spans="2:6" x14ac:dyDescent="0.2">
      <c r="B3527" s="6">
        <v>3524</v>
      </c>
      <c r="C3527" s="63">
        <v>40049</v>
      </c>
      <c r="D3527" s="6">
        <f t="shared" si="55"/>
        <v>8</v>
      </c>
      <c r="E3527" s="7">
        <f>INDEX(Data_Processed[],MATCH(Data_Export[[#This Row],[Date]],Data_Processed[Date],1),6)</f>
        <v>0</v>
      </c>
      <c r="F3527" s="7">
        <f>INDEX(Data_Processed[],MATCH(Data_Export[[#This Row],[Date]],Data_Processed[Date],1),7)</f>
        <v>0</v>
      </c>
    </row>
    <row r="3528" spans="2:6" x14ac:dyDescent="0.2">
      <c r="B3528" s="6">
        <v>3525</v>
      </c>
      <c r="C3528" s="63">
        <v>40050</v>
      </c>
      <c r="D3528" s="6">
        <f t="shared" si="55"/>
        <v>8</v>
      </c>
      <c r="E3528" s="7">
        <f>INDEX(Data_Processed[],MATCH(Data_Export[[#This Row],[Date]],Data_Processed[Date],1),6)</f>
        <v>0</v>
      </c>
      <c r="F3528" s="7">
        <f>INDEX(Data_Processed[],MATCH(Data_Export[[#This Row],[Date]],Data_Processed[Date],1),7)</f>
        <v>0</v>
      </c>
    </row>
    <row r="3529" spans="2:6" x14ac:dyDescent="0.2">
      <c r="B3529" s="6">
        <v>3526</v>
      </c>
      <c r="C3529" s="63">
        <v>40051</v>
      </c>
      <c r="D3529" s="6">
        <f t="shared" si="55"/>
        <v>8</v>
      </c>
      <c r="E3529" s="7">
        <f>INDEX(Data_Processed[],MATCH(Data_Export[[#This Row],[Date]],Data_Processed[Date],1),6)</f>
        <v>0</v>
      </c>
      <c r="F3529" s="7">
        <f>INDEX(Data_Processed[],MATCH(Data_Export[[#This Row],[Date]],Data_Processed[Date],1),7)</f>
        <v>0</v>
      </c>
    </row>
    <row r="3530" spans="2:6" x14ac:dyDescent="0.2">
      <c r="B3530" s="6">
        <v>3527</v>
      </c>
      <c r="C3530" s="63">
        <v>40052</v>
      </c>
      <c r="D3530" s="6">
        <f t="shared" si="55"/>
        <v>8</v>
      </c>
      <c r="E3530" s="7">
        <f>INDEX(Data_Processed[],MATCH(Data_Export[[#This Row],[Date]],Data_Processed[Date],1),6)</f>
        <v>0</v>
      </c>
      <c r="F3530" s="7">
        <f>INDEX(Data_Processed[],MATCH(Data_Export[[#This Row],[Date]],Data_Processed[Date],1),7)</f>
        <v>0</v>
      </c>
    </row>
    <row r="3531" spans="2:6" x14ac:dyDescent="0.2">
      <c r="B3531" s="6">
        <v>3528</v>
      </c>
      <c r="C3531" s="63">
        <v>40053</v>
      </c>
      <c r="D3531" s="6">
        <f t="shared" si="55"/>
        <v>8</v>
      </c>
      <c r="E3531" s="7">
        <f>INDEX(Data_Processed[],MATCH(Data_Export[[#This Row],[Date]],Data_Processed[Date],1),6)</f>
        <v>0</v>
      </c>
      <c r="F3531" s="7">
        <f>INDEX(Data_Processed[],MATCH(Data_Export[[#This Row],[Date]],Data_Processed[Date],1),7)</f>
        <v>0</v>
      </c>
    </row>
    <row r="3532" spans="2:6" x14ac:dyDescent="0.2">
      <c r="B3532" s="6">
        <v>3529</v>
      </c>
      <c r="C3532" s="63">
        <v>40054</v>
      </c>
      <c r="D3532" s="6">
        <f t="shared" si="55"/>
        <v>8</v>
      </c>
      <c r="E3532" s="7">
        <f>INDEX(Data_Processed[],MATCH(Data_Export[[#This Row],[Date]],Data_Processed[Date],1),6)</f>
        <v>0</v>
      </c>
      <c r="F3532" s="7">
        <f>INDEX(Data_Processed[],MATCH(Data_Export[[#This Row],[Date]],Data_Processed[Date],1),7)</f>
        <v>0</v>
      </c>
    </row>
    <row r="3533" spans="2:6" x14ac:dyDescent="0.2">
      <c r="B3533" s="6">
        <v>3530</v>
      </c>
      <c r="C3533" s="63">
        <v>40055</v>
      </c>
      <c r="D3533" s="6">
        <f t="shared" si="55"/>
        <v>8</v>
      </c>
      <c r="E3533" s="7">
        <f>INDEX(Data_Processed[],MATCH(Data_Export[[#This Row],[Date]],Data_Processed[Date],1),6)</f>
        <v>0</v>
      </c>
      <c r="F3533" s="7">
        <f>INDEX(Data_Processed[],MATCH(Data_Export[[#This Row],[Date]],Data_Processed[Date],1),7)</f>
        <v>0</v>
      </c>
    </row>
    <row r="3534" spans="2:6" x14ac:dyDescent="0.2">
      <c r="B3534" s="6">
        <v>3531</v>
      </c>
      <c r="C3534" s="63">
        <v>40056</v>
      </c>
      <c r="D3534" s="6">
        <f t="shared" si="55"/>
        <v>8</v>
      </c>
      <c r="E3534" s="7">
        <f>INDEX(Data_Processed[],MATCH(Data_Export[[#This Row],[Date]],Data_Processed[Date],1),6)</f>
        <v>0</v>
      </c>
      <c r="F3534" s="7">
        <f>INDEX(Data_Processed[],MATCH(Data_Export[[#This Row],[Date]],Data_Processed[Date],1),7)</f>
        <v>0</v>
      </c>
    </row>
    <row r="3535" spans="2:6" x14ac:dyDescent="0.2">
      <c r="B3535" s="6">
        <v>3532</v>
      </c>
      <c r="C3535" s="63">
        <v>40057</v>
      </c>
      <c r="D3535" s="6">
        <f t="shared" si="55"/>
        <v>9</v>
      </c>
      <c r="E3535" s="7">
        <f>INDEX(Data_Processed[],MATCH(Data_Export[[#This Row],[Date]],Data_Processed[Date],1),6)</f>
        <v>0</v>
      </c>
      <c r="F3535" s="7">
        <f>INDEX(Data_Processed[],MATCH(Data_Export[[#This Row],[Date]],Data_Processed[Date],1),7)</f>
        <v>0</v>
      </c>
    </row>
    <row r="3536" spans="2:6" x14ac:dyDescent="0.2">
      <c r="B3536" s="6">
        <v>3533</v>
      </c>
      <c r="C3536" s="63">
        <v>40058</v>
      </c>
      <c r="D3536" s="6">
        <f t="shared" si="55"/>
        <v>9</v>
      </c>
      <c r="E3536" s="7">
        <f>INDEX(Data_Processed[],MATCH(Data_Export[[#This Row],[Date]],Data_Processed[Date],1),6)</f>
        <v>0</v>
      </c>
      <c r="F3536" s="7">
        <f>INDEX(Data_Processed[],MATCH(Data_Export[[#This Row],[Date]],Data_Processed[Date],1),7)</f>
        <v>0</v>
      </c>
    </row>
    <row r="3537" spans="2:6" x14ac:dyDescent="0.2">
      <c r="B3537" s="6">
        <v>3534</v>
      </c>
      <c r="C3537" s="63">
        <v>40059</v>
      </c>
      <c r="D3537" s="6">
        <f t="shared" si="55"/>
        <v>9</v>
      </c>
      <c r="E3537" s="7">
        <f>INDEX(Data_Processed[],MATCH(Data_Export[[#This Row],[Date]],Data_Processed[Date],1),6)</f>
        <v>0</v>
      </c>
      <c r="F3537" s="7">
        <f>INDEX(Data_Processed[],MATCH(Data_Export[[#This Row],[Date]],Data_Processed[Date],1),7)</f>
        <v>0</v>
      </c>
    </row>
    <row r="3538" spans="2:6" x14ac:dyDescent="0.2">
      <c r="B3538" s="6">
        <v>3535</v>
      </c>
      <c r="C3538" s="63">
        <v>40060</v>
      </c>
      <c r="D3538" s="6">
        <f t="shared" si="55"/>
        <v>9</v>
      </c>
      <c r="E3538" s="7">
        <f>INDEX(Data_Processed[],MATCH(Data_Export[[#This Row],[Date]],Data_Processed[Date],1),6)</f>
        <v>0</v>
      </c>
      <c r="F3538" s="7">
        <f>INDEX(Data_Processed[],MATCH(Data_Export[[#This Row],[Date]],Data_Processed[Date],1),7)</f>
        <v>0</v>
      </c>
    </row>
    <row r="3539" spans="2:6" x14ac:dyDescent="0.2">
      <c r="B3539" s="6">
        <v>3536</v>
      </c>
      <c r="C3539" s="63">
        <v>40061</v>
      </c>
      <c r="D3539" s="6">
        <f t="shared" si="55"/>
        <v>9</v>
      </c>
      <c r="E3539" s="7">
        <f>INDEX(Data_Processed[],MATCH(Data_Export[[#This Row],[Date]],Data_Processed[Date],1),6)</f>
        <v>0</v>
      </c>
      <c r="F3539" s="7">
        <f>INDEX(Data_Processed[],MATCH(Data_Export[[#This Row],[Date]],Data_Processed[Date],1),7)</f>
        <v>0</v>
      </c>
    </row>
    <row r="3540" spans="2:6" x14ac:dyDescent="0.2">
      <c r="B3540" s="6">
        <v>3537</v>
      </c>
      <c r="C3540" s="63">
        <v>40062</v>
      </c>
      <c r="D3540" s="6">
        <f t="shared" si="55"/>
        <v>9</v>
      </c>
      <c r="E3540" s="7">
        <f>INDEX(Data_Processed[],MATCH(Data_Export[[#This Row],[Date]],Data_Processed[Date],1),6)</f>
        <v>0</v>
      </c>
      <c r="F3540" s="7">
        <f>INDEX(Data_Processed[],MATCH(Data_Export[[#This Row],[Date]],Data_Processed[Date],1),7)</f>
        <v>0</v>
      </c>
    </row>
    <row r="3541" spans="2:6" x14ac:dyDescent="0.2">
      <c r="B3541" s="6">
        <v>3538</v>
      </c>
      <c r="C3541" s="63">
        <v>40063</v>
      </c>
      <c r="D3541" s="6">
        <f t="shared" si="55"/>
        <v>9</v>
      </c>
      <c r="E3541" s="7">
        <f>INDEX(Data_Processed[],MATCH(Data_Export[[#This Row],[Date]],Data_Processed[Date],1),6)</f>
        <v>0</v>
      </c>
      <c r="F3541" s="7">
        <f>INDEX(Data_Processed[],MATCH(Data_Export[[#This Row],[Date]],Data_Processed[Date],1),7)</f>
        <v>0</v>
      </c>
    </row>
    <row r="3542" spans="2:6" x14ac:dyDescent="0.2">
      <c r="B3542" s="6">
        <v>3539</v>
      </c>
      <c r="C3542" s="63">
        <v>40064</v>
      </c>
      <c r="D3542" s="6">
        <f t="shared" si="55"/>
        <v>9</v>
      </c>
      <c r="E3542" s="7">
        <f>INDEX(Data_Processed[],MATCH(Data_Export[[#This Row],[Date]],Data_Processed[Date],1),6)</f>
        <v>0</v>
      </c>
      <c r="F3542" s="7">
        <f>INDEX(Data_Processed[],MATCH(Data_Export[[#This Row],[Date]],Data_Processed[Date],1),7)</f>
        <v>0</v>
      </c>
    </row>
    <row r="3543" spans="2:6" x14ac:dyDescent="0.2">
      <c r="B3543" s="6">
        <v>3540</v>
      </c>
      <c r="C3543" s="63">
        <v>40065</v>
      </c>
      <c r="D3543" s="6">
        <f t="shared" si="55"/>
        <v>9</v>
      </c>
      <c r="E3543" s="7">
        <f>INDEX(Data_Processed[],MATCH(Data_Export[[#This Row],[Date]],Data_Processed[Date],1),6)</f>
        <v>0</v>
      </c>
      <c r="F3543" s="7">
        <f>INDEX(Data_Processed[],MATCH(Data_Export[[#This Row],[Date]],Data_Processed[Date],1),7)</f>
        <v>0</v>
      </c>
    </row>
    <row r="3544" spans="2:6" x14ac:dyDescent="0.2">
      <c r="B3544" s="6">
        <v>3541</v>
      </c>
      <c r="C3544" s="63">
        <v>40066</v>
      </c>
      <c r="D3544" s="6">
        <f t="shared" si="55"/>
        <v>9</v>
      </c>
      <c r="E3544" s="7">
        <f>INDEX(Data_Processed[],MATCH(Data_Export[[#This Row],[Date]],Data_Processed[Date],1),6)</f>
        <v>0</v>
      </c>
      <c r="F3544" s="7">
        <f>INDEX(Data_Processed[],MATCH(Data_Export[[#This Row],[Date]],Data_Processed[Date],1),7)</f>
        <v>0</v>
      </c>
    </row>
    <row r="3545" spans="2:6" x14ac:dyDescent="0.2">
      <c r="B3545" s="6">
        <v>3542</v>
      </c>
      <c r="C3545" s="63">
        <v>40067</v>
      </c>
      <c r="D3545" s="6">
        <f t="shared" si="55"/>
        <v>9</v>
      </c>
      <c r="E3545" s="7">
        <f>INDEX(Data_Processed[],MATCH(Data_Export[[#This Row],[Date]],Data_Processed[Date],1),6)</f>
        <v>0</v>
      </c>
      <c r="F3545" s="7">
        <f>INDEX(Data_Processed[],MATCH(Data_Export[[#This Row],[Date]],Data_Processed[Date],1),7)</f>
        <v>0</v>
      </c>
    </row>
    <row r="3546" spans="2:6" x14ac:dyDescent="0.2">
      <c r="B3546" s="6">
        <v>3543</v>
      </c>
      <c r="C3546" s="63">
        <v>40068</v>
      </c>
      <c r="D3546" s="6">
        <f t="shared" si="55"/>
        <v>9</v>
      </c>
      <c r="E3546" s="7">
        <f>INDEX(Data_Processed[],MATCH(Data_Export[[#This Row],[Date]],Data_Processed[Date],1),6)</f>
        <v>0</v>
      </c>
      <c r="F3546" s="7">
        <f>INDEX(Data_Processed[],MATCH(Data_Export[[#This Row],[Date]],Data_Processed[Date],1),7)</f>
        <v>0</v>
      </c>
    </row>
    <row r="3547" spans="2:6" x14ac:dyDescent="0.2">
      <c r="B3547" s="6">
        <v>3544</v>
      </c>
      <c r="C3547" s="63">
        <v>40069</v>
      </c>
      <c r="D3547" s="6">
        <f t="shared" si="55"/>
        <v>9</v>
      </c>
      <c r="E3547" s="7">
        <f>INDEX(Data_Processed[],MATCH(Data_Export[[#This Row],[Date]],Data_Processed[Date],1),6)</f>
        <v>0</v>
      </c>
      <c r="F3547" s="7">
        <f>INDEX(Data_Processed[],MATCH(Data_Export[[#This Row],[Date]],Data_Processed[Date],1),7)</f>
        <v>0</v>
      </c>
    </row>
    <row r="3548" spans="2:6" x14ac:dyDescent="0.2">
      <c r="B3548" s="6">
        <v>3545</v>
      </c>
      <c r="C3548" s="63">
        <v>40070</v>
      </c>
      <c r="D3548" s="6">
        <f t="shared" si="55"/>
        <v>9</v>
      </c>
      <c r="E3548" s="7">
        <f>INDEX(Data_Processed[],MATCH(Data_Export[[#This Row],[Date]],Data_Processed[Date],1),6)</f>
        <v>0</v>
      </c>
      <c r="F3548" s="7">
        <f>INDEX(Data_Processed[],MATCH(Data_Export[[#This Row],[Date]],Data_Processed[Date],1),7)</f>
        <v>0</v>
      </c>
    </row>
    <row r="3549" spans="2:6" x14ac:dyDescent="0.2">
      <c r="B3549" s="6">
        <v>3546</v>
      </c>
      <c r="C3549" s="63">
        <v>40071</v>
      </c>
      <c r="D3549" s="6">
        <f t="shared" si="55"/>
        <v>9</v>
      </c>
      <c r="E3549" s="7">
        <f>INDEX(Data_Processed[],MATCH(Data_Export[[#This Row],[Date]],Data_Processed[Date],1),6)</f>
        <v>0</v>
      </c>
      <c r="F3549" s="7">
        <f>INDEX(Data_Processed[],MATCH(Data_Export[[#This Row],[Date]],Data_Processed[Date],1),7)</f>
        <v>0</v>
      </c>
    </row>
    <row r="3550" spans="2:6" x14ac:dyDescent="0.2">
      <c r="B3550" s="6">
        <v>3547</v>
      </c>
      <c r="C3550" s="63">
        <v>40072</v>
      </c>
      <c r="D3550" s="6">
        <f t="shared" si="55"/>
        <v>9</v>
      </c>
      <c r="E3550" s="7">
        <f>INDEX(Data_Processed[],MATCH(Data_Export[[#This Row],[Date]],Data_Processed[Date],1),6)</f>
        <v>0</v>
      </c>
      <c r="F3550" s="7">
        <f>INDEX(Data_Processed[],MATCH(Data_Export[[#This Row],[Date]],Data_Processed[Date],1),7)</f>
        <v>0</v>
      </c>
    </row>
    <row r="3551" spans="2:6" x14ac:dyDescent="0.2">
      <c r="B3551" s="6">
        <v>3548</v>
      </c>
      <c r="C3551" s="63">
        <v>40073</v>
      </c>
      <c r="D3551" s="6">
        <f t="shared" si="55"/>
        <v>9</v>
      </c>
      <c r="E3551" s="7">
        <f>INDEX(Data_Processed[],MATCH(Data_Export[[#This Row],[Date]],Data_Processed[Date],1),6)</f>
        <v>0</v>
      </c>
      <c r="F3551" s="7">
        <f>INDEX(Data_Processed[],MATCH(Data_Export[[#This Row],[Date]],Data_Processed[Date],1),7)</f>
        <v>0</v>
      </c>
    </row>
    <row r="3552" spans="2:6" x14ac:dyDescent="0.2">
      <c r="B3552" s="6">
        <v>3549</v>
      </c>
      <c r="C3552" s="63">
        <v>40074</v>
      </c>
      <c r="D3552" s="6">
        <f t="shared" si="55"/>
        <v>9</v>
      </c>
      <c r="E3552" s="7">
        <f>INDEX(Data_Processed[],MATCH(Data_Export[[#This Row],[Date]],Data_Processed[Date],1),6)</f>
        <v>0</v>
      </c>
      <c r="F3552" s="7">
        <f>INDEX(Data_Processed[],MATCH(Data_Export[[#This Row],[Date]],Data_Processed[Date],1),7)</f>
        <v>0</v>
      </c>
    </row>
    <row r="3553" spans="2:6" x14ac:dyDescent="0.2">
      <c r="B3553" s="6">
        <v>3550</v>
      </c>
      <c r="C3553" s="63">
        <v>40075</v>
      </c>
      <c r="D3553" s="6">
        <f t="shared" si="55"/>
        <v>9</v>
      </c>
      <c r="E3553" s="7">
        <f>INDEX(Data_Processed[],MATCH(Data_Export[[#This Row],[Date]],Data_Processed[Date],1),6)</f>
        <v>0</v>
      </c>
      <c r="F3553" s="7">
        <f>INDEX(Data_Processed[],MATCH(Data_Export[[#This Row],[Date]],Data_Processed[Date],1),7)</f>
        <v>0</v>
      </c>
    </row>
    <row r="3554" spans="2:6" x14ac:dyDescent="0.2">
      <c r="B3554" s="6">
        <v>3551</v>
      </c>
      <c r="C3554" s="63">
        <v>40076</v>
      </c>
      <c r="D3554" s="6">
        <f t="shared" si="55"/>
        <v>9</v>
      </c>
      <c r="E3554" s="7">
        <f>INDEX(Data_Processed[],MATCH(Data_Export[[#This Row],[Date]],Data_Processed[Date],1),6)</f>
        <v>0</v>
      </c>
      <c r="F3554" s="7">
        <f>INDEX(Data_Processed[],MATCH(Data_Export[[#This Row],[Date]],Data_Processed[Date],1),7)</f>
        <v>0</v>
      </c>
    </row>
    <row r="3555" spans="2:6" x14ac:dyDescent="0.2">
      <c r="B3555" s="6">
        <v>3552</v>
      </c>
      <c r="C3555" s="63">
        <v>40077</v>
      </c>
      <c r="D3555" s="6">
        <f t="shared" si="55"/>
        <v>9</v>
      </c>
      <c r="E3555" s="7">
        <f>INDEX(Data_Processed[],MATCH(Data_Export[[#This Row],[Date]],Data_Processed[Date],1),6)</f>
        <v>0</v>
      </c>
      <c r="F3555" s="7">
        <f>INDEX(Data_Processed[],MATCH(Data_Export[[#This Row],[Date]],Data_Processed[Date],1),7)</f>
        <v>0</v>
      </c>
    </row>
    <row r="3556" spans="2:6" x14ac:dyDescent="0.2">
      <c r="B3556" s="6">
        <v>3553</v>
      </c>
      <c r="C3556" s="63">
        <v>40078</v>
      </c>
      <c r="D3556" s="6">
        <f t="shared" si="55"/>
        <v>9</v>
      </c>
      <c r="E3556" s="7">
        <f>INDEX(Data_Processed[],MATCH(Data_Export[[#This Row],[Date]],Data_Processed[Date],1),6)</f>
        <v>0</v>
      </c>
      <c r="F3556" s="7">
        <f>INDEX(Data_Processed[],MATCH(Data_Export[[#This Row],[Date]],Data_Processed[Date],1),7)</f>
        <v>0</v>
      </c>
    </row>
    <row r="3557" spans="2:6" x14ac:dyDescent="0.2">
      <c r="B3557" s="6">
        <v>3554</v>
      </c>
      <c r="C3557" s="63">
        <v>40079</v>
      </c>
      <c r="D3557" s="6">
        <f t="shared" si="55"/>
        <v>9</v>
      </c>
      <c r="E3557" s="7">
        <f>INDEX(Data_Processed[],MATCH(Data_Export[[#This Row],[Date]],Data_Processed[Date],1),6)</f>
        <v>0</v>
      </c>
      <c r="F3557" s="7">
        <f>INDEX(Data_Processed[],MATCH(Data_Export[[#This Row],[Date]],Data_Processed[Date],1),7)</f>
        <v>0</v>
      </c>
    </row>
    <row r="3558" spans="2:6" x14ac:dyDescent="0.2">
      <c r="B3558" s="6">
        <v>3555</v>
      </c>
      <c r="C3558" s="63">
        <v>40080</v>
      </c>
      <c r="D3558" s="6">
        <f t="shared" si="55"/>
        <v>9</v>
      </c>
      <c r="E3558" s="7">
        <f>INDEX(Data_Processed[],MATCH(Data_Export[[#This Row],[Date]],Data_Processed[Date],1),6)</f>
        <v>0</v>
      </c>
      <c r="F3558" s="7">
        <f>INDEX(Data_Processed[],MATCH(Data_Export[[#This Row],[Date]],Data_Processed[Date],1),7)</f>
        <v>0</v>
      </c>
    </row>
    <row r="3559" spans="2:6" x14ac:dyDescent="0.2">
      <c r="B3559" s="6">
        <v>3556</v>
      </c>
      <c r="C3559" s="63">
        <v>40081</v>
      </c>
      <c r="D3559" s="6">
        <f t="shared" si="55"/>
        <v>9</v>
      </c>
      <c r="E3559" s="7">
        <f>INDEX(Data_Processed[],MATCH(Data_Export[[#This Row],[Date]],Data_Processed[Date],1),6)</f>
        <v>0</v>
      </c>
      <c r="F3559" s="7">
        <f>INDEX(Data_Processed[],MATCH(Data_Export[[#This Row],[Date]],Data_Processed[Date],1),7)</f>
        <v>0</v>
      </c>
    </row>
    <row r="3560" spans="2:6" x14ac:dyDescent="0.2">
      <c r="B3560" s="6">
        <v>3557</v>
      </c>
      <c r="C3560" s="63">
        <v>40082</v>
      </c>
      <c r="D3560" s="6">
        <f t="shared" si="55"/>
        <v>9</v>
      </c>
      <c r="E3560" s="7">
        <f>INDEX(Data_Processed[],MATCH(Data_Export[[#This Row],[Date]],Data_Processed[Date],1),6)</f>
        <v>0</v>
      </c>
      <c r="F3560" s="7">
        <f>INDEX(Data_Processed[],MATCH(Data_Export[[#This Row],[Date]],Data_Processed[Date],1),7)</f>
        <v>0</v>
      </c>
    </row>
    <row r="3561" spans="2:6" x14ac:dyDescent="0.2">
      <c r="B3561" s="6">
        <v>3558</v>
      </c>
      <c r="C3561" s="63">
        <v>40083</v>
      </c>
      <c r="D3561" s="6">
        <f t="shared" si="55"/>
        <v>9</v>
      </c>
      <c r="E3561" s="7">
        <f>INDEX(Data_Processed[],MATCH(Data_Export[[#This Row],[Date]],Data_Processed[Date],1),6)</f>
        <v>0</v>
      </c>
      <c r="F3561" s="7">
        <f>INDEX(Data_Processed[],MATCH(Data_Export[[#This Row],[Date]],Data_Processed[Date],1),7)</f>
        <v>0</v>
      </c>
    </row>
    <row r="3562" spans="2:6" x14ac:dyDescent="0.2">
      <c r="B3562" s="6">
        <v>3559</v>
      </c>
      <c r="C3562" s="63">
        <v>40084</v>
      </c>
      <c r="D3562" s="6">
        <f t="shared" si="55"/>
        <v>9</v>
      </c>
      <c r="E3562" s="7">
        <f>INDEX(Data_Processed[],MATCH(Data_Export[[#This Row],[Date]],Data_Processed[Date],1),6)</f>
        <v>0</v>
      </c>
      <c r="F3562" s="7">
        <f>INDEX(Data_Processed[],MATCH(Data_Export[[#This Row],[Date]],Data_Processed[Date],1),7)</f>
        <v>0</v>
      </c>
    </row>
    <row r="3563" spans="2:6" x14ac:dyDescent="0.2">
      <c r="B3563" s="6">
        <v>3560</v>
      </c>
      <c r="C3563" s="63">
        <v>40085</v>
      </c>
      <c r="D3563" s="6">
        <f t="shared" si="55"/>
        <v>9</v>
      </c>
      <c r="E3563" s="7">
        <f>INDEX(Data_Processed[],MATCH(Data_Export[[#This Row],[Date]],Data_Processed[Date],1),6)</f>
        <v>0</v>
      </c>
      <c r="F3563" s="7">
        <f>INDEX(Data_Processed[],MATCH(Data_Export[[#This Row],[Date]],Data_Processed[Date],1),7)</f>
        <v>0</v>
      </c>
    </row>
    <row r="3564" spans="2:6" x14ac:dyDescent="0.2">
      <c r="B3564" s="6">
        <v>3561</v>
      </c>
      <c r="C3564" s="63">
        <v>40086</v>
      </c>
      <c r="D3564" s="6">
        <f t="shared" si="55"/>
        <v>9</v>
      </c>
      <c r="E3564" s="7">
        <f>INDEX(Data_Processed[],MATCH(Data_Export[[#This Row],[Date]],Data_Processed[Date],1),6)</f>
        <v>0</v>
      </c>
      <c r="F3564" s="7">
        <f>INDEX(Data_Processed[],MATCH(Data_Export[[#This Row],[Date]],Data_Processed[Date],1),7)</f>
        <v>0</v>
      </c>
    </row>
    <row r="3565" spans="2:6" x14ac:dyDescent="0.2">
      <c r="B3565" s="6">
        <v>3562</v>
      </c>
      <c r="C3565" s="63">
        <v>40087</v>
      </c>
      <c r="D3565" s="6">
        <f t="shared" si="55"/>
        <v>10</v>
      </c>
      <c r="E3565" s="7">
        <f>INDEX(Data_Processed[],MATCH(Data_Export[[#This Row],[Date]],Data_Processed[Date],1),6)</f>
        <v>0</v>
      </c>
      <c r="F3565" s="7">
        <f>INDEX(Data_Processed[],MATCH(Data_Export[[#This Row],[Date]],Data_Processed[Date],1),7)</f>
        <v>0</v>
      </c>
    </row>
    <row r="3566" spans="2:6" x14ac:dyDescent="0.2">
      <c r="B3566" s="6">
        <v>3563</v>
      </c>
      <c r="C3566" s="63">
        <v>40088</v>
      </c>
      <c r="D3566" s="6">
        <f t="shared" si="55"/>
        <v>10</v>
      </c>
      <c r="E3566" s="7">
        <f>INDEX(Data_Processed[],MATCH(Data_Export[[#This Row],[Date]],Data_Processed[Date],1),6)</f>
        <v>0</v>
      </c>
      <c r="F3566" s="7">
        <f>INDEX(Data_Processed[],MATCH(Data_Export[[#This Row],[Date]],Data_Processed[Date],1),7)</f>
        <v>0</v>
      </c>
    </row>
    <row r="3567" spans="2:6" x14ac:dyDescent="0.2">
      <c r="B3567" s="6">
        <v>3564</v>
      </c>
      <c r="C3567" s="63">
        <v>40089</v>
      </c>
      <c r="D3567" s="6">
        <f t="shared" si="55"/>
        <v>10</v>
      </c>
      <c r="E3567" s="7">
        <f>INDEX(Data_Processed[],MATCH(Data_Export[[#This Row],[Date]],Data_Processed[Date],1),6)</f>
        <v>0</v>
      </c>
      <c r="F3567" s="7">
        <f>INDEX(Data_Processed[],MATCH(Data_Export[[#This Row],[Date]],Data_Processed[Date],1),7)</f>
        <v>0</v>
      </c>
    </row>
    <row r="3568" spans="2:6" x14ac:dyDescent="0.2">
      <c r="B3568" s="6">
        <v>3565</v>
      </c>
      <c r="C3568" s="63">
        <v>40090</v>
      </c>
      <c r="D3568" s="6">
        <f t="shared" si="55"/>
        <v>10</v>
      </c>
      <c r="E3568" s="7">
        <f>INDEX(Data_Processed[],MATCH(Data_Export[[#This Row],[Date]],Data_Processed[Date],1),6)</f>
        <v>0</v>
      </c>
      <c r="F3568" s="7">
        <f>INDEX(Data_Processed[],MATCH(Data_Export[[#This Row],[Date]],Data_Processed[Date],1),7)</f>
        <v>0</v>
      </c>
    </row>
    <row r="3569" spans="2:6" x14ac:dyDescent="0.2">
      <c r="B3569" s="6">
        <v>3566</v>
      </c>
      <c r="C3569" s="63">
        <v>40091</v>
      </c>
      <c r="D3569" s="6">
        <f t="shared" si="55"/>
        <v>10</v>
      </c>
      <c r="E3569" s="7">
        <f>INDEX(Data_Processed[],MATCH(Data_Export[[#This Row],[Date]],Data_Processed[Date],1),6)</f>
        <v>0</v>
      </c>
      <c r="F3569" s="7">
        <f>INDEX(Data_Processed[],MATCH(Data_Export[[#This Row],[Date]],Data_Processed[Date],1),7)</f>
        <v>0</v>
      </c>
    </row>
    <row r="3570" spans="2:6" x14ac:dyDescent="0.2">
      <c r="B3570" s="6">
        <v>3567</v>
      </c>
      <c r="C3570" s="63">
        <v>40092</v>
      </c>
      <c r="D3570" s="6">
        <f t="shared" si="55"/>
        <v>10</v>
      </c>
      <c r="E3570" s="7">
        <f>INDEX(Data_Processed[],MATCH(Data_Export[[#This Row],[Date]],Data_Processed[Date],1),6)</f>
        <v>0</v>
      </c>
      <c r="F3570" s="7">
        <f>INDEX(Data_Processed[],MATCH(Data_Export[[#This Row],[Date]],Data_Processed[Date],1),7)</f>
        <v>0</v>
      </c>
    </row>
    <row r="3571" spans="2:6" x14ac:dyDescent="0.2">
      <c r="B3571" s="6">
        <v>3568</v>
      </c>
      <c r="C3571" s="63">
        <v>40093</v>
      </c>
      <c r="D3571" s="6">
        <f t="shared" si="55"/>
        <v>10</v>
      </c>
      <c r="E3571" s="7">
        <f>INDEX(Data_Processed[],MATCH(Data_Export[[#This Row],[Date]],Data_Processed[Date],1),6)</f>
        <v>0</v>
      </c>
      <c r="F3571" s="7">
        <f>INDEX(Data_Processed[],MATCH(Data_Export[[#This Row],[Date]],Data_Processed[Date],1),7)</f>
        <v>0</v>
      </c>
    </row>
    <row r="3572" spans="2:6" x14ac:dyDescent="0.2">
      <c r="B3572" s="6">
        <v>3569</v>
      </c>
      <c r="C3572" s="63">
        <v>40094</v>
      </c>
      <c r="D3572" s="6">
        <f t="shared" si="55"/>
        <v>10</v>
      </c>
      <c r="E3572" s="7">
        <f>INDEX(Data_Processed[],MATCH(Data_Export[[#This Row],[Date]],Data_Processed[Date],1),6)</f>
        <v>0</v>
      </c>
      <c r="F3572" s="7">
        <f>INDEX(Data_Processed[],MATCH(Data_Export[[#This Row],[Date]],Data_Processed[Date],1),7)</f>
        <v>0</v>
      </c>
    </row>
    <row r="3573" spans="2:6" x14ac:dyDescent="0.2">
      <c r="B3573" s="6">
        <v>3570</v>
      </c>
      <c r="C3573" s="63">
        <v>40095</v>
      </c>
      <c r="D3573" s="6">
        <f t="shared" si="55"/>
        <v>10</v>
      </c>
      <c r="E3573" s="7">
        <f>INDEX(Data_Processed[],MATCH(Data_Export[[#This Row],[Date]],Data_Processed[Date],1),6)</f>
        <v>0</v>
      </c>
      <c r="F3573" s="7">
        <f>INDEX(Data_Processed[],MATCH(Data_Export[[#This Row],[Date]],Data_Processed[Date],1),7)</f>
        <v>0</v>
      </c>
    </row>
    <row r="3574" spans="2:6" x14ac:dyDescent="0.2">
      <c r="B3574" s="6">
        <v>3571</v>
      </c>
      <c r="C3574" s="63">
        <v>40096</v>
      </c>
      <c r="D3574" s="6">
        <f t="shared" si="55"/>
        <v>10</v>
      </c>
      <c r="E3574" s="7">
        <f>INDEX(Data_Processed[],MATCH(Data_Export[[#This Row],[Date]],Data_Processed[Date],1),6)</f>
        <v>0</v>
      </c>
      <c r="F3574" s="7">
        <f>INDEX(Data_Processed[],MATCH(Data_Export[[#This Row],[Date]],Data_Processed[Date],1),7)</f>
        <v>0</v>
      </c>
    </row>
    <row r="3575" spans="2:6" x14ac:dyDescent="0.2">
      <c r="B3575" s="6">
        <v>3572</v>
      </c>
      <c r="C3575" s="63">
        <v>40097</v>
      </c>
      <c r="D3575" s="6">
        <f t="shared" si="55"/>
        <v>10</v>
      </c>
      <c r="E3575" s="7">
        <f>INDEX(Data_Processed[],MATCH(Data_Export[[#This Row],[Date]],Data_Processed[Date],1),6)</f>
        <v>0</v>
      </c>
      <c r="F3575" s="7">
        <f>INDEX(Data_Processed[],MATCH(Data_Export[[#This Row],[Date]],Data_Processed[Date],1),7)</f>
        <v>0</v>
      </c>
    </row>
    <row r="3576" spans="2:6" x14ac:dyDescent="0.2">
      <c r="B3576" s="6">
        <v>3573</v>
      </c>
      <c r="C3576" s="63">
        <v>40098</v>
      </c>
      <c r="D3576" s="6">
        <f t="shared" si="55"/>
        <v>10</v>
      </c>
      <c r="E3576" s="7">
        <f>INDEX(Data_Processed[],MATCH(Data_Export[[#This Row],[Date]],Data_Processed[Date],1),6)</f>
        <v>0</v>
      </c>
      <c r="F3576" s="7">
        <f>INDEX(Data_Processed[],MATCH(Data_Export[[#This Row],[Date]],Data_Processed[Date],1),7)</f>
        <v>0</v>
      </c>
    </row>
    <row r="3577" spans="2:6" x14ac:dyDescent="0.2">
      <c r="B3577" s="6">
        <v>3574</v>
      </c>
      <c r="C3577" s="63">
        <v>40099</v>
      </c>
      <c r="D3577" s="6">
        <f t="shared" si="55"/>
        <v>10</v>
      </c>
      <c r="E3577" s="7">
        <f>INDEX(Data_Processed[],MATCH(Data_Export[[#This Row],[Date]],Data_Processed[Date],1),6)</f>
        <v>0</v>
      </c>
      <c r="F3577" s="7">
        <f>INDEX(Data_Processed[],MATCH(Data_Export[[#This Row],[Date]],Data_Processed[Date],1),7)</f>
        <v>0</v>
      </c>
    </row>
    <row r="3578" spans="2:6" x14ac:dyDescent="0.2">
      <c r="B3578" s="6">
        <v>3575</v>
      </c>
      <c r="C3578" s="63">
        <v>40100</v>
      </c>
      <c r="D3578" s="6">
        <f t="shared" si="55"/>
        <v>10</v>
      </c>
      <c r="E3578" s="7">
        <f>INDEX(Data_Processed[],MATCH(Data_Export[[#This Row],[Date]],Data_Processed[Date],1),6)</f>
        <v>0</v>
      </c>
      <c r="F3578" s="7">
        <f>INDEX(Data_Processed[],MATCH(Data_Export[[#This Row],[Date]],Data_Processed[Date],1),7)</f>
        <v>0</v>
      </c>
    </row>
    <row r="3579" spans="2:6" x14ac:dyDescent="0.2">
      <c r="B3579" s="6">
        <v>3576</v>
      </c>
      <c r="C3579" s="63">
        <v>40101</v>
      </c>
      <c r="D3579" s="6">
        <f t="shared" si="55"/>
        <v>10</v>
      </c>
      <c r="E3579" s="7">
        <f>INDEX(Data_Processed[],MATCH(Data_Export[[#This Row],[Date]],Data_Processed[Date],1),6)</f>
        <v>0</v>
      </c>
      <c r="F3579" s="7">
        <f>INDEX(Data_Processed[],MATCH(Data_Export[[#This Row],[Date]],Data_Processed[Date],1),7)</f>
        <v>0</v>
      </c>
    </row>
    <row r="3580" spans="2:6" x14ac:dyDescent="0.2">
      <c r="B3580" s="6">
        <v>3577</v>
      </c>
      <c r="C3580" s="63">
        <v>40102</v>
      </c>
      <c r="D3580" s="6">
        <f t="shared" si="55"/>
        <v>10</v>
      </c>
      <c r="E3580" s="7">
        <f>INDEX(Data_Processed[],MATCH(Data_Export[[#This Row],[Date]],Data_Processed[Date],1),6)</f>
        <v>0</v>
      </c>
      <c r="F3580" s="7">
        <f>INDEX(Data_Processed[],MATCH(Data_Export[[#This Row],[Date]],Data_Processed[Date],1),7)</f>
        <v>0</v>
      </c>
    </row>
    <row r="3581" spans="2:6" x14ac:dyDescent="0.2">
      <c r="B3581" s="6">
        <v>3578</v>
      </c>
      <c r="C3581" s="63">
        <v>40103</v>
      </c>
      <c r="D3581" s="6">
        <f t="shared" si="55"/>
        <v>10</v>
      </c>
      <c r="E3581" s="7">
        <f>INDEX(Data_Processed[],MATCH(Data_Export[[#This Row],[Date]],Data_Processed[Date],1),6)</f>
        <v>0</v>
      </c>
      <c r="F3581" s="7">
        <f>INDEX(Data_Processed[],MATCH(Data_Export[[#This Row],[Date]],Data_Processed[Date],1),7)</f>
        <v>0</v>
      </c>
    </row>
    <row r="3582" spans="2:6" x14ac:dyDescent="0.2">
      <c r="B3582" s="6">
        <v>3579</v>
      </c>
      <c r="C3582" s="63">
        <v>40104</v>
      </c>
      <c r="D3582" s="6">
        <f t="shared" si="55"/>
        <v>10</v>
      </c>
      <c r="E3582" s="7">
        <f>INDEX(Data_Processed[],MATCH(Data_Export[[#This Row],[Date]],Data_Processed[Date],1),6)</f>
        <v>0</v>
      </c>
      <c r="F3582" s="7">
        <f>INDEX(Data_Processed[],MATCH(Data_Export[[#This Row],[Date]],Data_Processed[Date],1),7)</f>
        <v>0</v>
      </c>
    </row>
    <row r="3583" spans="2:6" x14ac:dyDescent="0.2">
      <c r="B3583" s="6">
        <v>3580</v>
      </c>
      <c r="C3583" s="63">
        <v>40105</v>
      </c>
      <c r="D3583" s="6">
        <f t="shared" si="55"/>
        <v>10</v>
      </c>
      <c r="E3583" s="7">
        <f>INDEX(Data_Processed[],MATCH(Data_Export[[#This Row],[Date]],Data_Processed[Date],1),6)</f>
        <v>0</v>
      </c>
      <c r="F3583" s="7">
        <f>INDEX(Data_Processed[],MATCH(Data_Export[[#This Row],[Date]],Data_Processed[Date],1),7)</f>
        <v>0</v>
      </c>
    </row>
    <row r="3584" spans="2:6" x14ac:dyDescent="0.2">
      <c r="B3584" s="6">
        <v>3581</v>
      </c>
      <c r="C3584" s="63">
        <v>40106</v>
      </c>
      <c r="D3584" s="6">
        <f t="shared" si="55"/>
        <v>10</v>
      </c>
      <c r="E3584" s="7">
        <f>INDEX(Data_Processed[],MATCH(Data_Export[[#This Row],[Date]],Data_Processed[Date],1),6)</f>
        <v>0</v>
      </c>
      <c r="F3584" s="7">
        <f>INDEX(Data_Processed[],MATCH(Data_Export[[#This Row],[Date]],Data_Processed[Date],1),7)</f>
        <v>0</v>
      </c>
    </row>
    <row r="3585" spans="2:6" x14ac:dyDescent="0.2">
      <c r="B3585" s="6">
        <v>3582</v>
      </c>
      <c r="C3585" s="63">
        <v>40107</v>
      </c>
      <c r="D3585" s="6">
        <f t="shared" si="55"/>
        <v>10</v>
      </c>
      <c r="E3585" s="7">
        <f>INDEX(Data_Processed[],MATCH(Data_Export[[#This Row],[Date]],Data_Processed[Date],1),6)</f>
        <v>0</v>
      </c>
      <c r="F3585" s="7">
        <f>INDEX(Data_Processed[],MATCH(Data_Export[[#This Row],[Date]],Data_Processed[Date],1),7)</f>
        <v>0</v>
      </c>
    </row>
    <row r="3586" spans="2:6" x14ac:dyDescent="0.2">
      <c r="B3586" s="6">
        <v>3583</v>
      </c>
      <c r="C3586" s="63">
        <v>40108</v>
      </c>
      <c r="D3586" s="6">
        <f t="shared" si="55"/>
        <v>10</v>
      </c>
      <c r="E3586" s="7">
        <f>INDEX(Data_Processed[],MATCH(Data_Export[[#This Row],[Date]],Data_Processed[Date],1),6)</f>
        <v>0</v>
      </c>
      <c r="F3586" s="7">
        <f>INDEX(Data_Processed[],MATCH(Data_Export[[#This Row],[Date]],Data_Processed[Date],1),7)</f>
        <v>0</v>
      </c>
    </row>
    <row r="3587" spans="2:6" x14ac:dyDescent="0.2">
      <c r="B3587" s="6">
        <v>3584</v>
      </c>
      <c r="C3587" s="63">
        <v>40109</v>
      </c>
      <c r="D3587" s="6">
        <f t="shared" si="55"/>
        <v>10</v>
      </c>
      <c r="E3587" s="7">
        <f>INDEX(Data_Processed[],MATCH(Data_Export[[#This Row],[Date]],Data_Processed[Date],1),6)</f>
        <v>0</v>
      </c>
      <c r="F3587" s="7">
        <f>INDEX(Data_Processed[],MATCH(Data_Export[[#This Row],[Date]],Data_Processed[Date],1),7)</f>
        <v>0</v>
      </c>
    </row>
    <row r="3588" spans="2:6" x14ac:dyDescent="0.2">
      <c r="B3588" s="6">
        <v>3585</v>
      </c>
      <c r="C3588" s="63">
        <v>40110</v>
      </c>
      <c r="D3588" s="6">
        <f t="shared" si="55"/>
        <v>10</v>
      </c>
      <c r="E3588" s="7">
        <f>INDEX(Data_Processed[],MATCH(Data_Export[[#This Row],[Date]],Data_Processed[Date],1),6)</f>
        <v>0</v>
      </c>
      <c r="F3588" s="7">
        <f>INDEX(Data_Processed[],MATCH(Data_Export[[#This Row],[Date]],Data_Processed[Date],1),7)</f>
        <v>0</v>
      </c>
    </row>
    <row r="3589" spans="2:6" x14ac:dyDescent="0.2">
      <c r="B3589" s="6">
        <v>3586</v>
      </c>
      <c r="C3589" s="63">
        <v>40111</v>
      </c>
      <c r="D3589" s="6">
        <f t="shared" ref="D3589:D3652" si="56">MONTH(C3589)</f>
        <v>10</v>
      </c>
      <c r="E3589" s="7">
        <f>INDEX(Data_Processed[],MATCH(Data_Export[[#This Row],[Date]],Data_Processed[Date],1),6)</f>
        <v>0</v>
      </c>
      <c r="F3589" s="7">
        <f>INDEX(Data_Processed[],MATCH(Data_Export[[#This Row],[Date]],Data_Processed[Date],1),7)</f>
        <v>0</v>
      </c>
    </row>
    <row r="3590" spans="2:6" x14ac:dyDescent="0.2">
      <c r="B3590" s="6">
        <v>3587</v>
      </c>
      <c r="C3590" s="63">
        <v>40112</v>
      </c>
      <c r="D3590" s="6">
        <f t="shared" si="56"/>
        <v>10</v>
      </c>
      <c r="E3590" s="7">
        <f>INDEX(Data_Processed[],MATCH(Data_Export[[#This Row],[Date]],Data_Processed[Date],1),6)</f>
        <v>0</v>
      </c>
      <c r="F3590" s="7">
        <f>INDEX(Data_Processed[],MATCH(Data_Export[[#This Row],[Date]],Data_Processed[Date],1),7)</f>
        <v>0</v>
      </c>
    </row>
    <row r="3591" spans="2:6" x14ac:dyDescent="0.2">
      <c r="B3591" s="6">
        <v>3588</v>
      </c>
      <c r="C3591" s="63">
        <v>40113</v>
      </c>
      <c r="D3591" s="6">
        <f t="shared" si="56"/>
        <v>10</v>
      </c>
      <c r="E3591" s="7">
        <f>INDEX(Data_Processed[],MATCH(Data_Export[[#This Row],[Date]],Data_Processed[Date],1),6)</f>
        <v>0</v>
      </c>
      <c r="F3591" s="7">
        <f>INDEX(Data_Processed[],MATCH(Data_Export[[#This Row],[Date]],Data_Processed[Date],1),7)</f>
        <v>0</v>
      </c>
    </row>
    <row r="3592" spans="2:6" x14ac:dyDescent="0.2">
      <c r="B3592" s="6">
        <v>3589</v>
      </c>
      <c r="C3592" s="63">
        <v>40114</v>
      </c>
      <c r="D3592" s="6">
        <f t="shared" si="56"/>
        <v>10</v>
      </c>
      <c r="E3592" s="7">
        <f>INDEX(Data_Processed[],MATCH(Data_Export[[#This Row],[Date]],Data_Processed[Date],1),6)</f>
        <v>0</v>
      </c>
      <c r="F3592" s="7">
        <f>INDEX(Data_Processed[],MATCH(Data_Export[[#This Row],[Date]],Data_Processed[Date],1),7)</f>
        <v>0</v>
      </c>
    </row>
    <row r="3593" spans="2:6" x14ac:dyDescent="0.2">
      <c r="B3593" s="6">
        <v>3590</v>
      </c>
      <c r="C3593" s="63">
        <v>40115</v>
      </c>
      <c r="D3593" s="6">
        <f t="shared" si="56"/>
        <v>10</v>
      </c>
      <c r="E3593" s="7">
        <f>INDEX(Data_Processed[],MATCH(Data_Export[[#This Row],[Date]],Data_Processed[Date],1),6)</f>
        <v>0</v>
      </c>
      <c r="F3593" s="7">
        <f>INDEX(Data_Processed[],MATCH(Data_Export[[#This Row],[Date]],Data_Processed[Date],1),7)</f>
        <v>0</v>
      </c>
    </row>
    <row r="3594" spans="2:6" x14ac:dyDescent="0.2">
      <c r="B3594" s="6">
        <v>3591</v>
      </c>
      <c r="C3594" s="63">
        <v>40116</v>
      </c>
      <c r="D3594" s="6">
        <f t="shared" si="56"/>
        <v>10</v>
      </c>
      <c r="E3594" s="7">
        <f>INDEX(Data_Processed[],MATCH(Data_Export[[#This Row],[Date]],Data_Processed[Date],1),6)</f>
        <v>0</v>
      </c>
      <c r="F3594" s="7">
        <f>INDEX(Data_Processed[],MATCH(Data_Export[[#This Row],[Date]],Data_Processed[Date],1),7)</f>
        <v>0</v>
      </c>
    </row>
    <row r="3595" spans="2:6" x14ac:dyDescent="0.2">
      <c r="B3595" s="6">
        <v>3592</v>
      </c>
      <c r="C3595" s="63">
        <v>40117</v>
      </c>
      <c r="D3595" s="6">
        <f t="shared" si="56"/>
        <v>10</v>
      </c>
      <c r="E3595" s="7">
        <f>INDEX(Data_Processed[],MATCH(Data_Export[[#This Row],[Date]],Data_Processed[Date],1),6)</f>
        <v>0</v>
      </c>
      <c r="F3595" s="7">
        <f>INDEX(Data_Processed[],MATCH(Data_Export[[#This Row],[Date]],Data_Processed[Date],1),7)</f>
        <v>0</v>
      </c>
    </row>
    <row r="3596" spans="2:6" x14ac:dyDescent="0.2">
      <c r="B3596" s="6">
        <v>3593</v>
      </c>
      <c r="C3596" s="63">
        <v>40118</v>
      </c>
      <c r="D3596" s="6">
        <f t="shared" si="56"/>
        <v>11</v>
      </c>
      <c r="E3596" s="7">
        <f>INDEX(Data_Processed[],MATCH(Data_Export[[#This Row],[Date]],Data_Processed[Date],1),6)</f>
        <v>0</v>
      </c>
      <c r="F3596" s="7">
        <f>INDEX(Data_Processed[],MATCH(Data_Export[[#This Row],[Date]],Data_Processed[Date],1),7)</f>
        <v>0</v>
      </c>
    </row>
    <row r="3597" spans="2:6" x14ac:dyDescent="0.2">
      <c r="B3597" s="6">
        <v>3594</v>
      </c>
      <c r="C3597" s="63">
        <v>40119</v>
      </c>
      <c r="D3597" s="6">
        <f t="shared" si="56"/>
        <v>11</v>
      </c>
      <c r="E3597" s="7">
        <f>INDEX(Data_Processed[],MATCH(Data_Export[[#This Row],[Date]],Data_Processed[Date],1),6)</f>
        <v>0</v>
      </c>
      <c r="F3597" s="7">
        <f>INDEX(Data_Processed[],MATCH(Data_Export[[#This Row],[Date]],Data_Processed[Date],1),7)</f>
        <v>0</v>
      </c>
    </row>
    <row r="3598" spans="2:6" x14ac:dyDescent="0.2">
      <c r="B3598" s="6">
        <v>3595</v>
      </c>
      <c r="C3598" s="63">
        <v>40120</v>
      </c>
      <c r="D3598" s="6">
        <f t="shared" si="56"/>
        <v>11</v>
      </c>
      <c r="E3598" s="7">
        <f>INDEX(Data_Processed[],MATCH(Data_Export[[#This Row],[Date]],Data_Processed[Date],1),6)</f>
        <v>0</v>
      </c>
      <c r="F3598" s="7">
        <f>INDEX(Data_Processed[],MATCH(Data_Export[[#This Row],[Date]],Data_Processed[Date],1),7)</f>
        <v>0</v>
      </c>
    </row>
    <row r="3599" spans="2:6" x14ac:dyDescent="0.2">
      <c r="B3599" s="6">
        <v>3596</v>
      </c>
      <c r="C3599" s="63">
        <v>40121</v>
      </c>
      <c r="D3599" s="6">
        <f t="shared" si="56"/>
        <v>11</v>
      </c>
      <c r="E3599" s="7">
        <f>INDEX(Data_Processed[],MATCH(Data_Export[[#This Row],[Date]],Data_Processed[Date],1),6)</f>
        <v>0</v>
      </c>
      <c r="F3599" s="7">
        <f>INDEX(Data_Processed[],MATCH(Data_Export[[#This Row],[Date]],Data_Processed[Date],1),7)</f>
        <v>0</v>
      </c>
    </row>
    <row r="3600" spans="2:6" x14ac:dyDescent="0.2">
      <c r="B3600" s="6">
        <v>3597</v>
      </c>
      <c r="C3600" s="63">
        <v>40122</v>
      </c>
      <c r="D3600" s="6">
        <f t="shared" si="56"/>
        <v>11</v>
      </c>
      <c r="E3600" s="7">
        <f>INDEX(Data_Processed[],MATCH(Data_Export[[#This Row],[Date]],Data_Processed[Date],1),6)</f>
        <v>0</v>
      </c>
      <c r="F3600" s="7">
        <f>INDEX(Data_Processed[],MATCH(Data_Export[[#This Row],[Date]],Data_Processed[Date],1),7)</f>
        <v>0</v>
      </c>
    </row>
    <row r="3601" spans="2:6" x14ac:dyDescent="0.2">
      <c r="B3601" s="6">
        <v>3598</v>
      </c>
      <c r="C3601" s="63">
        <v>40123</v>
      </c>
      <c r="D3601" s="6">
        <f t="shared" si="56"/>
        <v>11</v>
      </c>
      <c r="E3601" s="7">
        <f>INDEX(Data_Processed[],MATCH(Data_Export[[#This Row],[Date]],Data_Processed[Date],1),6)</f>
        <v>0</v>
      </c>
      <c r="F3601" s="7">
        <f>INDEX(Data_Processed[],MATCH(Data_Export[[#This Row],[Date]],Data_Processed[Date],1),7)</f>
        <v>0</v>
      </c>
    </row>
    <row r="3602" spans="2:6" x14ac:dyDescent="0.2">
      <c r="B3602" s="6">
        <v>3599</v>
      </c>
      <c r="C3602" s="63">
        <v>40124</v>
      </c>
      <c r="D3602" s="6">
        <f t="shared" si="56"/>
        <v>11</v>
      </c>
      <c r="E3602" s="7">
        <f>INDEX(Data_Processed[],MATCH(Data_Export[[#This Row],[Date]],Data_Processed[Date],1),6)</f>
        <v>0</v>
      </c>
      <c r="F3602" s="7">
        <f>INDEX(Data_Processed[],MATCH(Data_Export[[#This Row],[Date]],Data_Processed[Date],1),7)</f>
        <v>0</v>
      </c>
    </row>
    <row r="3603" spans="2:6" x14ac:dyDescent="0.2">
      <c r="B3603" s="6">
        <v>3600</v>
      </c>
      <c r="C3603" s="63">
        <v>40125</v>
      </c>
      <c r="D3603" s="6">
        <f t="shared" si="56"/>
        <v>11</v>
      </c>
      <c r="E3603" s="7">
        <f>INDEX(Data_Processed[],MATCH(Data_Export[[#This Row],[Date]],Data_Processed[Date],1),6)</f>
        <v>0</v>
      </c>
      <c r="F3603" s="7">
        <f>INDEX(Data_Processed[],MATCH(Data_Export[[#This Row],[Date]],Data_Processed[Date],1),7)</f>
        <v>0</v>
      </c>
    </row>
    <row r="3604" spans="2:6" x14ac:dyDescent="0.2">
      <c r="B3604" s="6">
        <v>3601</v>
      </c>
      <c r="C3604" s="63">
        <v>40126</v>
      </c>
      <c r="D3604" s="6">
        <f t="shared" si="56"/>
        <v>11</v>
      </c>
      <c r="E3604" s="7">
        <f>INDEX(Data_Processed[],MATCH(Data_Export[[#This Row],[Date]],Data_Processed[Date],1),6)</f>
        <v>0</v>
      </c>
      <c r="F3604" s="7">
        <f>INDEX(Data_Processed[],MATCH(Data_Export[[#This Row],[Date]],Data_Processed[Date],1),7)</f>
        <v>0</v>
      </c>
    </row>
    <row r="3605" spans="2:6" x14ac:dyDescent="0.2">
      <c r="B3605" s="6">
        <v>3602</v>
      </c>
      <c r="C3605" s="63">
        <v>40127</v>
      </c>
      <c r="D3605" s="6">
        <f t="shared" si="56"/>
        <v>11</v>
      </c>
      <c r="E3605" s="7">
        <f>INDEX(Data_Processed[],MATCH(Data_Export[[#This Row],[Date]],Data_Processed[Date],1),6)</f>
        <v>0</v>
      </c>
      <c r="F3605" s="7">
        <f>INDEX(Data_Processed[],MATCH(Data_Export[[#This Row],[Date]],Data_Processed[Date],1),7)</f>
        <v>0</v>
      </c>
    </row>
    <row r="3606" spans="2:6" x14ac:dyDescent="0.2">
      <c r="B3606" s="6">
        <v>3603</v>
      </c>
      <c r="C3606" s="63">
        <v>40128</v>
      </c>
      <c r="D3606" s="6">
        <f t="shared" si="56"/>
        <v>11</v>
      </c>
      <c r="E3606" s="7">
        <f>INDEX(Data_Processed[],MATCH(Data_Export[[#This Row],[Date]],Data_Processed[Date],1),6)</f>
        <v>0</v>
      </c>
      <c r="F3606" s="7">
        <f>INDEX(Data_Processed[],MATCH(Data_Export[[#This Row],[Date]],Data_Processed[Date],1),7)</f>
        <v>0</v>
      </c>
    </row>
    <row r="3607" spans="2:6" x14ac:dyDescent="0.2">
      <c r="B3607" s="6">
        <v>3604</v>
      </c>
      <c r="C3607" s="63">
        <v>40129</v>
      </c>
      <c r="D3607" s="6">
        <f t="shared" si="56"/>
        <v>11</v>
      </c>
      <c r="E3607" s="7">
        <f>INDEX(Data_Processed[],MATCH(Data_Export[[#This Row],[Date]],Data_Processed[Date],1),6)</f>
        <v>0</v>
      </c>
      <c r="F3607" s="7">
        <f>INDEX(Data_Processed[],MATCH(Data_Export[[#This Row],[Date]],Data_Processed[Date],1),7)</f>
        <v>0</v>
      </c>
    </row>
    <row r="3608" spans="2:6" x14ac:dyDescent="0.2">
      <c r="B3608" s="6">
        <v>3605</v>
      </c>
      <c r="C3608" s="63">
        <v>40130</v>
      </c>
      <c r="D3608" s="6">
        <f t="shared" si="56"/>
        <v>11</v>
      </c>
      <c r="E3608" s="7">
        <f>INDEX(Data_Processed[],MATCH(Data_Export[[#This Row],[Date]],Data_Processed[Date],1),6)</f>
        <v>0</v>
      </c>
      <c r="F3608" s="7">
        <f>INDEX(Data_Processed[],MATCH(Data_Export[[#This Row],[Date]],Data_Processed[Date],1),7)</f>
        <v>0</v>
      </c>
    </row>
    <row r="3609" spans="2:6" x14ac:dyDescent="0.2">
      <c r="B3609" s="6">
        <v>3606</v>
      </c>
      <c r="C3609" s="63">
        <v>40131</v>
      </c>
      <c r="D3609" s="6">
        <f t="shared" si="56"/>
        <v>11</v>
      </c>
      <c r="E3609" s="7">
        <f>INDEX(Data_Processed[],MATCH(Data_Export[[#This Row],[Date]],Data_Processed[Date],1),6)</f>
        <v>0</v>
      </c>
      <c r="F3609" s="7">
        <f>INDEX(Data_Processed[],MATCH(Data_Export[[#This Row],[Date]],Data_Processed[Date],1),7)</f>
        <v>0</v>
      </c>
    </row>
    <row r="3610" spans="2:6" x14ac:dyDescent="0.2">
      <c r="B3610" s="6">
        <v>3607</v>
      </c>
      <c r="C3610" s="63">
        <v>40132</v>
      </c>
      <c r="D3610" s="6">
        <f t="shared" si="56"/>
        <v>11</v>
      </c>
      <c r="E3610" s="7">
        <f>INDEX(Data_Processed[],MATCH(Data_Export[[#This Row],[Date]],Data_Processed[Date],1),6)</f>
        <v>0</v>
      </c>
      <c r="F3610" s="7">
        <f>INDEX(Data_Processed[],MATCH(Data_Export[[#This Row],[Date]],Data_Processed[Date],1),7)</f>
        <v>0</v>
      </c>
    </row>
    <row r="3611" spans="2:6" x14ac:dyDescent="0.2">
      <c r="B3611" s="6">
        <v>3608</v>
      </c>
      <c r="C3611" s="63">
        <v>40133</v>
      </c>
      <c r="D3611" s="6">
        <f t="shared" si="56"/>
        <v>11</v>
      </c>
      <c r="E3611" s="7">
        <f>INDEX(Data_Processed[],MATCH(Data_Export[[#This Row],[Date]],Data_Processed[Date],1),6)</f>
        <v>0</v>
      </c>
      <c r="F3611" s="7">
        <f>INDEX(Data_Processed[],MATCH(Data_Export[[#This Row],[Date]],Data_Processed[Date],1),7)</f>
        <v>0</v>
      </c>
    </row>
    <row r="3612" spans="2:6" x14ac:dyDescent="0.2">
      <c r="B3612" s="6">
        <v>3609</v>
      </c>
      <c r="C3612" s="63">
        <v>40134</v>
      </c>
      <c r="D3612" s="6">
        <f t="shared" si="56"/>
        <v>11</v>
      </c>
      <c r="E3612" s="7">
        <f>INDEX(Data_Processed[],MATCH(Data_Export[[#This Row],[Date]],Data_Processed[Date],1),6)</f>
        <v>0</v>
      </c>
      <c r="F3612" s="7">
        <f>INDEX(Data_Processed[],MATCH(Data_Export[[#This Row],[Date]],Data_Processed[Date],1),7)</f>
        <v>0</v>
      </c>
    </row>
    <row r="3613" spans="2:6" x14ac:dyDescent="0.2">
      <c r="B3613" s="6">
        <v>3610</v>
      </c>
      <c r="C3613" s="63">
        <v>40135</v>
      </c>
      <c r="D3613" s="6">
        <f t="shared" si="56"/>
        <v>11</v>
      </c>
      <c r="E3613" s="7">
        <f>INDEX(Data_Processed[],MATCH(Data_Export[[#This Row],[Date]],Data_Processed[Date],1),6)</f>
        <v>0</v>
      </c>
      <c r="F3613" s="7">
        <f>INDEX(Data_Processed[],MATCH(Data_Export[[#This Row],[Date]],Data_Processed[Date],1),7)</f>
        <v>0</v>
      </c>
    </row>
    <row r="3614" spans="2:6" x14ac:dyDescent="0.2">
      <c r="B3614" s="6">
        <v>3611</v>
      </c>
      <c r="C3614" s="63">
        <v>40136</v>
      </c>
      <c r="D3614" s="6">
        <f t="shared" si="56"/>
        <v>11</v>
      </c>
      <c r="E3614" s="7">
        <f>INDEX(Data_Processed[],MATCH(Data_Export[[#This Row],[Date]],Data_Processed[Date],1),6)</f>
        <v>0</v>
      </c>
      <c r="F3614" s="7">
        <f>INDEX(Data_Processed[],MATCH(Data_Export[[#This Row],[Date]],Data_Processed[Date],1),7)</f>
        <v>0</v>
      </c>
    </row>
    <row r="3615" spans="2:6" x14ac:dyDescent="0.2">
      <c r="B3615" s="6">
        <v>3612</v>
      </c>
      <c r="C3615" s="63">
        <v>40137</v>
      </c>
      <c r="D3615" s="6">
        <f t="shared" si="56"/>
        <v>11</v>
      </c>
      <c r="E3615" s="7">
        <f>INDEX(Data_Processed[],MATCH(Data_Export[[#This Row],[Date]],Data_Processed[Date],1),6)</f>
        <v>0</v>
      </c>
      <c r="F3615" s="7">
        <f>INDEX(Data_Processed[],MATCH(Data_Export[[#This Row],[Date]],Data_Processed[Date],1),7)</f>
        <v>0</v>
      </c>
    </row>
    <row r="3616" spans="2:6" x14ac:dyDescent="0.2">
      <c r="B3616" s="6">
        <v>3613</v>
      </c>
      <c r="C3616" s="63">
        <v>40138</v>
      </c>
      <c r="D3616" s="6">
        <f t="shared" si="56"/>
        <v>11</v>
      </c>
      <c r="E3616" s="7">
        <f>INDEX(Data_Processed[],MATCH(Data_Export[[#This Row],[Date]],Data_Processed[Date],1),6)</f>
        <v>0</v>
      </c>
      <c r="F3616" s="7">
        <f>INDEX(Data_Processed[],MATCH(Data_Export[[#This Row],[Date]],Data_Processed[Date],1),7)</f>
        <v>0</v>
      </c>
    </row>
    <row r="3617" spans="2:6" x14ac:dyDescent="0.2">
      <c r="B3617" s="6">
        <v>3614</v>
      </c>
      <c r="C3617" s="63">
        <v>40139</v>
      </c>
      <c r="D3617" s="6">
        <f t="shared" si="56"/>
        <v>11</v>
      </c>
      <c r="E3617" s="7">
        <f>INDEX(Data_Processed[],MATCH(Data_Export[[#This Row],[Date]],Data_Processed[Date],1),6)</f>
        <v>0</v>
      </c>
      <c r="F3617" s="7">
        <f>INDEX(Data_Processed[],MATCH(Data_Export[[#This Row],[Date]],Data_Processed[Date],1),7)</f>
        <v>0</v>
      </c>
    </row>
    <row r="3618" spans="2:6" x14ac:dyDescent="0.2">
      <c r="B3618" s="6">
        <v>3615</v>
      </c>
      <c r="C3618" s="63">
        <v>40140</v>
      </c>
      <c r="D3618" s="6">
        <f t="shared" si="56"/>
        <v>11</v>
      </c>
      <c r="E3618" s="7">
        <f>INDEX(Data_Processed[],MATCH(Data_Export[[#This Row],[Date]],Data_Processed[Date],1),6)</f>
        <v>0</v>
      </c>
      <c r="F3618" s="7">
        <f>INDEX(Data_Processed[],MATCH(Data_Export[[#This Row],[Date]],Data_Processed[Date],1),7)</f>
        <v>0</v>
      </c>
    </row>
    <row r="3619" spans="2:6" x14ac:dyDescent="0.2">
      <c r="B3619" s="6">
        <v>3616</v>
      </c>
      <c r="C3619" s="63">
        <v>40141</v>
      </c>
      <c r="D3619" s="6">
        <f t="shared" si="56"/>
        <v>11</v>
      </c>
      <c r="E3619" s="7">
        <f>INDEX(Data_Processed[],MATCH(Data_Export[[#This Row],[Date]],Data_Processed[Date],1),6)</f>
        <v>0</v>
      </c>
      <c r="F3619" s="7">
        <f>INDEX(Data_Processed[],MATCH(Data_Export[[#This Row],[Date]],Data_Processed[Date],1),7)</f>
        <v>0</v>
      </c>
    </row>
    <row r="3620" spans="2:6" x14ac:dyDescent="0.2">
      <c r="B3620" s="6">
        <v>3617</v>
      </c>
      <c r="C3620" s="63">
        <v>40142</v>
      </c>
      <c r="D3620" s="6">
        <f t="shared" si="56"/>
        <v>11</v>
      </c>
      <c r="E3620" s="7">
        <f>INDEX(Data_Processed[],MATCH(Data_Export[[#This Row],[Date]],Data_Processed[Date],1),6)</f>
        <v>0</v>
      </c>
      <c r="F3620" s="7">
        <f>INDEX(Data_Processed[],MATCH(Data_Export[[#This Row],[Date]],Data_Processed[Date],1),7)</f>
        <v>0</v>
      </c>
    </row>
    <row r="3621" spans="2:6" x14ac:dyDescent="0.2">
      <c r="B3621" s="6">
        <v>3618</v>
      </c>
      <c r="C3621" s="63">
        <v>40143</v>
      </c>
      <c r="D3621" s="6">
        <f t="shared" si="56"/>
        <v>11</v>
      </c>
      <c r="E3621" s="7">
        <f>INDEX(Data_Processed[],MATCH(Data_Export[[#This Row],[Date]],Data_Processed[Date],1),6)</f>
        <v>0</v>
      </c>
      <c r="F3621" s="7">
        <f>INDEX(Data_Processed[],MATCH(Data_Export[[#This Row],[Date]],Data_Processed[Date],1),7)</f>
        <v>0</v>
      </c>
    </row>
    <row r="3622" spans="2:6" x14ac:dyDescent="0.2">
      <c r="B3622" s="6">
        <v>3619</v>
      </c>
      <c r="C3622" s="63">
        <v>40144</v>
      </c>
      <c r="D3622" s="6">
        <f t="shared" si="56"/>
        <v>11</v>
      </c>
      <c r="E3622" s="7">
        <f>INDEX(Data_Processed[],MATCH(Data_Export[[#This Row],[Date]],Data_Processed[Date],1),6)</f>
        <v>0</v>
      </c>
      <c r="F3622" s="7">
        <f>INDEX(Data_Processed[],MATCH(Data_Export[[#This Row],[Date]],Data_Processed[Date],1),7)</f>
        <v>0</v>
      </c>
    </row>
    <row r="3623" spans="2:6" x14ac:dyDescent="0.2">
      <c r="B3623" s="6">
        <v>3620</v>
      </c>
      <c r="C3623" s="63">
        <v>40145</v>
      </c>
      <c r="D3623" s="6">
        <f t="shared" si="56"/>
        <v>11</v>
      </c>
      <c r="E3623" s="7">
        <f>INDEX(Data_Processed[],MATCH(Data_Export[[#This Row],[Date]],Data_Processed[Date],1),6)</f>
        <v>0</v>
      </c>
      <c r="F3623" s="7">
        <f>INDEX(Data_Processed[],MATCH(Data_Export[[#This Row],[Date]],Data_Processed[Date],1),7)</f>
        <v>0</v>
      </c>
    </row>
    <row r="3624" spans="2:6" x14ac:dyDescent="0.2">
      <c r="B3624" s="6">
        <v>3621</v>
      </c>
      <c r="C3624" s="63">
        <v>40146</v>
      </c>
      <c r="D3624" s="6">
        <f t="shared" si="56"/>
        <v>11</v>
      </c>
      <c r="E3624" s="7">
        <f>INDEX(Data_Processed[],MATCH(Data_Export[[#This Row],[Date]],Data_Processed[Date],1),6)</f>
        <v>0</v>
      </c>
      <c r="F3624" s="7">
        <f>INDEX(Data_Processed[],MATCH(Data_Export[[#This Row],[Date]],Data_Processed[Date],1),7)</f>
        <v>0</v>
      </c>
    </row>
    <row r="3625" spans="2:6" x14ac:dyDescent="0.2">
      <c r="B3625" s="6">
        <v>3622</v>
      </c>
      <c r="C3625" s="63">
        <v>40147</v>
      </c>
      <c r="D3625" s="6">
        <f t="shared" si="56"/>
        <v>11</v>
      </c>
      <c r="E3625" s="7">
        <f>INDEX(Data_Processed[],MATCH(Data_Export[[#This Row],[Date]],Data_Processed[Date],1),6)</f>
        <v>0</v>
      </c>
      <c r="F3625" s="7">
        <f>INDEX(Data_Processed[],MATCH(Data_Export[[#This Row],[Date]],Data_Processed[Date],1),7)</f>
        <v>0</v>
      </c>
    </row>
    <row r="3626" spans="2:6" x14ac:dyDescent="0.2">
      <c r="B3626" s="6">
        <v>3623</v>
      </c>
      <c r="C3626" s="63">
        <v>40148</v>
      </c>
      <c r="D3626" s="6">
        <f t="shared" si="56"/>
        <v>12</v>
      </c>
      <c r="E3626" s="7">
        <f>INDEX(Data_Processed[],MATCH(Data_Export[[#This Row],[Date]],Data_Processed[Date],1),6)</f>
        <v>0</v>
      </c>
      <c r="F3626" s="7">
        <f>INDEX(Data_Processed[],MATCH(Data_Export[[#This Row],[Date]],Data_Processed[Date],1),7)</f>
        <v>0</v>
      </c>
    </row>
    <row r="3627" spans="2:6" x14ac:dyDescent="0.2">
      <c r="B3627" s="6">
        <v>3624</v>
      </c>
      <c r="C3627" s="63">
        <v>40149</v>
      </c>
      <c r="D3627" s="6">
        <f t="shared" si="56"/>
        <v>12</v>
      </c>
      <c r="E3627" s="7">
        <f>INDEX(Data_Processed[],MATCH(Data_Export[[#This Row],[Date]],Data_Processed[Date],1),6)</f>
        <v>0</v>
      </c>
      <c r="F3627" s="7">
        <f>INDEX(Data_Processed[],MATCH(Data_Export[[#This Row],[Date]],Data_Processed[Date],1),7)</f>
        <v>0</v>
      </c>
    </row>
    <row r="3628" spans="2:6" x14ac:dyDescent="0.2">
      <c r="B3628" s="6">
        <v>3625</v>
      </c>
      <c r="C3628" s="63">
        <v>40150</v>
      </c>
      <c r="D3628" s="6">
        <f t="shared" si="56"/>
        <v>12</v>
      </c>
      <c r="E3628" s="7">
        <f>INDEX(Data_Processed[],MATCH(Data_Export[[#This Row],[Date]],Data_Processed[Date],1),6)</f>
        <v>0</v>
      </c>
      <c r="F3628" s="7">
        <f>INDEX(Data_Processed[],MATCH(Data_Export[[#This Row],[Date]],Data_Processed[Date],1),7)</f>
        <v>0</v>
      </c>
    </row>
    <row r="3629" spans="2:6" x14ac:dyDescent="0.2">
      <c r="B3629" s="6">
        <v>3626</v>
      </c>
      <c r="C3629" s="63">
        <v>40151</v>
      </c>
      <c r="D3629" s="6">
        <f t="shared" si="56"/>
        <v>12</v>
      </c>
      <c r="E3629" s="7">
        <f>INDEX(Data_Processed[],MATCH(Data_Export[[#This Row],[Date]],Data_Processed[Date],1),6)</f>
        <v>0</v>
      </c>
      <c r="F3629" s="7">
        <f>INDEX(Data_Processed[],MATCH(Data_Export[[#This Row],[Date]],Data_Processed[Date],1),7)</f>
        <v>0</v>
      </c>
    </row>
    <row r="3630" spans="2:6" x14ac:dyDescent="0.2">
      <c r="B3630" s="6">
        <v>3627</v>
      </c>
      <c r="C3630" s="63">
        <v>40152</v>
      </c>
      <c r="D3630" s="6">
        <f t="shared" si="56"/>
        <v>12</v>
      </c>
      <c r="E3630" s="7">
        <f>INDEX(Data_Processed[],MATCH(Data_Export[[#This Row],[Date]],Data_Processed[Date],1),6)</f>
        <v>0</v>
      </c>
      <c r="F3630" s="7">
        <f>INDEX(Data_Processed[],MATCH(Data_Export[[#This Row],[Date]],Data_Processed[Date],1),7)</f>
        <v>0</v>
      </c>
    </row>
    <row r="3631" spans="2:6" x14ac:dyDescent="0.2">
      <c r="B3631" s="6">
        <v>3628</v>
      </c>
      <c r="C3631" s="63">
        <v>40153</v>
      </c>
      <c r="D3631" s="6">
        <f t="shared" si="56"/>
        <v>12</v>
      </c>
      <c r="E3631" s="7">
        <f>INDEX(Data_Processed[],MATCH(Data_Export[[#This Row],[Date]],Data_Processed[Date],1),6)</f>
        <v>0</v>
      </c>
      <c r="F3631" s="7">
        <f>INDEX(Data_Processed[],MATCH(Data_Export[[#This Row],[Date]],Data_Processed[Date],1),7)</f>
        <v>0</v>
      </c>
    </row>
    <row r="3632" spans="2:6" x14ac:dyDescent="0.2">
      <c r="B3632" s="6">
        <v>3629</v>
      </c>
      <c r="C3632" s="63">
        <v>40154</v>
      </c>
      <c r="D3632" s="6">
        <f t="shared" si="56"/>
        <v>12</v>
      </c>
      <c r="E3632" s="7">
        <f>INDEX(Data_Processed[],MATCH(Data_Export[[#This Row],[Date]],Data_Processed[Date],1),6)</f>
        <v>0</v>
      </c>
      <c r="F3632" s="7">
        <f>INDEX(Data_Processed[],MATCH(Data_Export[[#This Row],[Date]],Data_Processed[Date],1),7)</f>
        <v>0</v>
      </c>
    </row>
    <row r="3633" spans="2:6" x14ac:dyDescent="0.2">
      <c r="B3633" s="6">
        <v>3630</v>
      </c>
      <c r="C3633" s="63">
        <v>40155</v>
      </c>
      <c r="D3633" s="6">
        <f t="shared" si="56"/>
        <v>12</v>
      </c>
      <c r="E3633" s="7">
        <f>INDEX(Data_Processed[],MATCH(Data_Export[[#This Row],[Date]],Data_Processed[Date],1),6)</f>
        <v>0</v>
      </c>
      <c r="F3633" s="7">
        <f>INDEX(Data_Processed[],MATCH(Data_Export[[#This Row],[Date]],Data_Processed[Date],1),7)</f>
        <v>0</v>
      </c>
    </row>
    <row r="3634" spans="2:6" x14ac:dyDescent="0.2">
      <c r="B3634" s="6">
        <v>3631</v>
      </c>
      <c r="C3634" s="63">
        <v>40156</v>
      </c>
      <c r="D3634" s="6">
        <f t="shared" si="56"/>
        <v>12</v>
      </c>
      <c r="E3634" s="7">
        <f>INDEX(Data_Processed[],MATCH(Data_Export[[#This Row],[Date]],Data_Processed[Date],1),6)</f>
        <v>0</v>
      </c>
      <c r="F3634" s="7">
        <f>INDEX(Data_Processed[],MATCH(Data_Export[[#This Row],[Date]],Data_Processed[Date],1),7)</f>
        <v>0</v>
      </c>
    </row>
    <row r="3635" spans="2:6" x14ac:dyDescent="0.2">
      <c r="B3635" s="6">
        <v>3632</v>
      </c>
      <c r="C3635" s="63">
        <v>40157</v>
      </c>
      <c r="D3635" s="6">
        <f t="shared" si="56"/>
        <v>12</v>
      </c>
      <c r="E3635" s="7">
        <f>INDEX(Data_Processed[],MATCH(Data_Export[[#This Row],[Date]],Data_Processed[Date],1),6)</f>
        <v>0</v>
      </c>
      <c r="F3635" s="7">
        <f>INDEX(Data_Processed[],MATCH(Data_Export[[#This Row],[Date]],Data_Processed[Date],1),7)</f>
        <v>0</v>
      </c>
    </row>
    <row r="3636" spans="2:6" x14ac:dyDescent="0.2">
      <c r="B3636" s="6">
        <v>3633</v>
      </c>
      <c r="C3636" s="63">
        <v>40158</v>
      </c>
      <c r="D3636" s="6">
        <f t="shared" si="56"/>
        <v>12</v>
      </c>
      <c r="E3636" s="7">
        <f>INDEX(Data_Processed[],MATCH(Data_Export[[#This Row],[Date]],Data_Processed[Date],1),6)</f>
        <v>0</v>
      </c>
      <c r="F3636" s="7">
        <f>INDEX(Data_Processed[],MATCH(Data_Export[[#This Row],[Date]],Data_Processed[Date],1),7)</f>
        <v>0</v>
      </c>
    </row>
    <row r="3637" spans="2:6" x14ac:dyDescent="0.2">
      <c r="B3637" s="6">
        <v>3634</v>
      </c>
      <c r="C3637" s="63">
        <v>40159</v>
      </c>
      <c r="D3637" s="6">
        <f t="shared" si="56"/>
        <v>12</v>
      </c>
      <c r="E3637" s="7">
        <f>INDEX(Data_Processed[],MATCH(Data_Export[[#This Row],[Date]],Data_Processed[Date],1),6)</f>
        <v>0</v>
      </c>
      <c r="F3637" s="7">
        <f>INDEX(Data_Processed[],MATCH(Data_Export[[#This Row],[Date]],Data_Processed[Date],1),7)</f>
        <v>0</v>
      </c>
    </row>
    <row r="3638" spans="2:6" x14ac:dyDescent="0.2">
      <c r="B3638" s="6">
        <v>3635</v>
      </c>
      <c r="C3638" s="63">
        <v>40160</v>
      </c>
      <c r="D3638" s="6">
        <f t="shared" si="56"/>
        <v>12</v>
      </c>
      <c r="E3638" s="7">
        <f>INDEX(Data_Processed[],MATCH(Data_Export[[#This Row],[Date]],Data_Processed[Date],1),6)</f>
        <v>0</v>
      </c>
      <c r="F3638" s="7">
        <f>INDEX(Data_Processed[],MATCH(Data_Export[[#This Row],[Date]],Data_Processed[Date],1),7)</f>
        <v>0</v>
      </c>
    </row>
    <row r="3639" spans="2:6" x14ac:dyDescent="0.2">
      <c r="B3639" s="6">
        <v>3636</v>
      </c>
      <c r="C3639" s="63">
        <v>40161</v>
      </c>
      <c r="D3639" s="6">
        <f t="shared" si="56"/>
        <v>12</v>
      </c>
      <c r="E3639" s="7">
        <f>INDEX(Data_Processed[],MATCH(Data_Export[[#This Row],[Date]],Data_Processed[Date],1),6)</f>
        <v>0</v>
      </c>
      <c r="F3639" s="7">
        <f>INDEX(Data_Processed[],MATCH(Data_Export[[#This Row],[Date]],Data_Processed[Date],1),7)</f>
        <v>0</v>
      </c>
    </row>
    <row r="3640" spans="2:6" x14ac:dyDescent="0.2">
      <c r="B3640" s="6">
        <v>3637</v>
      </c>
      <c r="C3640" s="63">
        <v>40162</v>
      </c>
      <c r="D3640" s="6">
        <f t="shared" si="56"/>
        <v>12</v>
      </c>
      <c r="E3640" s="7">
        <f>INDEX(Data_Processed[],MATCH(Data_Export[[#This Row],[Date]],Data_Processed[Date],1),6)</f>
        <v>0</v>
      </c>
      <c r="F3640" s="7">
        <f>INDEX(Data_Processed[],MATCH(Data_Export[[#This Row],[Date]],Data_Processed[Date],1),7)</f>
        <v>0</v>
      </c>
    </row>
    <row r="3641" spans="2:6" x14ac:dyDescent="0.2">
      <c r="B3641" s="6">
        <v>3638</v>
      </c>
      <c r="C3641" s="63">
        <v>40163</v>
      </c>
      <c r="D3641" s="6">
        <f t="shared" si="56"/>
        <v>12</v>
      </c>
      <c r="E3641" s="7">
        <f>INDEX(Data_Processed[],MATCH(Data_Export[[#This Row],[Date]],Data_Processed[Date],1),6)</f>
        <v>0</v>
      </c>
      <c r="F3641" s="7">
        <f>INDEX(Data_Processed[],MATCH(Data_Export[[#This Row],[Date]],Data_Processed[Date],1),7)</f>
        <v>0</v>
      </c>
    </row>
    <row r="3642" spans="2:6" x14ac:dyDescent="0.2">
      <c r="B3642" s="6">
        <v>3639</v>
      </c>
      <c r="C3642" s="63">
        <v>40164</v>
      </c>
      <c r="D3642" s="6">
        <f t="shared" si="56"/>
        <v>12</v>
      </c>
      <c r="E3642" s="7">
        <f>INDEX(Data_Processed[],MATCH(Data_Export[[#This Row],[Date]],Data_Processed[Date],1),6)</f>
        <v>0</v>
      </c>
      <c r="F3642" s="7">
        <f>INDEX(Data_Processed[],MATCH(Data_Export[[#This Row],[Date]],Data_Processed[Date],1),7)</f>
        <v>0</v>
      </c>
    </row>
    <row r="3643" spans="2:6" x14ac:dyDescent="0.2">
      <c r="B3643" s="6">
        <v>3640</v>
      </c>
      <c r="C3643" s="63">
        <v>40165</v>
      </c>
      <c r="D3643" s="6">
        <f t="shared" si="56"/>
        <v>12</v>
      </c>
      <c r="E3643" s="7">
        <f>INDEX(Data_Processed[],MATCH(Data_Export[[#This Row],[Date]],Data_Processed[Date],1),6)</f>
        <v>0</v>
      </c>
      <c r="F3643" s="7">
        <f>INDEX(Data_Processed[],MATCH(Data_Export[[#This Row],[Date]],Data_Processed[Date],1),7)</f>
        <v>0</v>
      </c>
    </row>
    <row r="3644" spans="2:6" x14ac:dyDescent="0.2">
      <c r="B3644" s="6">
        <v>3641</v>
      </c>
      <c r="C3644" s="63">
        <v>40166</v>
      </c>
      <c r="D3644" s="6">
        <f t="shared" si="56"/>
        <v>12</v>
      </c>
      <c r="E3644" s="7">
        <f>INDEX(Data_Processed[],MATCH(Data_Export[[#This Row],[Date]],Data_Processed[Date],1),6)</f>
        <v>0</v>
      </c>
      <c r="F3644" s="7">
        <f>INDEX(Data_Processed[],MATCH(Data_Export[[#This Row],[Date]],Data_Processed[Date],1),7)</f>
        <v>0</v>
      </c>
    </row>
    <row r="3645" spans="2:6" x14ac:dyDescent="0.2">
      <c r="B3645" s="6">
        <v>3642</v>
      </c>
      <c r="C3645" s="63">
        <v>40167</v>
      </c>
      <c r="D3645" s="6">
        <f t="shared" si="56"/>
        <v>12</v>
      </c>
      <c r="E3645" s="7">
        <f>INDEX(Data_Processed[],MATCH(Data_Export[[#This Row],[Date]],Data_Processed[Date],1),6)</f>
        <v>0</v>
      </c>
      <c r="F3645" s="7">
        <f>INDEX(Data_Processed[],MATCH(Data_Export[[#This Row],[Date]],Data_Processed[Date],1),7)</f>
        <v>0</v>
      </c>
    </row>
    <row r="3646" spans="2:6" x14ac:dyDescent="0.2">
      <c r="B3646" s="6">
        <v>3643</v>
      </c>
      <c r="C3646" s="63">
        <v>40168</v>
      </c>
      <c r="D3646" s="6">
        <f t="shared" si="56"/>
        <v>12</v>
      </c>
      <c r="E3646" s="7">
        <f>INDEX(Data_Processed[],MATCH(Data_Export[[#This Row],[Date]],Data_Processed[Date],1),6)</f>
        <v>0</v>
      </c>
      <c r="F3646" s="7">
        <f>INDEX(Data_Processed[],MATCH(Data_Export[[#This Row],[Date]],Data_Processed[Date],1),7)</f>
        <v>0</v>
      </c>
    </row>
    <row r="3647" spans="2:6" x14ac:dyDescent="0.2">
      <c r="B3647" s="6">
        <v>3644</v>
      </c>
      <c r="C3647" s="63">
        <v>40169</v>
      </c>
      <c r="D3647" s="6">
        <f t="shared" si="56"/>
        <v>12</v>
      </c>
      <c r="E3647" s="7">
        <f>INDEX(Data_Processed[],MATCH(Data_Export[[#This Row],[Date]],Data_Processed[Date],1),6)</f>
        <v>0</v>
      </c>
      <c r="F3647" s="7">
        <f>INDEX(Data_Processed[],MATCH(Data_Export[[#This Row],[Date]],Data_Processed[Date],1),7)</f>
        <v>0</v>
      </c>
    </row>
    <row r="3648" spans="2:6" x14ac:dyDescent="0.2">
      <c r="B3648" s="6">
        <v>3645</v>
      </c>
      <c r="C3648" s="63">
        <v>40170</v>
      </c>
      <c r="D3648" s="6">
        <f t="shared" si="56"/>
        <v>12</v>
      </c>
      <c r="E3648" s="7">
        <f>INDEX(Data_Processed[],MATCH(Data_Export[[#This Row],[Date]],Data_Processed[Date],1),6)</f>
        <v>0</v>
      </c>
      <c r="F3648" s="7">
        <f>INDEX(Data_Processed[],MATCH(Data_Export[[#This Row],[Date]],Data_Processed[Date],1),7)</f>
        <v>0</v>
      </c>
    </row>
    <row r="3649" spans="2:6" x14ac:dyDescent="0.2">
      <c r="B3649" s="6">
        <v>3646</v>
      </c>
      <c r="C3649" s="63">
        <v>40171</v>
      </c>
      <c r="D3649" s="6">
        <f t="shared" si="56"/>
        <v>12</v>
      </c>
      <c r="E3649" s="7">
        <f>INDEX(Data_Processed[],MATCH(Data_Export[[#This Row],[Date]],Data_Processed[Date],1),6)</f>
        <v>0</v>
      </c>
      <c r="F3649" s="7">
        <f>INDEX(Data_Processed[],MATCH(Data_Export[[#This Row],[Date]],Data_Processed[Date],1),7)</f>
        <v>0</v>
      </c>
    </row>
    <row r="3650" spans="2:6" x14ac:dyDescent="0.2">
      <c r="B3650" s="6">
        <v>3647</v>
      </c>
      <c r="C3650" s="63">
        <v>40172</v>
      </c>
      <c r="D3650" s="6">
        <f t="shared" si="56"/>
        <v>12</v>
      </c>
      <c r="E3650" s="7">
        <f>INDEX(Data_Processed[],MATCH(Data_Export[[#This Row],[Date]],Data_Processed[Date],1),6)</f>
        <v>0</v>
      </c>
      <c r="F3650" s="7">
        <f>INDEX(Data_Processed[],MATCH(Data_Export[[#This Row],[Date]],Data_Processed[Date],1),7)</f>
        <v>0</v>
      </c>
    </row>
    <row r="3651" spans="2:6" x14ac:dyDescent="0.2">
      <c r="B3651" s="6">
        <v>3648</v>
      </c>
      <c r="C3651" s="63">
        <v>40173</v>
      </c>
      <c r="D3651" s="6">
        <f t="shared" si="56"/>
        <v>12</v>
      </c>
      <c r="E3651" s="7">
        <f>INDEX(Data_Processed[],MATCH(Data_Export[[#This Row],[Date]],Data_Processed[Date],1),6)</f>
        <v>0</v>
      </c>
      <c r="F3651" s="7">
        <f>INDEX(Data_Processed[],MATCH(Data_Export[[#This Row],[Date]],Data_Processed[Date],1),7)</f>
        <v>0</v>
      </c>
    </row>
    <row r="3652" spans="2:6" x14ac:dyDescent="0.2">
      <c r="B3652" s="6">
        <v>3649</v>
      </c>
      <c r="C3652" s="63">
        <v>40174</v>
      </c>
      <c r="D3652" s="6">
        <f t="shared" si="56"/>
        <v>12</v>
      </c>
      <c r="E3652" s="7">
        <f>INDEX(Data_Processed[],MATCH(Data_Export[[#This Row],[Date]],Data_Processed[Date],1),6)</f>
        <v>0</v>
      </c>
      <c r="F3652" s="7">
        <f>INDEX(Data_Processed[],MATCH(Data_Export[[#This Row],[Date]],Data_Processed[Date],1),7)</f>
        <v>0</v>
      </c>
    </row>
    <row r="3653" spans="2:6" x14ac:dyDescent="0.2">
      <c r="B3653" s="6">
        <v>3650</v>
      </c>
      <c r="C3653" s="63">
        <v>40175</v>
      </c>
      <c r="D3653" s="6">
        <f t="shared" ref="D3653:D3716" si="57">MONTH(C3653)</f>
        <v>12</v>
      </c>
      <c r="E3653" s="7">
        <f>INDEX(Data_Processed[],MATCH(Data_Export[[#This Row],[Date]],Data_Processed[Date],1),6)</f>
        <v>0</v>
      </c>
      <c r="F3653" s="7">
        <f>INDEX(Data_Processed[],MATCH(Data_Export[[#This Row],[Date]],Data_Processed[Date],1),7)</f>
        <v>0</v>
      </c>
    </row>
    <row r="3654" spans="2:6" x14ac:dyDescent="0.2">
      <c r="B3654" s="6">
        <v>3651</v>
      </c>
      <c r="C3654" s="63">
        <v>40176</v>
      </c>
      <c r="D3654" s="6">
        <f t="shared" si="57"/>
        <v>12</v>
      </c>
      <c r="E3654" s="7">
        <f>INDEX(Data_Processed[],MATCH(Data_Export[[#This Row],[Date]],Data_Processed[Date],1),6)</f>
        <v>0</v>
      </c>
      <c r="F3654" s="7">
        <f>INDEX(Data_Processed[],MATCH(Data_Export[[#This Row],[Date]],Data_Processed[Date],1),7)</f>
        <v>0</v>
      </c>
    </row>
    <row r="3655" spans="2:6" x14ac:dyDescent="0.2">
      <c r="B3655" s="6">
        <v>3652</v>
      </c>
      <c r="C3655" s="63">
        <v>40177</v>
      </c>
      <c r="D3655" s="6">
        <f t="shared" si="57"/>
        <v>12</v>
      </c>
      <c r="E3655" s="7">
        <f>INDEX(Data_Processed[],MATCH(Data_Export[[#This Row],[Date]],Data_Processed[Date],1),6)</f>
        <v>0</v>
      </c>
      <c r="F3655" s="7">
        <f>INDEX(Data_Processed[],MATCH(Data_Export[[#This Row],[Date]],Data_Processed[Date],1),7)</f>
        <v>0</v>
      </c>
    </row>
    <row r="3656" spans="2:6" x14ac:dyDescent="0.2">
      <c r="B3656" s="6">
        <v>3653</v>
      </c>
      <c r="C3656" s="63">
        <v>40178</v>
      </c>
      <c r="D3656" s="6">
        <f t="shared" si="57"/>
        <v>12</v>
      </c>
      <c r="E3656" s="7">
        <f>INDEX(Data_Processed[],MATCH(Data_Export[[#This Row],[Date]],Data_Processed[Date],1),6)</f>
        <v>0</v>
      </c>
      <c r="F3656" s="7">
        <f>INDEX(Data_Processed[],MATCH(Data_Export[[#This Row],[Date]],Data_Processed[Date],1),7)</f>
        <v>0</v>
      </c>
    </row>
    <row r="3657" spans="2:6" x14ac:dyDescent="0.2">
      <c r="B3657" s="6">
        <v>3654</v>
      </c>
      <c r="C3657" s="63">
        <v>40179</v>
      </c>
      <c r="D3657" s="6">
        <f t="shared" si="57"/>
        <v>1</v>
      </c>
      <c r="E3657" s="7">
        <f>INDEX(Data_Processed[],MATCH(Data_Export[[#This Row],[Date]],Data_Processed[Date],1),6)</f>
        <v>0</v>
      </c>
      <c r="F3657" s="7">
        <f>INDEX(Data_Processed[],MATCH(Data_Export[[#This Row],[Date]],Data_Processed[Date],1),7)</f>
        <v>0</v>
      </c>
    </row>
    <row r="3658" spans="2:6" x14ac:dyDescent="0.2">
      <c r="B3658" s="6">
        <v>3655</v>
      </c>
      <c r="C3658" s="63">
        <v>40180</v>
      </c>
      <c r="D3658" s="6">
        <f t="shared" si="57"/>
        <v>1</v>
      </c>
      <c r="E3658" s="7">
        <f>INDEX(Data_Processed[],MATCH(Data_Export[[#This Row],[Date]],Data_Processed[Date],1),6)</f>
        <v>0</v>
      </c>
      <c r="F3658" s="7">
        <f>INDEX(Data_Processed[],MATCH(Data_Export[[#This Row],[Date]],Data_Processed[Date],1),7)</f>
        <v>0</v>
      </c>
    </row>
    <row r="3659" spans="2:6" x14ac:dyDescent="0.2">
      <c r="B3659" s="6">
        <v>3656</v>
      </c>
      <c r="C3659" s="63">
        <v>40181</v>
      </c>
      <c r="D3659" s="6">
        <f t="shared" si="57"/>
        <v>1</v>
      </c>
      <c r="E3659" s="7">
        <f>INDEX(Data_Processed[],MATCH(Data_Export[[#This Row],[Date]],Data_Processed[Date],1),6)</f>
        <v>0</v>
      </c>
      <c r="F3659" s="7">
        <f>INDEX(Data_Processed[],MATCH(Data_Export[[#This Row],[Date]],Data_Processed[Date],1),7)</f>
        <v>0</v>
      </c>
    </row>
    <row r="3660" spans="2:6" x14ac:dyDescent="0.2">
      <c r="B3660" s="6">
        <v>3657</v>
      </c>
      <c r="C3660" s="63">
        <v>40182</v>
      </c>
      <c r="D3660" s="6">
        <f t="shared" si="57"/>
        <v>1</v>
      </c>
      <c r="E3660" s="7">
        <f>INDEX(Data_Processed[],MATCH(Data_Export[[#This Row],[Date]],Data_Processed[Date],1),6)</f>
        <v>0</v>
      </c>
      <c r="F3660" s="7">
        <f>INDEX(Data_Processed[],MATCH(Data_Export[[#This Row],[Date]],Data_Processed[Date],1),7)</f>
        <v>0</v>
      </c>
    </row>
    <row r="3661" spans="2:6" x14ac:dyDescent="0.2">
      <c r="B3661" s="6">
        <v>3658</v>
      </c>
      <c r="C3661" s="63">
        <v>40183</v>
      </c>
      <c r="D3661" s="6">
        <f t="shared" si="57"/>
        <v>1</v>
      </c>
      <c r="E3661" s="7">
        <f>INDEX(Data_Processed[],MATCH(Data_Export[[#This Row],[Date]],Data_Processed[Date],1),6)</f>
        <v>0</v>
      </c>
      <c r="F3661" s="7">
        <f>INDEX(Data_Processed[],MATCH(Data_Export[[#This Row],[Date]],Data_Processed[Date],1),7)</f>
        <v>0</v>
      </c>
    </row>
    <row r="3662" spans="2:6" x14ac:dyDescent="0.2">
      <c r="B3662" s="6">
        <v>3659</v>
      </c>
      <c r="C3662" s="63">
        <v>40184</v>
      </c>
      <c r="D3662" s="6">
        <f t="shared" si="57"/>
        <v>1</v>
      </c>
      <c r="E3662" s="7">
        <f>INDEX(Data_Processed[],MATCH(Data_Export[[#This Row],[Date]],Data_Processed[Date],1),6)</f>
        <v>0</v>
      </c>
      <c r="F3662" s="7">
        <f>INDEX(Data_Processed[],MATCH(Data_Export[[#This Row],[Date]],Data_Processed[Date],1),7)</f>
        <v>0</v>
      </c>
    </row>
    <row r="3663" spans="2:6" x14ac:dyDescent="0.2">
      <c r="B3663" s="6">
        <v>3660</v>
      </c>
      <c r="C3663" s="63">
        <v>40185</v>
      </c>
      <c r="D3663" s="6">
        <f t="shared" si="57"/>
        <v>1</v>
      </c>
      <c r="E3663" s="7">
        <f>INDEX(Data_Processed[],MATCH(Data_Export[[#This Row],[Date]],Data_Processed[Date],1),6)</f>
        <v>0</v>
      </c>
      <c r="F3663" s="7">
        <f>INDEX(Data_Processed[],MATCH(Data_Export[[#This Row],[Date]],Data_Processed[Date],1),7)</f>
        <v>0</v>
      </c>
    </row>
    <row r="3664" spans="2:6" x14ac:dyDescent="0.2">
      <c r="B3664" s="6">
        <v>3661</v>
      </c>
      <c r="C3664" s="63">
        <v>40186</v>
      </c>
      <c r="D3664" s="6">
        <f t="shared" si="57"/>
        <v>1</v>
      </c>
      <c r="E3664" s="7">
        <f>INDEX(Data_Processed[],MATCH(Data_Export[[#This Row],[Date]],Data_Processed[Date],1),6)</f>
        <v>0</v>
      </c>
      <c r="F3664" s="7">
        <f>INDEX(Data_Processed[],MATCH(Data_Export[[#This Row],[Date]],Data_Processed[Date],1),7)</f>
        <v>0</v>
      </c>
    </row>
    <row r="3665" spans="2:6" x14ac:dyDescent="0.2">
      <c r="B3665" s="6">
        <v>3662</v>
      </c>
      <c r="C3665" s="63">
        <v>40187</v>
      </c>
      <c r="D3665" s="6">
        <f t="shared" si="57"/>
        <v>1</v>
      </c>
      <c r="E3665" s="7">
        <f>INDEX(Data_Processed[],MATCH(Data_Export[[#This Row],[Date]],Data_Processed[Date],1),6)</f>
        <v>0</v>
      </c>
      <c r="F3665" s="7">
        <f>INDEX(Data_Processed[],MATCH(Data_Export[[#This Row],[Date]],Data_Processed[Date],1),7)</f>
        <v>0</v>
      </c>
    </row>
    <row r="3666" spans="2:6" x14ac:dyDescent="0.2">
      <c r="B3666" s="6">
        <v>3663</v>
      </c>
      <c r="C3666" s="63">
        <v>40188</v>
      </c>
      <c r="D3666" s="6">
        <f t="shared" si="57"/>
        <v>1</v>
      </c>
      <c r="E3666" s="7">
        <f>INDEX(Data_Processed[],MATCH(Data_Export[[#This Row],[Date]],Data_Processed[Date],1),6)</f>
        <v>0</v>
      </c>
      <c r="F3666" s="7">
        <f>INDEX(Data_Processed[],MATCH(Data_Export[[#This Row],[Date]],Data_Processed[Date],1),7)</f>
        <v>0</v>
      </c>
    </row>
    <row r="3667" spans="2:6" x14ac:dyDescent="0.2">
      <c r="B3667" s="6">
        <v>3664</v>
      </c>
      <c r="C3667" s="63">
        <v>40189</v>
      </c>
      <c r="D3667" s="6">
        <f t="shared" si="57"/>
        <v>1</v>
      </c>
      <c r="E3667" s="7">
        <f>INDEX(Data_Processed[],MATCH(Data_Export[[#This Row],[Date]],Data_Processed[Date],1),6)</f>
        <v>0</v>
      </c>
      <c r="F3667" s="7">
        <f>INDEX(Data_Processed[],MATCH(Data_Export[[#This Row],[Date]],Data_Processed[Date],1),7)</f>
        <v>0</v>
      </c>
    </row>
    <row r="3668" spans="2:6" x14ac:dyDescent="0.2">
      <c r="B3668" s="6">
        <v>3665</v>
      </c>
      <c r="C3668" s="63">
        <v>40190</v>
      </c>
      <c r="D3668" s="6">
        <f t="shared" si="57"/>
        <v>1</v>
      </c>
      <c r="E3668" s="7">
        <f>INDEX(Data_Processed[],MATCH(Data_Export[[#This Row],[Date]],Data_Processed[Date],1),6)</f>
        <v>0</v>
      </c>
      <c r="F3668" s="7">
        <f>INDEX(Data_Processed[],MATCH(Data_Export[[#This Row],[Date]],Data_Processed[Date],1),7)</f>
        <v>0</v>
      </c>
    </row>
    <row r="3669" spans="2:6" x14ac:dyDescent="0.2">
      <c r="B3669" s="6">
        <v>3666</v>
      </c>
      <c r="C3669" s="63">
        <v>40191</v>
      </c>
      <c r="D3669" s="6">
        <f t="shared" si="57"/>
        <v>1</v>
      </c>
      <c r="E3669" s="7">
        <f>INDEX(Data_Processed[],MATCH(Data_Export[[#This Row],[Date]],Data_Processed[Date],1),6)</f>
        <v>0</v>
      </c>
      <c r="F3669" s="7">
        <f>INDEX(Data_Processed[],MATCH(Data_Export[[#This Row],[Date]],Data_Processed[Date],1),7)</f>
        <v>0</v>
      </c>
    </row>
    <row r="3670" spans="2:6" x14ac:dyDescent="0.2">
      <c r="B3670" s="6">
        <v>3667</v>
      </c>
      <c r="C3670" s="63">
        <v>40192</v>
      </c>
      <c r="D3670" s="6">
        <f t="shared" si="57"/>
        <v>1</v>
      </c>
      <c r="E3670" s="7">
        <f>INDEX(Data_Processed[],MATCH(Data_Export[[#This Row],[Date]],Data_Processed[Date],1),6)</f>
        <v>0</v>
      </c>
      <c r="F3670" s="7">
        <f>INDEX(Data_Processed[],MATCH(Data_Export[[#This Row],[Date]],Data_Processed[Date],1),7)</f>
        <v>0</v>
      </c>
    </row>
    <row r="3671" spans="2:6" x14ac:dyDescent="0.2">
      <c r="B3671" s="6">
        <v>3668</v>
      </c>
      <c r="C3671" s="63">
        <v>40193</v>
      </c>
      <c r="D3671" s="6">
        <f t="shared" si="57"/>
        <v>1</v>
      </c>
      <c r="E3671" s="7">
        <f>INDEX(Data_Processed[],MATCH(Data_Export[[#This Row],[Date]],Data_Processed[Date],1),6)</f>
        <v>0</v>
      </c>
      <c r="F3671" s="7">
        <f>INDEX(Data_Processed[],MATCH(Data_Export[[#This Row],[Date]],Data_Processed[Date],1),7)</f>
        <v>0</v>
      </c>
    </row>
    <row r="3672" spans="2:6" x14ac:dyDescent="0.2">
      <c r="B3672" s="6">
        <v>3669</v>
      </c>
      <c r="C3672" s="63">
        <v>40194</v>
      </c>
      <c r="D3672" s="6">
        <f t="shared" si="57"/>
        <v>1</v>
      </c>
      <c r="E3672" s="7">
        <f>INDEX(Data_Processed[],MATCH(Data_Export[[#This Row],[Date]],Data_Processed[Date],1),6)</f>
        <v>0</v>
      </c>
      <c r="F3672" s="7">
        <f>INDEX(Data_Processed[],MATCH(Data_Export[[#This Row],[Date]],Data_Processed[Date],1),7)</f>
        <v>0</v>
      </c>
    </row>
    <row r="3673" spans="2:6" x14ac:dyDescent="0.2">
      <c r="B3673" s="6">
        <v>3670</v>
      </c>
      <c r="C3673" s="63">
        <v>40195</v>
      </c>
      <c r="D3673" s="6">
        <f t="shared" si="57"/>
        <v>1</v>
      </c>
      <c r="E3673" s="7">
        <f>INDEX(Data_Processed[],MATCH(Data_Export[[#This Row],[Date]],Data_Processed[Date],1),6)</f>
        <v>0</v>
      </c>
      <c r="F3673" s="7">
        <f>INDEX(Data_Processed[],MATCH(Data_Export[[#This Row],[Date]],Data_Processed[Date],1),7)</f>
        <v>0</v>
      </c>
    </row>
    <row r="3674" spans="2:6" x14ac:dyDescent="0.2">
      <c r="B3674" s="6">
        <v>3671</v>
      </c>
      <c r="C3674" s="63">
        <v>40196</v>
      </c>
      <c r="D3674" s="6">
        <f t="shared" si="57"/>
        <v>1</v>
      </c>
      <c r="E3674" s="7">
        <f>INDEX(Data_Processed[],MATCH(Data_Export[[#This Row],[Date]],Data_Processed[Date],1),6)</f>
        <v>0</v>
      </c>
      <c r="F3674" s="7">
        <f>INDEX(Data_Processed[],MATCH(Data_Export[[#This Row],[Date]],Data_Processed[Date],1),7)</f>
        <v>0</v>
      </c>
    </row>
    <row r="3675" spans="2:6" x14ac:dyDescent="0.2">
      <c r="B3675" s="6">
        <v>3672</v>
      </c>
      <c r="C3675" s="63">
        <v>40197</v>
      </c>
      <c r="D3675" s="6">
        <f t="shared" si="57"/>
        <v>1</v>
      </c>
      <c r="E3675" s="7">
        <f>INDEX(Data_Processed[],MATCH(Data_Export[[#This Row],[Date]],Data_Processed[Date],1),6)</f>
        <v>0</v>
      </c>
      <c r="F3675" s="7">
        <f>INDEX(Data_Processed[],MATCH(Data_Export[[#This Row],[Date]],Data_Processed[Date],1),7)</f>
        <v>0</v>
      </c>
    </row>
    <row r="3676" spans="2:6" x14ac:dyDescent="0.2">
      <c r="B3676" s="6">
        <v>3673</v>
      </c>
      <c r="C3676" s="63">
        <v>40198</v>
      </c>
      <c r="D3676" s="6">
        <f t="shared" si="57"/>
        <v>1</v>
      </c>
      <c r="E3676" s="7">
        <f>INDEX(Data_Processed[],MATCH(Data_Export[[#This Row],[Date]],Data_Processed[Date],1),6)</f>
        <v>0</v>
      </c>
      <c r="F3676" s="7">
        <f>INDEX(Data_Processed[],MATCH(Data_Export[[#This Row],[Date]],Data_Processed[Date],1),7)</f>
        <v>0</v>
      </c>
    </row>
    <row r="3677" spans="2:6" x14ac:dyDescent="0.2">
      <c r="B3677" s="6">
        <v>3674</v>
      </c>
      <c r="C3677" s="63">
        <v>40199</v>
      </c>
      <c r="D3677" s="6">
        <f t="shared" si="57"/>
        <v>1</v>
      </c>
      <c r="E3677" s="7">
        <f>INDEX(Data_Processed[],MATCH(Data_Export[[#This Row],[Date]],Data_Processed[Date],1),6)</f>
        <v>0</v>
      </c>
      <c r="F3677" s="7">
        <f>INDEX(Data_Processed[],MATCH(Data_Export[[#This Row],[Date]],Data_Processed[Date],1),7)</f>
        <v>0</v>
      </c>
    </row>
    <row r="3678" spans="2:6" x14ac:dyDescent="0.2">
      <c r="B3678" s="6">
        <v>3675</v>
      </c>
      <c r="C3678" s="63">
        <v>40200</v>
      </c>
      <c r="D3678" s="6">
        <f t="shared" si="57"/>
        <v>1</v>
      </c>
      <c r="E3678" s="7">
        <f>INDEX(Data_Processed[],MATCH(Data_Export[[#This Row],[Date]],Data_Processed[Date],1),6)</f>
        <v>0</v>
      </c>
      <c r="F3678" s="7">
        <f>INDEX(Data_Processed[],MATCH(Data_Export[[#This Row],[Date]],Data_Processed[Date],1),7)</f>
        <v>0</v>
      </c>
    </row>
    <row r="3679" spans="2:6" x14ac:dyDescent="0.2">
      <c r="B3679" s="6">
        <v>3676</v>
      </c>
      <c r="C3679" s="63">
        <v>40201</v>
      </c>
      <c r="D3679" s="6">
        <f t="shared" si="57"/>
        <v>1</v>
      </c>
      <c r="E3679" s="7">
        <f>INDEX(Data_Processed[],MATCH(Data_Export[[#This Row],[Date]],Data_Processed[Date],1),6)</f>
        <v>0</v>
      </c>
      <c r="F3679" s="7">
        <f>INDEX(Data_Processed[],MATCH(Data_Export[[#This Row],[Date]],Data_Processed[Date],1),7)</f>
        <v>0</v>
      </c>
    </row>
    <row r="3680" spans="2:6" x14ac:dyDescent="0.2">
      <c r="B3680" s="6">
        <v>3677</v>
      </c>
      <c r="C3680" s="63">
        <v>40202</v>
      </c>
      <c r="D3680" s="6">
        <f t="shared" si="57"/>
        <v>1</v>
      </c>
      <c r="E3680" s="7">
        <f>INDEX(Data_Processed[],MATCH(Data_Export[[#This Row],[Date]],Data_Processed[Date],1),6)</f>
        <v>0</v>
      </c>
      <c r="F3680" s="7">
        <f>INDEX(Data_Processed[],MATCH(Data_Export[[#This Row],[Date]],Data_Processed[Date],1),7)</f>
        <v>0</v>
      </c>
    </row>
    <row r="3681" spans="2:6" x14ac:dyDescent="0.2">
      <c r="B3681" s="6">
        <v>3678</v>
      </c>
      <c r="C3681" s="63">
        <v>40203</v>
      </c>
      <c r="D3681" s="6">
        <f t="shared" si="57"/>
        <v>1</v>
      </c>
      <c r="E3681" s="7">
        <f>INDEX(Data_Processed[],MATCH(Data_Export[[#This Row],[Date]],Data_Processed[Date],1),6)</f>
        <v>0</v>
      </c>
      <c r="F3681" s="7">
        <f>INDEX(Data_Processed[],MATCH(Data_Export[[#This Row],[Date]],Data_Processed[Date],1),7)</f>
        <v>0</v>
      </c>
    </row>
    <row r="3682" spans="2:6" x14ac:dyDescent="0.2">
      <c r="B3682" s="6">
        <v>3679</v>
      </c>
      <c r="C3682" s="63">
        <v>40204</v>
      </c>
      <c r="D3682" s="6">
        <f t="shared" si="57"/>
        <v>1</v>
      </c>
      <c r="E3682" s="7">
        <f>INDEX(Data_Processed[],MATCH(Data_Export[[#This Row],[Date]],Data_Processed[Date],1),6)</f>
        <v>0</v>
      </c>
      <c r="F3682" s="7">
        <f>INDEX(Data_Processed[],MATCH(Data_Export[[#This Row],[Date]],Data_Processed[Date],1),7)</f>
        <v>0</v>
      </c>
    </row>
    <row r="3683" spans="2:6" x14ac:dyDescent="0.2">
      <c r="B3683" s="6">
        <v>3680</v>
      </c>
      <c r="C3683" s="63">
        <v>40205</v>
      </c>
      <c r="D3683" s="6">
        <f t="shared" si="57"/>
        <v>1</v>
      </c>
      <c r="E3683" s="7">
        <f>INDEX(Data_Processed[],MATCH(Data_Export[[#This Row],[Date]],Data_Processed[Date],1),6)</f>
        <v>0</v>
      </c>
      <c r="F3683" s="7">
        <f>INDEX(Data_Processed[],MATCH(Data_Export[[#This Row],[Date]],Data_Processed[Date],1),7)</f>
        <v>0</v>
      </c>
    </row>
    <row r="3684" spans="2:6" x14ac:dyDescent="0.2">
      <c r="B3684" s="6">
        <v>3681</v>
      </c>
      <c r="C3684" s="63">
        <v>40206</v>
      </c>
      <c r="D3684" s="6">
        <f t="shared" si="57"/>
        <v>1</v>
      </c>
      <c r="E3684" s="7">
        <f>INDEX(Data_Processed[],MATCH(Data_Export[[#This Row],[Date]],Data_Processed[Date],1),6)</f>
        <v>0</v>
      </c>
      <c r="F3684" s="7">
        <f>INDEX(Data_Processed[],MATCH(Data_Export[[#This Row],[Date]],Data_Processed[Date],1),7)</f>
        <v>0</v>
      </c>
    </row>
    <row r="3685" spans="2:6" x14ac:dyDescent="0.2">
      <c r="B3685" s="6">
        <v>3682</v>
      </c>
      <c r="C3685" s="63">
        <v>40207</v>
      </c>
      <c r="D3685" s="6">
        <f t="shared" si="57"/>
        <v>1</v>
      </c>
      <c r="E3685" s="7">
        <f>INDEX(Data_Processed[],MATCH(Data_Export[[#This Row],[Date]],Data_Processed[Date],1),6)</f>
        <v>0</v>
      </c>
      <c r="F3685" s="7">
        <f>INDEX(Data_Processed[],MATCH(Data_Export[[#This Row],[Date]],Data_Processed[Date],1),7)</f>
        <v>0</v>
      </c>
    </row>
    <row r="3686" spans="2:6" x14ac:dyDescent="0.2">
      <c r="B3686" s="6">
        <v>3683</v>
      </c>
      <c r="C3686" s="63">
        <v>40208</v>
      </c>
      <c r="D3686" s="6">
        <f t="shared" si="57"/>
        <v>1</v>
      </c>
      <c r="E3686" s="7">
        <f>INDEX(Data_Processed[],MATCH(Data_Export[[#This Row],[Date]],Data_Processed[Date],1),6)</f>
        <v>0</v>
      </c>
      <c r="F3686" s="7">
        <f>INDEX(Data_Processed[],MATCH(Data_Export[[#This Row],[Date]],Data_Processed[Date],1),7)</f>
        <v>0</v>
      </c>
    </row>
    <row r="3687" spans="2:6" x14ac:dyDescent="0.2">
      <c r="B3687" s="6">
        <v>3684</v>
      </c>
      <c r="C3687" s="63">
        <v>40209</v>
      </c>
      <c r="D3687" s="6">
        <f t="shared" si="57"/>
        <v>1</v>
      </c>
      <c r="E3687" s="7">
        <f>INDEX(Data_Processed[],MATCH(Data_Export[[#This Row],[Date]],Data_Processed[Date],1),6)</f>
        <v>0</v>
      </c>
      <c r="F3687" s="7">
        <f>INDEX(Data_Processed[],MATCH(Data_Export[[#This Row],[Date]],Data_Processed[Date],1),7)</f>
        <v>0</v>
      </c>
    </row>
    <row r="3688" spans="2:6" x14ac:dyDescent="0.2">
      <c r="B3688" s="6">
        <v>3685</v>
      </c>
      <c r="C3688" s="63">
        <v>40210</v>
      </c>
      <c r="D3688" s="6">
        <f t="shared" si="57"/>
        <v>2</v>
      </c>
      <c r="E3688" s="7">
        <f>INDEX(Data_Processed[],MATCH(Data_Export[[#This Row],[Date]],Data_Processed[Date],1),6)</f>
        <v>0</v>
      </c>
      <c r="F3688" s="7">
        <f>INDEX(Data_Processed[],MATCH(Data_Export[[#This Row],[Date]],Data_Processed[Date],1),7)</f>
        <v>0</v>
      </c>
    </row>
    <row r="3689" spans="2:6" x14ac:dyDescent="0.2">
      <c r="B3689" s="6">
        <v>3686</v>
      </c>
      <c r="C3689" s="63">
        <v>40211</v>
      </c>
      <c r="D3689" s="6">
        <f t="shared" si="57"/>
        <v>2</v>
      </c>
      <c r="E3689" s="7">
        <f>INDEX(Data_Processed[],MATCH(Data_Export[[#This Row],[Date]],Data_Processed[Date],1),6)</f>
        <v>0</v>
      </c>
      <c r="F3689" s="7">
        <f>INDEX(Data_Processed[],MATCH(Data_Export[[#This Row],[Date]],Data_Processed[Date],1),7)</f>
        <v>0</v>
      </c>
    </row>
    <row r="3690" spans="2:6" x14ac:dyDescent="0.2">
      <c r="B3690" s="6">
        <v>3687</v>
      </c>
      <c r="C3690" s="63">
        <v>40212</v>
      </c>
      <c r="D3690" s="6">
        <f t="shared" si="57"/>
        <v>2</v>
      </c>
      <c r="E3690" s="7">
        <f>INDEX(Data_Processed[],MATCH(Data_Export[[#This Row],[Date]],Data_Processed[Date],1),6)</f>
        <v>0</v>
      </c>
      <c r="F3690" s="7">
        <f>INDEX(Data_Processed[],MATCH(Data_Export[[#This Row],[Date]],Data_Processed[Date],1),7)</f>
        <v>0</v>
      </c>
    </row>
    <row r="3691" spans="2:6" x14ac:dyDescent="0.2">
      <c r="B3691" s="6">
        <v>3688</v>
      </c>
      <c r="C3691" s="63">
        <v>40213</v>
      </c>
      <c r="D3691" s="6">
        <f t="shared" si="57"/>
        <v>2</v>
      </c>
      <c r="E3691" s="7">
        <f>INDEX(Data_Processed[],MATCH(Data_Export[[#This Row],[Date]],Data_Processed[Date],1),6)</f>
        <v>0</v>
      </c>
      <c r="F3691" s="7">
        <f>INDEX(Data_Processed[],MATCH(Data_Export[[#This Row],[Date]],Data_Processed[Date],1),7)</f>
        <v>0</v>
      </c>
    </row>
    <row r="3692" spans="2:6" x14ac:dyDescent="0.2">
      <c r="B3692" s="6">
        <v>3689</v>
      </c>
      <c r="C3692" s="63">
        <v>40214</v>
      </c>
      <c r="D3692" s="6">
        <f t="shared" si="57"/>
        <v>2</v>
      </c>
      <c r="E3692" s="7">
        <f>INDEX(Data_Processed[],MATCH(Data_Export[[#This Row],[Date]],Data_Processed[Date],1),6)</f>
        <v>0</v>
      </c>
      <c r="F3692" s="7">
        <f>INDEX(Data_Processed[],MATCH(Data_Export[[#This Row],[Date]],Data_Processed[Date],1),7)</f>
        <v>0</v>
      </c>
    </row>
    <row r="3693" spans="2:6" x14ac:dyDescent="0.2">
      <c r="B3693" s="6">
        <v>3690</v>
      </c>
      <c r="C3693" s="63">
        <v>40215</v>
      </c>
      <c r="D3693" s="6">
        <f t="shared" si="57"/>
        <v>2</v>
      </c>
      <c r="E3693" s="7">
        <f>INDEX(Data_Processed[],MATCH(Data_Export[[#This Row],[Date]],Data_Processed[Date],1),6)</f>
        <v>0</v>
      </c>
      <c r="F3693" s="7">
        <f>INDEX(Data_Processed[],MATCH(Data_Export[[#This Row],[Date]],Data_Processed[Date],1),7)</f>
        <v>0</v>
      </c>
    </row>
    <row r="3694" spans="2:6" x14ac:dyDescent="0.2">
      <c r="B3694" s="6">
        <v>3691</v>
      </c>
      <c r="C3694" s="63">
        <v>40216</v>
      </c>
      <c r="D3694" s="6">
        <f t="shared" si="57"/>
        <v>2</v>
      </c>
      <c r="E3694" s="7">
        <f>INDEX(Data_Processed[],MATCH(Data_Export[[#This Row],[Date]],Data_Processed[Date],1),6)</f>
        <v>0</v>
      </c>
      <c r="F3694" s="7">
        <f>INDEX(Data_Processed[],MATCH(Data_Export[[#This Row],[Date]],Data_Processed[Date],1),7)</f>
        <v>0</v>
      </c>
    </row>
    <row r="3695" spans="2:6" x14ac:dyDescent="0.2">
      <c r="B3695" s="6">
        <v>3692</v>
      </c>
      <c r="C3695" s="63">
        <v>40217</v>
      </c>
      <c r="D3695" s="6">
        <f t="shared" si="57"/>
        <v>2</v>
      </c>
      <c r="E3695" s="7">
        <f>INDEX(Data_Processed[],MATCH(Data_Export[[#This Row],[Date]],Data_Processed[Date],1),6)</f>
        <v>0</v>
      </c>
      <c r="F3695" s="7">
        <f>INDEX(Data_Processed[],MATCH(Data_Export[[#This Row],[Date]],Data_Processed[Date],1),7)</f>
        <v>0</v>
      </c>
    </row>
    <row r="3696" spans="2:6" x14ac:dyDescent="0.2">
      <c r="B3696" s="6">
        <v>3693</v>
      </c>
      <c r="C3696" s="63">
        <v>40218</v>
      </c>
      <c r="D3696" s="6">
        <f t="shared" si="57"/>
        <v>2</v>
      </c>
      <c r="E3696" s="7">
        <f>INDEX(Data_Processed[],MATCH(Data_Export[[#This Row],[Date]],Data_Processed[Date],1),6)</f>
        <v>0</v>
      </c>
      <c r="F3696" s="7">
        <f>INDEX(Data_Processed[],MATCH(Data_Export[[#This Row],[Date]],Data_Processed[Date],1),7)</f>
        <v>0</v>
      </c>
    </row>
    <row r="3697" spans="2:6" x14ac:dyDescent="0.2">
      <c r="B3697" s="6">
        <v>3694</v>
      </c>
      <c r="C3697" s="63">
        <v>40219</v>
      </c>
      <c r="D3697" s="6">
        <f t="shared" si="57"/>
        <v>2</v>
      </c>
      <c r="E3697" s="7">
        <f>INDEX(Data_Processed[],MATCH(Data_Export[[#This Row],[Date]],Data_Processed[Date],1),6)</f>
        <v>0</v>
      </c>
      <c r="F3697" s="7">
        <f>INDEX(Data_Processed[],MATCH(Data_Export[[#This Row],[Date]],Data_Processed[Date],1),7)</f>
        <v>0</v>
      </c>
    </row>
    <row r="3698" spans="2:6" x14ac:dyDescent="0.2">
      <c r="B3698" s="6">
        <v>3695</v>
      </c>
      <c r="C3698" s="63">
        <v>40220</v>
      </c>
      <c r="D3698" s="6">
        <f t="shared" si="57"/>
        <v>2</v>
      </c>
      <c r="E3698" s="7">
        <f>INDEX(Data_Processed[],MATCH(Data_Export[[#This Row],[Date]],Data_Processed[Date],1),6)</f>
        <v>0</v>
      </c>
      <c r="F3698" s="7">
        <f>INDEX(Data_Processed[],MATCH(Data_Export[[#This Row],[Date]],Data_Processed[Date],1),7)</f>
        <v>0</v>
      </c>
    </row>
    <row r="3699" spans="2:6" x14ac:dyDescent="0.2">
      <c r="B3699" s="6">
        <v>3696</v>
      </c>
      <c r="C3699" s="63">
        <v>40221</v>
      </c>
      <c r="D3699" s="6">
        <f t="shared" si="57"/>
        <v>2</v>
      </c>
      <c r="E3699" s="7">
        <f>INDEX(Data_Processed[],MATCH(Data_Export[[#This Row],[Date]],Data_Processed[Date],1),6)</f>
        <v>0</v>
      </c>
      <c r="F3699" s="7">
        <f>INDEX(Data_Processed[],MATCH(Data_Export[[#This Row],[Date]],Data_Processed[Date],1),7)</f>
        <v>0</v>
      </c>
    </row>
    <row r="3700" spans="2:6" x14ac:dyDescent="0.2">
      <c r="B3700" s="6">
        <v>3697</v>
      </c>
      <c r="C3700" s="63">
        <v>40222</v>
      </c>
      <c r="D3700" s="6">
        <f t="shared" si="57"/>
        <v>2</v>
      </c>
      <c r="E3700" s="7">
        <f>INDEX(Data_Processed[],MATCH(Data_Export[[#This Row],[Date]],Data_Processed[Date],1),6)</f>
        <v>0</v>
      </c>
      <c r="F3700" s="7">
        <f>INDEX(Data_Processed[],MATCH(Data_Export[[#This Row],[Date]],Data_Processed[Date],1),7)</f>
        <v>0</v>
      </c>
    </row>
    <row r="3701" spans="2:6" x14ac:dyDescent="0.2">
      <c r="B3701" s="6">
        <v>3698</v>
      </c>
      <c r="C3701" s="63">
        <v>40223</v>
      </c>
      <c r="D3701" s="6">
        <f t="shared" si="57"/>
        <v>2</v>
      </c>
      <c r="E3701" s="7">
        <f>INDEX(Data_Processed[],MATCH(Data_Export[[#This Row],[Date]],Data_Processed[Date],1),6)</f>
        <v>0</v>
      </c>
      <c r="F3701" s="7">
        <f>INDEX(Data_Processed[],MATCH(Data_Export[[#This Row],[Date]],Data_Processed[Date],1),7)</f>
        <v>0</v>
      </c>
    </row>
    <row r="3702" spans="2:6" x14ac:dyDescent="0.2">
      <c r="B3702" s="6">
        <v>3699</v>
      </c>
      <c r="C3702" s="63">
        <v>40224</v>
      </c>
      <c r="D3702" s="6">
        <f t="shared" si="57"/>
        <v>2</v>
      </c>
      <c r="E3702" s="7">
        <f>INDEX(Data_Processed[],MATCH(Data_Export[[#This Row],[Date]],Data_Processed[Date],1),6)</f>
        <v>0</v>
      </c>
      <c r="F3702" s="7">
        <f>INDEX(Data_Processed[],MATCH(Data_Export[[#This Row],[Date]],Data_Processed[Date],1),7)</f>
        <v>0</v>
      </c>
    </row>
    <row r="3703" spans="2:6" x14ac:dyDescent="0.2">
      <c r="B3703" s="6">
        <v>3700</v>
      </c>
      <c r="C3703" s="63">
        <v>40225</v>
      </c>
      <c r="D3703" s="6">
        <f t="shared" si="57"/>
        <v>2</v>
      </c>
      <c r="E3703" s="7">
        <f>INDEX(Data_Processed[],MATCH(Data_Export[[#This Row],[Date]],Data_Processed[Date],1),6)</f>
        <v>0</v>
      </c>
      <c r="F3703" s="7">
        <f>INDEX(Data_Processed[],MATCH(Data_Export[[#This Row],[Date]],Data_Processed[Date],1),7)</f>
        <v>0</v>
      </c>
    </row>
    <row r="3704" spans="2:6" x14ac:dyDescent="0.2">
      <c r="B3704" s="6">
        <v>3701</v>
      </c>
      <c r="C3704" s="63">
        <v>40226</v>
      </c>
      <c r="D3704" s="6">
        <f t="shared" si="57"/>
        <v>2</v>
      </c>
      <c r="E3704" s="7">
        <f>INDEX(Data_Processed[],MATCH(Data_Export[[#This Row],[Date]],Data_Processed[Date],1),6)</f>
        <v>0</v>
      </c>
      <c r="F3704" s="7">
        <f>INDEX(Data_Processed[],MATCH(Data_Export[[#This Row],[Date]],Data_Processed[Date],1),7)</f>
        <v>0</v>
      </c>
    </row>
    <row r="3705" spans="2:6" x14ac:dyDescent="0.2">
      <c r="B3705" s="6">
        <v>3702</v>
      </c>
      <c r="C3705" s="63">
        <v>40227</v>
      </c>
      <c r="D3705" s="6">
        <f t="shared" si="57"/>
        <v>2</v>
      </c>
      <c r="E3705" s="7">
        <f>INDEX(Data_Processed[],MATCH(Data_Export[[#This Row],[Date]],Data_Processed[Date],1),6)</f>
        <v>0</v>
      </c>
      <c r="F3705" s="7">
        <f>INDEX(Data_Processed[],MATCH(Data_Export[[#This Row],[Date]],Data_Processed[Date],1),7)</f>
        <v>0</v>
      </c>
    </row>
    <row r="3706" spans="2:6" x14ac:dyDescent="0.2">
      <c r="B3706" s="6">
        <v>3703</v>
      </c>
      <c r="C3706" s="63">
        <v>40228</v>
      </c>
      <c r="D3706" s="6">
        <f t="shared" si="57"/>
        <v>2</v>
      </c>
      <c r="E3706" s="7">
        <f>INDEX(Data_Processed[],MATCH(Data_Export[[#This Row],[Date]],Data_Processed[Date],1),6)</f>
        <v>0</v>
      </c>
      <c r="F3706" s="7">
        <f>INDEX(Data_Processed[],MATCH(Data_Export[[#This Row],[Date]],Data_Processed[Date],1),7)</f>
        <v>0</v>
      </c>
    </row>
    <row r="3707" spans="2:6" x14ac:dyDescent="0.2">
      <c r="B3707" s="6">
        <v>3704</v>
      </c>
      <c r="C3707" s="63">
        <v>40229</v>
      </c>
      <c r="D3707" s="6">
        <f t="shared" si="57"/>
        <v>2</v>
      </c>
      <c r="E3707" s="7">
        <f>INDEX(Data_Processed[],MATCH(Data_Export[[#This Row],[Date]],Data_Processed[Date],1),6)</f>
        <v>0</v>
      </c>
      <c r="F3707" s="7">
        <f>INDEX(Data_Processed[],MATCH(Data_Export[[#This Row],[Date]],Data_Processed[Date],1),7)</f>
        <v>0</v>
      </c>
    </row>
    <row r="3708" spans="2:6" x14ac:dyDescent="0.2">
      <c r="B3708" s="6">
        <v>3705</v>
      </c>
      <c r="C3708" s="63">
        <v>40230</v>
      </c>
      <c r="D3708" s="6">
        <f t="shared" si="57"/>
        <v>2</v>
      </c>
      <c r="E3708" s="7">
        <f>INDEX(Data_Processed[],MATCH(Data_Export[[#This Row],[Date]],Data_Processed[Date],1),6)</f>
        <v>0</v>
      </c>
      <c r="F3708" s="7">
        <f>INDEX(Data_Processed[],MATCH(Data_Export[[#This Row],[Date]],Data_Processed[Date],1),7)</f>
        <v>0</v>
      </c>
    </row>
    <row r="3709" spans="2:6" x14ac:dyDescent="0.2">
      <c r="B3709" s="6">
        <v>3706</v>
      </c>
      <c r="C3709" s="63">
        <v>40231</v>
      </c>
      <c r="D3709" s="6">
        <f t="shared" si="57"/>
        <v>2</v>
      </c>
      <c r="E3709" s="7">
        <f>INDEX(Data_Processed[],MATCH(Data_Export[[#This Row],[Date]],Data_Processed[Date],1),6)</f>
        <v>0</v>
      </c>
      <c r="F3709" s="7">
        <f>INDEX(Data_Processed[],MATCH(Data_Export[[#This Row],[Date]],Data_Processed[Date],1),7)</f>
        <v>0</v>
      </c>
    </row>
    <row r="3710" spans="2:6" x14ac:dyDescent="0.2">
      <c r="B3710" s="6">
        <v>3707</v>
      </c>
      <c r="C3710" s="63">
        <v>40232</v>
      </c>
      <c r="D3710" s="6">
        <f t="shared" si="57"/>
        <v>2</v>
      </c>
      <c r="E3710" s="7">
        <f>INDEX(Data_Processed[],MATCH(Data_Export[[#This Row],[Date]],Data_Processed[Date],1),6)</f>
        <v>0</v>
      </c>
      <c r="F3710" s="7">
        <f>INDEX(Data_Processed[],MATCH(Data_Export[[#This Row],[Date]],Data_Processed[Date],1),7)</f>
        <v>0</v>
      </c>
    </row>
    <row r="3711" spans="2:6" x14ac:dyDescent="0.2">
      <c r="B3711" s="6">
        <v>3708</v>
      </c>
      <c r="C3711" s="63">
        <v>40233</v>
      </c>
      <c r="D3711" s="6">
        <f t="shared" si="57"/>
        <v>2</v>
      </c>
      <c r="E3711" s="7">
        <f>INDEX(Data_Processed[],MATCH(Data_Export[[#This Row],[Date]],Data_Processed[Date],1),6)</f>
        <v>0</v>
      </c>
      <c r="F3711" s="7">
        <f>INDEX(Data_Processed[],MATCH(Data_Export[[#This Row],[Date]],Data_Processed[Date],1),7)</f>
        <v>0</v>
      </c>
    </row>
    <row r="3712" spans="2:6" x14ac:dyDescent="0.2">
      <c r="B3712" s="6">
        <v>3709</v>
      </c>
      <c r="C3712" s="63">
        <v>40234</v>
      </c>
      <c r="D3712" s="6">
        <f t="shared" si="57"/>
        <v>2</v>
      </c>
      <c r="E3712" s="7">
        <f>INDEX(Data_Processed[],MATCH(Data_Export[[#This Row],[Date]],Data_Processed[Date],1),6)</f>
        <v>0</v>
      </c>
      <c r="F3712" s="7">
        <f>INDEX(Data_Processed[],MATCH(Data_Export[[#This Row],[Date]],Data_Processed[Date],1),7)</f>
        <v>0</v>
      </c>
    </row>
    <row r="3713" spans="2:6" x14ac:dyDescent="0.2">
      <c r="B3713" s="6">
        <v>3710</v>
      </c>
      <c r="C3713" s="63">
        <v>40235</v>
      </c>
      <c r="D3713" s="6">
        <f t="shared" si="57"/>
        <v>2</v>
      </c>
      <c r="E3713" s="7">
        <f>INDEX(Data_Processed[],MATCH(Data_Export[[#This Row],[Date]],Data_Processed[Date],1),6)</f>
        <v>0</v>
      </c>
      <c r="F3713" s="7">
        <f>INDEX(Data_Processed[],MATCH(Data_Export[[#This Row],[Date]],Data_Processed[Date],1),7)</f>
        <v>0</v>
      </c>
    </row>
    <row r="3714" spans="2:6" x14ac:dyDescent="0.2">
      <c r="B3714" s="6">
        <v>3711</v>
      </c>
      <c r="C3714" s="63">
        <v>40236</v>
      </c>
      <c r="D3714" s="6">
        <f t="shared" si="57"/>
        <v>2</v>
      </c>
      <c r="E3714" s="7">
        <f>INDEX(Data_Processed[],MATCH(Data_Export[[#This Row],[Date]],Data_Processed[Date],1),6)</f>
        <v>0</v>
      </c>
      <c r="F3714" s="7">
        <f>INDEX(Data_Processed[],MATCH(Data_Export[[#This Row],[Date]],Data_Processed[Date],1),7)</f>
        <v>0</v>
      </c>
    </row>
    <row r="3715" spans="2:6" x14ac:dyDescent="0.2">
      <c r="B3715" s="6">
        <v>3712</v>
      </c>
      <c r="C3715" s="63">
        <v>40237</v>
      </c>
      <c r="D3715" s="6">
        <f t="shared" si="57"/>
        <v>2</v>
      </c>
      <c r="E3715" s="7">
        <f>INDEX(Data_Processed[],MATCH(Data_Export[[#This Row],[Date]],Data_Processed[Date],1),6)</f>
        <v>0</v>
      </c>
      <c r="F3715" s="7">
        <f>INDEX(Data_Processed[],MATCH(Data_Export[[#This Row],[Date]],Data_Processed[Date],1),7)</f>
        <v>0</v>
      </c>
    </row>
    <row r="3716" spans="2:6" x14ac:dyDescent="0.2">
      <c r="B3716" s="6">
        <v>3713</v>
      </c>
      <c r="C3716" s="63">
        <v>40238</v>
      </c>
      <c r="D3716" s="6">
        <f t="shared" si="57"/>
        <v>3</v>
      </c>
      <c r="E3716" s="7">
        <f>INDEX(Data_Processed[],MATCH(Data_Export[[#This Row],[Date]],Data_Processed[Date],1),6)</f>
        <v>0</v>
      </c>
      <c r="F3716" s="7">
        <f>INDEX(Data_Processed[],MATCH(Data_Export[[#This Row],[Date]],Data_Processed[Date],1),7)</f>
        <v>0</v>
      </c>
    </row>
    <row r="3717" spans="2:6" x14ac:dyDescent="0.2">
      <c r="B3717" s="6">
        <v>3714</v>
      </c>
      <c r="C3717" s="63">
        <v>40239</v>
      </c>
      <c r="D3717" s="6">
        <f t="shared" ref="D3717:D3780" si="58">MONTH(C3717)</f>
        <v>3</v>
      </c>
      <c r="E3717" s="7">
        <f>INDEX(Data_Processed[],MATCH(Data_Export[[#This Row],[Date]],Data_Processed[Date],1),6)</f>
        <v>0</v>
      </c>
      <c r="F3717" s="7">
        <f>INDEX(Data_Processed[],MATCH(Data_Export[[#This Row],[Date]],Data_Processed[Date],1),7)</f>
        <v>0</v>
      </c>
    </row>
    <row r="3718" spans="2:6" x14ac:dyDescent="0.2">
      <c r="B3718" s="6">
        <v>3715</v>
      </c>
      <c r="C3718" s="63">
        <v>40240</v>
      </c>
      <c r="D3718" s="6">
        <f t="shared" si="58"/>
        <v>3</v>
      </c>
      <c r="E3718" s="7">
        <f>INDEX(Data_Processed[],MATCH(Data_Export[[#This Row],[Date]],Data_Processed[Date],1),6)</f>
        <v>0</v>
      </c>
      <c r="F3718" s="7">
        <f>INDEX(Data_Processed[],MATCH(Data_Export[[#This Row],[Date]],Data_Processed[Date],1),7)</f>
        <v>0</v>
      </c>
    </row>
    <row r="3719" spans="2:6" x14ac:dyDescent="0.2">
      <c r="B3719" s="6">
        <v>3716</v>
      </c>
      <c r="C3719" s="63">
        <v>40241</v>
      </c>
      <c r="D3719" s="6">
        <f t="shared" si="58"/>
        <v>3</v>
      </c>
      <c r="E3719" s="7">
        <f>INDEX(Data_Processed[],MATCH(Data_Export[[#This Row],[Date]],Data_Processed[Date],1),6)</f>
        <v>0</v>
      </c>
      <c r="F3719" s="7">
        <f>INDEX(Data_Processed[],MATCH(Data_Export[[#This Row],[Date]],Data_Processed[Date],1),7)</f>
        <v>0</v>
      </c>
    </row>
    <row r="3720" spans="2:6" x14ac:dyDescent="0.2">
      <c r="B3720" s="6">
        <v>3717</v>
      </c>
      <c r="C3720" s="63">
        <v>40242</v>
      </c>
      <c r="D3720" s="6">
        <f t="shared" si="58"/>
        <v>3</v>
      </c>
      <c r="E3720" s="7">
        <f>INDEX(Data_Processed[],MATCH(Data_Export[[#This Row],[Date]],Data_Processed[Date],1),6)</f>
        <v>0</v>
      </c>
      <c r="F3720" s="7">
        <f>INDEX(Data_Processed[],MATCH(Data_Export[[#This Row],[Date]],Data_Processed[Date],1),7)</f>
        <v>0</v>
      </c>
    </row>
    <row r="3721" spans="2:6" x14ac:dyDescent="0.2">
      <c r="B3721" s="6">
        <v>3718</v>
      </c>
      <c r="C3721" s="63">
        <v>40243</v>
      </c>
      <c r="D3721" s="6">
        <f t="shared" si="58"/>
        <v>3</v>
      </c>
      <c r="E3721" s="7">
        <f>INDEX(Data_Processed[],MATCH(Data_Export[[#This Row],[Date]],Data_Processed[Date],1),6)</f>
        <v>0</v>
      </c>
      <c r="F3721" s="7">
        <f>INDEX(Data_Processed[],MATCH(Data_Export[[#This Row],[Date]],Data_Processed[Date],1),7)</f>
        <v>0</v>
      </c>
    </row>
    <row r="3722" spans="2:6" x14ac:dyDescent="0.2">
      <c r="B3722" s="6">
        <v>3719</v>
      </c>
      <c r="C3722" s="63">
        <v>40244</v>
      </c>
      <c r="D3722" s="6">
        <f t="shared" si="58"/>
        <v>3</v>
      </c>
      <c r="E3722" s="7">
        <f>INDEX(Data_Processed[],MATCH(Data_Export[[#This Row],[Date]],Data_Processed[Date],1),6)</f>
        <v>0</v>
      </c>
      <c r="F3722" s="7">
        <f>INDEX(Data_Processed[],MATCH(Data_Export[[#This Row],[Date]],Data_Processed[Date],1),7)</f>
        <v>0</v>
      </c>
    </row>
    <row r="3723" spans="2:6" x14ac:dyDescent="0.2">
      <c r="B3723" s="6">
        <v>3720</v>
      </c>
      <c r="C3723" s="63">
        <v>40245</v>
      </c>
      <c r="D3723" s="6">
        <f t="shared" si="58"/>
        <v>3</v>
      </c>
      <c r="E3723" s="7">
        <f>INDEX(Data_Processed[],MATCH(Data_Export[[#This Row],[Date]],Data_Processed[Date],1),6)</f>
        <v>0</v>
      </c>
      <c r="F3723" s="7">
        <f>INDEX(Data_Processed[],MATCH(Data_Export[[#This Row],[Date]],Data_Processed[Date],1),7)</f>
        <v>0</v>
      </c>
    </row>
    <row r="3724" spans="2:6" x14ac:dyDescent="0.2">
      <c r="B3724" s="6">
        <v>3721</v>
      </c>
      <c r="C3724" s="63">
        <v>40246</v>
      </c>
      <c r="D3724" s="6">
        <f t="shared" si="58"/>
        <v>3</v>
      </c>
      <c r="E3724" s="7">
        <f>INDEX(Data_Processed[],MATCH(Data_Export[[#This Row],[Date]],Data_Processed[Date],1),6)</f>
        <v>0</v>
      </c>
      <c r="F3724" s="7">
        <f>INDEX(Data_Processed[],MATCH(Data_Export[[#This Row],[Date]],Data_Processed[Date],1),7)</f>
        <v>0</v>
      </c>
    </row>
    <row r="3725" spans="2:6" x14ac:dyDescent="0.2">
      <c r="B3725" s="6">
        <v>3722</v>
      </c>
      <c r="C3725" s="63">
        <v>40247</v>
      </c>
      <c r="D3725" s="6">
        <f t="shared" si="58"/>
        <v>3</v>
      </c>
      <c r="E3725" s="7">
        <f>INDEX(Data_Processed[],MATCH(Data_Export[[#This Row],[Date]],Data_Processed[Date],1),6)</f>
        <v>0</v>
      </c>
      <c r="F3725" s="7">
        <f>INDEX(Data_Processed[],MATCH(Data_Export[[#This Row],[Date]],Data_Processed[Date],1),7)</f>
        <v>0</v>
      </c>
    </row>
    <row r="3726" spans="2:6" x14ac:dyDescent="0.2">
      <c r="B3726" s="6">
        <v>3723</v>
      </c>
      <c r="C3726" s="63">
        <v>40248</v>
      </c>
      <c r="D3726" s="6">
        <f t="shared" si="58"/>
        <v>3</v>
      </c>
      <c r="E3726" s="7">
        <f>INDEX(Data_Processed[],MATCH(Data_Export[[#This Row],[Date]],Data_Processed[Date],1),6)</f>
        <v>0</v>
      </c>
      <c r="F3726" s="7">
        <f>INDEX(Data_Processed[],MATCH(Data_Export[[#This Row],[Date]],Data_Processed[Date],1),7)</f>
        <v>0</v>
      </c>
    </row>
    <row r="3727" spans="2:6" x14ac:dyDescent="0.2">
      <c r="B3727" s="6">
        <v>3724</v>
      </c>
      <c r="C3727" s="63">
        <v>40249</v>
      </c>
      <c r="D3727" s="6">
        <f t="shared" si="58"/>
        <v>3</v>
      </c>
      <c r="E3727" s="7">
        <f>INDEX(Data_Processed[],MATCH(Data_Export[[#This Row],[Date]],Data_Processed[Date],1),6)</f>
        <v>0</v>
      </c>
      <c r="F3727" s="7">
        <f>INDEX(Data_Processed[],MATCH(Data_Export[[#This Row],[Date]],Data_Processed[Date],1),7)</f>
        <v>0</v>
      </c>
    </row>
    <row r="3728" spans="2:6" x14ac:dyDescent="0.2">
      <c r="B3728" s="6">
        <v>3725</v>
      </c>
      <c r="C3728" s="63">
        <v>40250</v>
      </c>
      <c r="D3728" s="6">
        <f t="shared" si="58"/>
        <v>3</v>
      </c>
      <c r="E3728" s="7">
        <f>INDEX(Data_Processed[],MATCH(Data_Export[[#This Row],[Date]],Data_Processed[Date],1),6)</f>
        <v>0</v>
      </c>
      <c r="F3728" s="7">
        <f>INDEX(Data_Processed[],MATCH(Data_Export[[#This Row],[Date]],Data_Processed[Date],1),7)</f>
        <v>0</v>
      </c>
    </row>
    <row r="3729" spans="2:6" x14ac:dyDescent="0.2">
      <c r="B3729" s="6">
        <v>3726</v>
      </c>
      <c r="C3729" s="63">
        <v>40251</v>
      </c>
      <c r="D3729" s="6">
        <f t="shared" si="58"/>
        <v>3</v>
      </c>
      <c r="E3729" s="7">
        <f>INDEX(Data_Processed[],MATCH(Data_Export[[#This Row],[Date]],Data_Processed[Date],1),6)</f>
        <v>0</v>
      </c>
      <c r="F3729" s="7">
        <f>INDEX(Data_Processed[],MATCH(Data_Export[[#This Row],[Date]],Data_Processed[Date],1),7)</f>
        <v>0</v>
      </c>
    </row>
    <row r="3730" spans="2:6" x14ac:dyDescent="0.2">
      <c r="B3730" s="6">
        <v>3727</v>
      </c>
      <c r="C3730" s="63">
        <v>40252</v>
      </c>
      <c r="D3730" s="6">
        <f t="shared" si="58"/>
        <v>3</v>
      </c>
      <c r="E3730" s="7">
        <f>INDEX(Data_Processed[],MATCH(Data_Export[[#This Row],[Date]],Data_Processed[Date],1),6)</f>
        <v>0</v>
      </c>
      <c r="F3730" s="7">
        <f>INDEX(Data_Processed[],MATCH(Data_Export[[#This Row],[Date]],Data_Processed[Date],1),7)</f>
        <v>0</v>
      </c>
    </row>
    <row r="3731" spans="2:6" x14ac:dyDescent="0.2">
      <c r="B3731" s="6">
        <v>3728</v>
      </c>
      <c r="C3731" s="63">
        <v>40253</v>
      </c>
      <c r="D3731" s="6">
        <f t="shared" si="58"/>
        <v>3</v>
      </c>
      <c r="E3731" s="7">
        <f>INDEX(Data_Processed[],MATCH(Data_Export[[#This Row],[Date]],Data_Processed[Date],1),6)</f>
        <v>0</v>
      </c>
      <c r="F3731" s="7">
        <f>INDEX(Data_Processed[],MATCH(Data_Export[[#This Row],[Date]],Data_Processed[Date],1),7)</f>
        <v>0</v>
      </c>
    </row>
    <row r="3732" spans="2:6" x14ac:dyDescent="0.2">
      <c r="B3732" s="6">
        <v>3729</v>
      </c>
      <c r="C3732" s="63">
        <v>40254</v>
      </c>
      <c r="D3732" s="6">
        <f t="shared" si="58"/>
        <v>3</v>
      </c>
      <c r="E3732" s="7">
        <f>INDEX(Data_Processed[],MATCH(Data_Export[[#This Row],[Date]],Data_Processed[Date],1),6)</f>
        <v>0</v>
      </c>
      <c r="F3732" s="7">
        <f>INDEX(Data_Processed[],MATCH(Data_Export[[#This Row],[Date]],Data_Processed[Date],1),7)</f>
        <v>0</v>
      </c>
    </row>
    <row r="3733" spans="2:6" x14ac:dyDescent="0.2">
      <c r="B3733" s="6">
        <v>3730</v>
      </c>
      <c r="C3733" s="63">
        <v>40255</v>
      </c>
      <c r="D3733" s="6">
        <f t="shared" si="58"/>
        <v>3</v>
      </c>
      <c r="E3733" s="7">
        <f>INDEX(Data_Processed[],MATCH(Data_Export[[#This Row],[Date]],Data_Processed[Date],1),6)</f>
        <v>0</v>
      </c>
      <c r="F3733" s="7">
        <f>INDEX(Data_Processed[],MATCH(Data_Export[[#This Row],[Date]],Data_Processed[Date],1),7)</f>
        <v>0</v>
      </c>
    </row>
    <row r="3734" spans="2:6" x14ac:dyDescent="0.2">
      <c r="B3734" s="6">
        <v>3731</v>
      </c>
      <c r="C3734" s="63">
        <v>40256</v>
      </c>
      <c r="D3734" s="6">
        <f t="shared" si="58"/>
        <v>3</v>
      </c>
      <c r="E3734" s="7">
        <f>INDEX(Data_Processed[],MATCH(Data_Export[[#This Row],[Date]],Data_Processed[Date],1),6)</f>
        <v>0</v>
      </c>
      <c r="F3734" s="7">
        <f>INDEX(Data_Processed[],MATCH(Data_Export[[#This Row],[Date]],Data_Processed[Date],1),7)</f>
        <v>0</v>
      </c>
    </row>
    <row r="3735" spans="2:6" x14ac:dyDescent="0.2">
      <c r="B3735" s="6">
        <v>3732</v>
      </c>
      <c r="C3735" s="63">
        <v>40257</v>
      </c>
      <c r="D3735" s="6">
        <f t="shared" si="58"/>
        <v>3</v>
      </c>
      <c r="E3735" s="7">
        <f>INDEX(Data_Processed[],MATCH(Data_Export[[#This Row],[Date]],Data_Processed[Date],1),6)</f>
        <v>0</v>
      </c>
      <c r="F3735" s="7">
        <f>INDEX(Data_Processed[],MATCH(Data_Export[[#This Row],[Date]],Data_Processed[Date],1),7)</f>
        <v>0</v>
      </c>
    </row>
    <row r="3736" spans="2:6" x14ac:dyDescent="0.2">
      <c r="B3736" s="6">
        <v>3733</v>
      </c>
      <c r="C3736" s="63">
        <v>40258</v>
      </c>
      <c r="D3736" s="6">
        <f t="shared" si="58"/>
        <v>3</v>
      </c>
      <c r="E3736" s="7">
        <f>INDEX(Data_Processed[],MATCH(Data_Export[[#This Row],[Date]],Data_Processed[Date],1),6)</f>
        <v>0</v>
      </c>
      <c r="F3736" s="7">
        <f>INDEX(Data_Processed[],MATCH(Data_Export[[#This Row],[Date]],Data_Processed[Date],1),7)</f>
        <v>0</v>
      </c>
    </row>
    <row r="3737" spans="2:6" x14ac:dyDescent="0.2">
      <c r="B3737" s="6">
        <v>3734</v>
      </c>
      <c r="C3737" s="63">
        <v>40259</v>
      </c>
      <c r="D3737" s="6">
        <f t="shared" si="58"/>
        <v>3</v>
      </c>
      <c r="E3737" s="7">
        <f>INDEX(Data_Processed[],MATCH(Data_Export[[#This Row],[Date]],Data_Processed[Date],1),6)</f>
        <v>0</v>
      </c>
      <c r="F3737" s="7">
        <f>INDEX(Data_Processed[],MATCH(Data_Export[[#This Row],[Date]],Data_Processed[Date],1),7)</f>
        <v>0</v>
      </c>
    </row>
    <row r="3738" spans="2:6" x14ac:dyDescent="0.2">
      <c r="B3738" s="6">
        <v>3735</v>
      </c>
      <c r="C3738" s="63">
        <v>40260</v>
      </c>
      <c r="D3738" s="6">
        <f t="shared" si="58"/>
        <v>3</v>
      </c>
      <c r="E3738" s="7">
        <f>INDEX(Data_Processed[],MATCH(Data_Export[[#This Row],[Date]],Data_Processed[Date],1),6)</f>
        <v>0</v>
      </c>
      <c r="F3738" s="7">
        <f>INDEX(Data_Processed[],MATCH(Data_Export[[#This Row],[Date]],Data_Processed[Date],1),7)</f>
        <v>0</v>
      </c>
    </row>
    <row r="3739" spans="2:6" x14ac:dyDescent="0.2">
      <c r="B3739" s="6">
        <v>3736</v>
      </c>
      <c r="C3739" s="63">
        <v>40261</v>
      </c>
      <c r="D3739" s="6">
        <f t="shared" si="58"/>
        <v>3</v>
      </c>
      <c r="E3739" s="7">
        <f>INDEX(Data_Processed[],MATCH(Data_Export[[#This Row],[Date]],Data_Processed[Date],1),6)</f>
        <v>0</v>
      </c>
      <c r="F3739" s="7">
        <f>INDEX(Data_Processed[],MATCH(Data_Export[[#This Row],[Date]],Data_Processed[Date],1),7)</f>
        <v>0</v>
      </c>
    </row>
    <row r="3740" spans="2:6" x14ac:dyDescent="0.2">
      <c r="B3740" s="6">
        <v>3737</v>
      </c>
      <c r="C3740" s="63">
        <v>40262</v>
      </c>
      <c r="D3740" s="6">
        <f t="shared" si="58"/>
        <v>3</v>
      </c>
      <c r="E3740" s="7">
        <f>INDEX(Data_Processed[],MATCH(Data_Export[[#This Row],[Date]],Data_Processed[Date],1),6)</f>
        <v>0</v>
      </c>
      <c r="F3740" s="7">
        <f>INDEX(Data_Processed[],MATCH(Data_Export[[#This Row],[Date]],Data_Processed[Date],1),7)</f>
        <v>0</v>
      </c>
    </row>
    <row r="3741" spans="2:6" x14ac:dyDescent="0.2">
      <c r="B3741" s="6">
        <v>3738</v>
      </c>
      <c r="C3741" s="63">
        <v>40263</v>
      </c>
      <c r="D3741" s="6">
        <f t="shared" si="58"/>
        <v>3</v>
      </c>
      <c r="E3741" s="7">
        <f>INDEX(Data_Processed[],MATCH(Data_Export[[#This Row],[Date]],Data_Processed[Date],1),6)</f>
        <v>0</v>
      </c>
      <c r="F3741" s="7">
        <f>INDEX(Data_Processed[],MATCH(Data_Export[[#This Row],[Date]],Data_Processed[Date],1),7)</f>
        <v>0</v>
      </c>
    </row>
    <row r="3742" spans="2:6" x14ac:dyDescent="0.2">
      <c r="B3742" s="6">
        <v>3739</v>
      </c>
      <c r="C3742" s="63">
        <v>40264</v>
      </c>
      <c r="D3742" s="6">
        <f t="shared" si="58"/>
        <v>3</v>
      </c>
      <c r="E3742" s="7">
        <f>INDEX(Data_Processed[],MATCH(Data_Export[[#This Row],[Date]],Data_Processed[Date],1),6)</f>
        <v>0</v>
      </c>
      <c r="F3742" s="7">
        <f>INDEX(Data_Processed[],MATCH(Data_Export[[#This Row],[Date]],Data_Processed[Date],1),7)</f>
        <v>0</v>
      </c>
    </row>
    <row r="3743" spans="2:6" x14ac:dyDescent="0.2">
      <c r="B3743" s="6">
        <v>3740</v>
      </c>
      <c r="C3743" s="63">
        <v>40265</v>
      </c>
      <c r="D3743" s="6">
        <f t="shared" si="58"/>
        <v>3</v>
      </c>
      <c r="E3743" s="7">
        <f>INDEX(Data_Processed[],MATCH(Data_Export[[#This Row],[Date]],Data_Processed[Date],1),6)</f>
        <v>0</v>
      </c>
      <c r="F3743" s="7">
        <f>INDEX(Data_Processed[],MATCH(Data_Export[[#This Row],[Date]],Data_Processed[Date],1),7)</f>
        <v>0</v>
      </c>
    </row>
    <row r="3744" spans="2:6" x14ac:dyDescent="0.2">
      <c r="B3744" s="6">
        <v>3741</v>
      </c>
      <c r="C3744" s="63">
        <v>40266</v>
      </c>
      <c r="D3744" s="6">
        <f t="shared" si="58"/>
        <v>3</v>
      </c>
      <c r="E3744" s="7">
        <f>INDEX(Data_Processed[],MATCH(Data_Export[[#This Row],[Date]],Data_Processed[Date],1),6)</f>
        <v>0</v>
      </c>
      <c r="F3744" s="7">
        <f>INDEX(Data_Processed[],MATCH(Data_Export[[#This Row],[Date]],Data_Processed[Date],1),7)</f>
        <v>0</v>
      </c>
    </row>
    <row r="3745" spans="2:6" x14ac:dyDescent="0.2">
      <c r="B3745" s="6">
        <v>3742</v>
      </c>
      <c r="C3745" s="63">
        <v>40267</v>
      </c>
      <c r="D3745" s="6">
        <f t="shared" si="58"/>
        <v>3</v>
      </c>
      <c r="E3745" s="7">
        <f>INDEX(Data_Processed[],MATCH(Data_Export[[#This Row],[Date]],Data_Processed[Date],1),6)</f>
        <v>0</v>
      </c>
      <c r="F3745" s="7">
        <f>INDEX(Data_Processed[],MATCH(Data_Export[[#This Row],[Date]],Data_Processed[Date],1),7)</f>
        <v>0</v>
      </c>
    </row>
    <row r="3746" spans="2:6" x14ac:dyDescent="0.2">
      <c r="B3746" s="6">
        <v>3743</v>
      </c>
      <c r="C3746" s="63">
        <v>40268</v>
      </c>
      <c r="D3746" s="6">
        <f t="shared" si="58"/>
        <v>3</v>
      </c>
      <c r="E3746" s="7">
        <f>INDEX(Data_Processed[],MATCH(Data_Export[[#This Row],[Date]],Data_Processed[Date],1),6)</f>
        <v>0</v>
      </c>
      <c r="F3746" s="7">
        <f>INDEX(Data_Processed[],MATCH(Data_Export[[#This Row],[Date]],Data_Processed[Date],1),7)</f>
        <v>0</v>
      </c>
    </row>
    <row r="3747" spans="2:6" x14ac:dyDescent="0.2">
      <c r="B3747" s="6">
        <v>3744</v>
      </c>
      <c r="C3747" s="63">
        <v>40269</v>
      </c>
      <c r="D3747" s="6">
        <f t="shared" si="58"/>
        <v>4</v>
      </c>
      <c r="E3747" s="7">
        <f>INDEX(Data_Processed[],MATCH(Data_Export[[#This Row],[Date]],Data_Processed[Date],1),6)</f>
        <v>0</v>
      </c>
      <c r="F3747" s="7">
        <f>INDEX(Data_Processed[],MATCH(Data_Export[[#This Row],[Date]],Data_Processed[Date],1),7)</f>
        <v>0</v>
      </c>
    </row>
    <row r="3748" spans="2:6" x14ac:dyDescent="0.2">
      <c r="B3748" s="6">
        <v>3745</v>
      </c>
      <c r="C3748" s="63">
        <v>40270</v>
      </c>
      <c r="D3748" s="6">
        <f t="shared" si="58"/>
        <v>4</v>
      </c>
      <c r="E3748" s="7">
        <f>INDEX(Data_Processed[],MATCH(Data_Export[[#This Row],[Date]],Data_Processed[Date],1),6)</f>
        <v>0</v>
      </c>
      <c r="F3748" s="7">
        <f>INDEX(Data_Processed[],MATCH(Data_Export[[#This Row],[Date]],Data_Processed[Date],1),7)</f>
        <v>0</v>
      </c>
    </row>
    <row r="3749" spans="2:6" x14ac:dyDescent="0.2">
      <c r="B3749" s="6">
        <v>3746</v>
      </c>
      <c r="C3749" s="63">
        <v>40271</v>
      </c>
      <c r="D3749" s="6">
        <f t="shared" si="58"/>
        <v>4</v>
      </c>
      <c r="E3749" s="7">
        <f>INDEX(Data_Processed[],MATCH(Data_Export[[#This Row],[Date]],Data_Processed[Date],1),6)</f>
        <v>0</v>
      </c>
      <c r="F3749" s="7">
        <f>INDEX(Data_Processed[],MATCH(Data_Export[[#This Row],[Date]],Data_Processed[Date],1),7)</f>
        <v>0</v>
      </c>
    </row>
    <row r="3750" spans="2:6" x14ac:dyDescent="0.2">
      <c r="B3750" s="6">
        <v>3747</v>
      </c>
      <c r="C3750" s="63">
        <v>40272</v>
      </c>
      <c r="D3750" s="6">
        <f t="shared" si="58"/>
        <v>4</v>
      </c>
      <c r="E3750" s="7">
        <f>INDEX(Data_Processed[],MATCH(Data_Export[[#This Row],[Date]],Data_Processed[Date],1),6)</f>
        <v>0</v>
      </c>
      <c r="F3750" s="7">
        <f>INDEX(Data_Processed[],MATCH(Data_Export[[#This Row],[Date]],Data_Processed[Date],1),7)</f>
        <v>0</v>
      </c>
    </row>
    <row r="3751" spans="2:6" x14ac:dyDescent="0.2">
      <c r="B3751" s="6">
        <v>3748</v>
      </c>
      <c r="C3751" s="63">
        <v>40273</v>
      </c>
      <c r="D3751" s="6">
        <f t="shared" si="58"/>
        <v>4</v>
      </c>
      <c r="E3751" s="7">
        <f>INDEX(Data_Processed[],MATCH(Data_Export[[#This Row],[Date]],Data_Processed[Date],1),6)</f>
        <v>0</v>
      </c>
      <c r="F3751" s="7">
        <f>INDEX(Data_Processed[],MATCH(Data_Export[[#This Row],[Date]],Data_Processed[Date],1),7)</f>
        <v>0</v>
      </c>
    </row>
    <row r="3752" spans="2:6" x14ac:dyDescent="0.2">
      <c r="B3752" s="6">
        <v>3749</v>
      </c>
      <c r="C3752" s="63">
        <v>40274</v>
      </c>
      <c r="D3752" s="6">
        <f t="shared" si="58"/>
        <v>4</v>
      </c>
      <c r="E3752" s="7">
        <f>INDEX(Data_Processed[],MATCH(Data_Export[[#This Row],[Date]],Data_Processed[Date],1),6)</f>
        <v>0</v>
      </c>
      <c r="F3752" s="7">
        <f>INDEX(Data_Processed[],MATCH(Data_Export[[#This Row],[Date]],Data_Processed[Date],1),7)</f>
        <v>0</v>
      </c>
    </row>
    <row r="3753" spans="2:6" x14ac:dyDescent="0.2">
      <c r="B3753" s="6">
        <v>3750</v>
      </c>
      <c r="C3753" s="63">
        <v>40275</v>
      </c>
      <c r="D3753" s="6">
        <f t="shared" si="58"/>
        <v>4</v>
      </c>
      <c r="E3753" s="7">
        <f>INDEX(Data_Processed[],MATCH(Data_Export[[#This Row],[Date]],Data_Processed[Date],1),6)</f>
        <v>0</v>
      </c>
      <c r="F3753" s="7">
        <f>INDEX(Data_Processed[],MATCH(Data_Export[[#This Row],[Date]],Data_Processed[Date],1),7)</f>
        <v>0</v>
      </c>
    </row>
    <row r="3754" spans="2:6" x14ac:dyDescent="0.2">
      <c r="B3754" s="6">
        <v>3751</v>
      </c>
      <c r="C3754" s="63">
        <v>40276</v>
      </c>
      <c r="D3754" s="6">
        <f t="shared" si="58"/>
        <v>4</v>
      </c>
      <c r="E3754" s="7">
        <f>INDEX(Data_Processed[],MATCH(Data_Export[[#This Row],[Date]],Data_Processed[Date],1),6)</f>
        <v>0</v>
      </c>
      <c r="F3754" s="7">
        <f>INDEX(Data_Processed[],MATCH(Data_Export[[#This Row],[Date]],Data_Processed[Date],1),7)</f>
        <v>0</v>
      </c>
    </row>
    <row r="3755" spans="2:6" x14ac:dyDescent="0.2">
      <c r="B3755" s="6">
        <v>3752</v>
      </c>
      <c r="C3755" s="63">
        <v>40277</v>
      </c>
      <c r="D3755" s="6">
        <f t="shared" si="58"/>
        <v>4</v>
      </c>
      <c r="E3755" s="7">
        <f>INDEX(Data_Processed[],MATCH(Data_Export[[#This Row],[Date]],Data_Processed[Date],1),6)</f>
        <v>0</v>
      </c>
      <c r="F3755" s="7">
        <f>INDEX(Data_Processed[],MATCH(Data_Export[[#This Row],[Date]],Data_Processed[Date],1),7)</f>
        <v>0</v>
      </c>
    </row>
    <row r="3756" spans="2:6" x14ac:dyDescent="0.2">
      <c r="B3756" s="6">
        <v>3753</v>
      </c>
      <c r="C3756" s="63">
        <v>40278</v>
      </c>
      <c r="D3756" s="6">
        <f t="shared" si="58"/>
        <v>4</v>
      </c>
      <c r="E3756" s="7">
        <f>INDEX(Data_Processed[],MATCH(Data_Export[[#This Row],[Date]],Data_Processed[Date],1),6)</f>
        <v>0</v>
      </c>
      <c r="F3756" s="7">
        <f>INDEX(Data_Processed[],MATCH(Data_Export[[#This Row],[Date]],Data_Processed[Date],1),7)</f>
        <v>0</v>
      </c>
    </row>
    <row r="3757" spans="2:6" x14ac:dyDescent="0.2">
      <c r="B3757" s="6">
        <v>3754</v>
      </c>
      <c r="C3757" s="63">
        <v>40279</v>
      </c>
      <c r="D3757" s="6">
        <f t="shared" si="58"/>
        <v>4</v>
      </c>
      <c r="E3757" s="7">
        <f>INDEX(Data_Processed[],MATCH(Data_Export[[#This Row],[Date]],Data_Processed[Date],1),6)</f>
        <v>0</v>
      </c>
      <c r="F3757" s="7">
        <f>INDEX(Data_Processed[],MATCH(Data_Export[[#This Row],[Date]],Data_Processed[Date],1),7)</f>
        <v>0</v>
      </c>
    </row>
    <row r="3758" spans="2:6" x14ac:dyDescent="0.2">
      <c r="B3758" s="6">
        <v>3755</v>
      </c>
      <c r="C3758" s="63">
        <v>40280</v>
      </c>
      <c r="D3758" s="6">
        <f t="shared" si="58"/>
        <v>4</v>
      </c>
      <c r="E3758" s="7">
        <f>INDEX(Data_Processed[],MATCH(Data_Export[[#This Row],[Date]],Data_Processed[Date],1),6)</f>
        <v>0</v>
      </c>
      <c r="F3758" s="7">
        <f>INDEX(Data_Processed[],MATCH(Data_Export[[#This Row],[Date]],Data_Processed[Date],1),7)</f>
        <v>0</v>
      </c>
    </row>
    <row r="3759" spans="2:6" x14ac:dyDescent="0.2">
      <c r="B3759" s="6">
        <v>3756</v>
      </c>
      <c r="C3759" s="63">
        <v>40281</v>
      </c>
      <c r="D3759" s="6">
        <f t="shared" si="58"/>
        <v>4</v>
      </c>
      <c r="E3759" s="7">
        <f>INDEX(Data_Processed[],MATCH(Data_Export[[#This Row],[Date]],Data_Processed[Date],1),6)</f>
        <v>0</v>
      </c>
      <c r="F3759" s="7">
        <f>INDEX(Data_Processed[],MATCH(Data_Export[[#This Row],[Date]],Data_Processed[Date],1),7)</f>
        <v>0</v>
      </c>
    </row>
    <row r="3760" spans="2:6" x14ac:dyDescent="0.2">
      <c r="B3760" s="6">
        <v>3757</v>
      </c>
      <c r="C3760" s="63">
        <v>40282</v>
      </c>
      <c r="D3760" s="6">
        <f t="shared" si="58"/>
        <v>4</v>
      </c>
      <c r="E3760" s="7">
        <f>INDEX(Data_Processed[],MATCH(Data_Export[[#This Row],[Date]],Data_Processed[Date],1),6)</f>
        <v>0</v>
      </c>
      <c r="F3760" s="7">
        <f>INDEX(Data_Processed[],MATCH(Data_Export[[#This Row],[Date]],Data_Processed[Date],1),7)</f>
        <v>0</v>
      </c>
    </row>
    <row r="3761" spans="2:6" x14ac:dyDescent="0.2">
      <c r="B3761" s="6">
        <v>3758</v>
      </c>
      <c r="C3761" s="63">
        <v>40283</v>
      </c>
      <c r="D3761" s="6">
        <f t="shared" si="58"/>
        <v>4</v>
      </c>
      <c r="E3761" s="7">
        <f>INDEX(Data_Processed[],MATCH(Data_Export[[#This Row],[Date]],Data_Processed[Date],1),6)</f>
        <v>0</v>
      </c>
      <c r="F3761" s="7">
        <f>INDEX(Data_Processed[],MATCH(Data_Export[[#This Row],[Date]],Data_Processed[Date],1),7)</f>
        <v>0</v>
      </c>
    </row>
    <row r="3762" spans="2:6" x14ac:dyDescent="0.2">
      <c r="B3762" s="6">
        <v>3759</v>
      </c>
      <c r="C3762" s="63">
        <v>40284</v>
      </c>
      <c r="D3762" s="6">
        <f t="shared" si="58"/>
        <v>4</v>
      </c>
      <c r="E3762" s="7">
        <f>INDEX(Data_Processed[],MATCH(Data_Export[[#This Row],[Date]],Data_Processed[Date],1),6)</f>
        <v>0</v>
      </c>
      <c r="F3762" s="7">
        <f>INDEX(Data_Processed[],MATCH(Data_Export[[#This Row],[Date]],Data_Processed[Date],1),7)</f>
        <v>0</v>
      </c>
    </row>
    <row r="3763" spans="2:6" x14ac:dyDescent="0.2">
      <c r="B3763" s="6">
        <v>3760</v>
      </c>
      <c r="C3763" s="63">
        <v>40285</v>
      </c>
      <c r="D3763" s="6">
        <f t="shared" si="58"/>
        <v>4</v>
      </c>
      <c r="E3763" s="7">
        <f>INDEX(Data_Processed[],MATCH(Data_Export[[#This Row],[Date]],Data_Processed[Date],1),6)</f>
        <v>0</v>
      </c>
      <c r="F3763" s="7">
        <f>INDEX(Data_Processed[],MATCH(Data_Export[[#This Row],[Date]],Data_Processed[Date],1),7)</f>
        <v>0</v>
      </c>
    </row>
    <row r="3764" spans="2:6" x14ac:dyDescent="0.2">
      <c r="B3764" s="6">
        <v>3761</v>
      </c>
      <c r="C3764" s="63">
        <v>40286</v>
      </c>
      <c r="D3764" s="6">
        <f t="shared" si="58"/>
        <v>4</v>
      </c>
      <c r="E3764" s="7">
        <f>INDEX(Data_Processed[],MATCH(Data_Export[[#This Row],[Date]],Data_Processed[Date],1),6)</f>
        <v>0</v>
      </c>
      <c r="F3764" s="7">
        <f>INDEX(Data_Processed[],MATCH(Data_Export[[#This Row],[Date]],Data_Processed[Date],1),7)</f>
        <v>0</v>
      </c>
    </row>
    <row r="3765" spans="2:6" x14ac:dyDescent="0.2">
      <c r="B3765" s="6">
        <v>3762</v>
      </c>
      <c r="C3765" s="63">
        <v>40287</v>
      </c>
      <c r="D3765" s="6">
        <f t="shared" si="58"/>
        <v>4</v>
      </c>
      <c r="E3765" s="7">
        <f>INDEX(Data_Processed[],MATCH(Data_Export[[#This Row],[Date]],Data_Processed[Date],1),6)</f>
        <v>0</v>
      </c>
      <c r="F3765" s="7">
        <f>INDEX(Data_Processed[],MATCH(Data_Export[[#This Row],[Date]],Data_Processed[Date],1),7)</f>
        <v>0</v>
      </c>
    </row>
    <row r="3766" spans="2:6" x14ac:dyDescent="0.2">
      <c r="B3766" s="6">
        <v>3763</v>
      </c>
      <c r="C3766" s="63">
        <v>40288</v>
      </c>
      <c r="D3766" s="6">
        <f t="shared" si="58"/>
        <v>4</v>
      </c>
      <c r="E3766" s="7">
        <f>INDEX(Data_Processed[],MATCH(Data_Export[[#This Row],[Date]],Data_Processed[Date],1),6)</f>
        <v>0</v>
      </c>
      <c r="F3766" s="7">
        <f>INDEX(Data_Processed[],MATCH(Data_Export[[#This Row],[Date]],Data_Processed[Date],1),7)</f>
        <v>0</v>
      </c>
    </row>
    <row r="3767" spans="2:6" x14ac:dyDescent="0.2">
      <c r="B3767" s="6">
        <v>3764</v>
      </c>
      <c r="C3767" s="63">
        <v>40289</v>
      </c>
      <c r="D3767" s="6">
        <f t="shared" si="58"/>
        <v>4</v>
      </c>
      <c r="E3767" s="7">
        <f>INDEX(Data_Processed[],MATCH(Data_Export[[#This Row],[Date]],Data_Processed[Date],1),6)</f>
        <v>0</v>
      </c>
      <c r="F3767" s="7">
        <f>INDEX(Data_Processed[],MATCH(Data_Export[[#This Row],[Date]],Data_Processed[Date],1),7)</f>
        <v>0</v>
      </c>
    </row>
    <row r="3768" spans="2:6" x14ac:dyDescent="0.2">
      <c r="B3768" s="6">
        <v>3765</v>
      </c>
      <c r="C3768" s="63">
        <v>40290</v>
      </c>
      <c r="D3768" s="6">
        <f t="shared" si="58"/>
        <v>4</v>
      </c>
      <c r="E3768" s="7">
        <f>INDEX(Data_Processed[],MATCH(Data_Export[[#This Row],[Date]],Data_Processed[Date],1),6)</f>
        <v>0</v>
      </c>
      <c r="F3768" s="7">
        <f>INDEX(Data_Processed[],MATCH(Data_Export[[#This Row],[Date]],Data_Processed[Date],1),7)</f>
        <v>0</v>
      </c>
    </row>
    <row r="3769" spans="2:6" x14ac:dyDescent="0.2">
      <c r="B3769" s="6">
        <v>3766</v>
      </c>
      <c r="C3769" s="63">
        <v>40291</v>
      </c>
      <c r="D3769" s="6">
        <f t="shared" si="58"/>
        <v>4</v>
      </c>
      <c r="E3769" s="7">
        <f>INDEX(Data_Processed[],MATCH(Data_Export[[#This Row],[Date]],Data_Processed[Date],1),6)</f>
        <v>0</v>
      </c>
      <c r="F3769" s="7">
        <f>INDEX(Data_Processed[],MATCH(Data_Export[[#This Row],[Date]],Data_Processed[Date],1),7)</f>
        <v>0</v>
      </c>
    </row>
    <row r="3770" spans="2:6" x14ac:dyDescent="0.2">
      <c r="B3770" s="6">
        <v>3767</v>
      </c>
      <c r="C3770" s="63">
        <v>40292</v>
      </c>
      <c r="D3770" s="6">
        <f t="shared" si="58"/>
        <v>4</v>
      </c>
      <c r="E3770" s="7">
        <f>INDEX(Data_Processed[],MATCH(Data_Export[[#This Row],[Date]],Data_Processed[Date],1),6)</f>
        <v>0</v>
      </c>
      <c r="F3770" s="7">
        <f>INDEX(Data_Processed[],MATCH(Data_Export[[#This Row],[Date]],Data_Processed[Date],1),7)</f>
        <v>0</v>
      </c>
    </row>
    <row r="3771" spans="2:6" x14ac:dyDescent="0.2">
      <c r="B3771" s="6">
        <v>3768</v>
      </c>
      <c r="C3771" s="63">
        <v>40293</v>
      </c>
      <c r="D3771" s="6">
        <f t="shared" si="58"/>
        <v>4</v>
      </c>
      <c r="E3771" s="7">
        <f>INDEX(Data_Processed[],MATCH(Data_Export[[#This Row],[Date]],Data_Processed[Date],1),6)</f>
        <v>0</v>
      </c>
      <c r="F3771" s="7">
        <f>INDEX(Data_Processed[],MATCH(Data_Export[[#This Row],[Date]],Data_Processed[Date],1),7)</f>
        <v>0</v>
      </c>
    </row>
    <row r="3772" spans="2:6" x14ac:dyDescent="0.2">
      <c r="B3772" s="6">
        <v>3769</v>
      </c>
      <c r="C3772" s="63">
        <v>40294</v>
      </c>
      <c r="D3772" s="6">
        <f t="shared" si="58"/>
        <v>4</v>
      </c>
      <c r="E3772" s="7">
        <f>INDEX(Data_Processed[],MATCH(Data_Export[[#This Row],[Date]],Data_Processed[Date],1),6)</f>
        <v>0</v>
      </c>
      <c r="F3772" s="7">
        <f>INDEX(Data_Processed[],MATCH(Data_Export[[#This Row],[Date]],Data_Processed[Date],1),7)</f>
        <v>0</v>
      </c>
    </row>
    <row r="3773" spans="2:6" x14ac:dyDescent="0.2">
      <c r="B3773" s="6">
        <v>3770</v>
      </c>
      <c r="C3773" s="63">
        <v>40295</v>
      </c>
      <c r="D3773" s="6">
        <f t="shared" si="58"/>
        <v>4</v>
      </c>
      <c r="E3773" s="7">
        <f>INDEX(Data_Processed[],MATCH(Data_Export[[#This Row],[Date]],Data_Processed[Date],1),6)</f>
        <v>0</v>
      </c>
      <c r="F3773" s="7">
        <f>INDEX(Data_Processed[],MATCH(Data_Export[[#This Row],[Date]],Data_Processed[Date],1),7)</f>
        <v>0</v>
      </c>
    </row>
    <row r="3774" spans="2:6" x14ac:dyDescent="0.2">
      <c r="B3774" s="6">
        <v>3771</v>
      </c>
      <c r="C3774" s="63">
        <v>40296</v>
      </c>
      <c r="D3774" s="6">
        <f t="shared" si="58"/>
        <v>4</v>
      </c>
      <c r="E3774" s="7">
        <f>INDEX(Data_Processed[],MATCH(Data_Export[[#This Row],[Date]],Data_Processed[Date],1),6)</f>
        <v>0</v>
      </c>
      <c r="F3774" s="7">
        <f>INDEX(Data_Processed[],MATCH(Data_Export[[#This Row],[Date]],Data_Processed[Date],1),7)</f>
        <v>0</v>
      </c>
    </row>
    <row r="3775" spans="2:6" x14ac:dyDescent="0.2">
      <c r="B3775" s="6">
        <v>3772</v>
      </c>
      <c r="C3775" s="63">
        <v>40297</v>
      </c>
      <c r="D3775" s="6">
        <f t="shared" si="58"/>
        <v>4</v>
      </c>
      <c r="E3775" s="7">
        <f>INDEX(Data_Processed[],MATCH(Data_Export[[#This Row],[Date]],Data_Processed[Date],1),6)</f>
        <v>0</v>
      </c>
      <c r="F3775" s="7">
        <f>INDEX(Data_Processed[],MATCH(Data_Export[[#This Row],[Date]],Data_Processed[Date],1),7)</f>
        <v>0</v>
      </c>
    </row>
    <row r="3776" spans="2:6" x14ac:dyDescent="0.2">
      <c r="B3776" s="6">
        <v>3773</v>
      </c>
      <c r="C3776" s="63">
        <v>40298</v>
      </c>
      <c r="D3776" s="6">
        <f t="shared" si="58"/>
        <v>4</v>
      </c>
      <c r="E3776" s="7">
        <f>INDEX(Data_Processed[],MATCH(Data_Export[[#This Row],[Date]],Data_Processed[Date],1),6)</f>
        <v>0</v>
      </c>
      <c r="F3776" s="7">
        <f>INDEX(Data_Processed[],MATCH(Data_Export[[#This Row],[Date]],Data_Processed[Date],1),7)</f>
        <v>0</v>
      </c>
    </row>
    <row r="3777" spans="2:6" x14ac:dyDescent="0.2">
      <c r="B3777" s="6">
        <v>3774</v>
      </c>
      <c r="C3777" s="63">
        <v>40299</v>
      </c>
      <c r="D3777" s="6">
        <f t="shared" si="58"/>
        <v>5</v>
      </c>
      <c r="E3777" s="7">
        <f>INDEX(Data_Processed[],MATCH(Data_Export[[#This Row],[Date]],Data_Processed[Date],1),6)</f>
        <v>0</v>
      </c>
      <c r="F3777" s="7">
        <f>INDEX(Data_Processed[],MATCH(Data_Export[[#This Row],[Date]],Data_Processed[Date],1),7)</f>
        <v>0</v>
      </c>
    </row>
    <row r="3778" spans="2:6" x14ac:dyDescent="0.2">
      <c r="B3778" s="6">
        <v>3775</v>
      </c>
      <c r="C3778" s="63">
        <v>40300</v>
      </c>
      <c r="D3778" s="6">
        <f t="shared" si="58"/>
        <v>5</v>
      </c>
      <c r="E3778" s="7">
        <f>INDEX(Data_Processed[],MATCH(Data_Export[[#This Row],[Date]],Data_Processed[Date],1),6)</f>
        <v>0</v>
      </c>
      <c r="F3778" s="7">
        <f>INDEX(Data_Processed[],MATCH(Data_Export[[#This Row],[Date]],Data_Processed[Date],1),7)</f>
        <v>0</v>
      </c>
    </row>
    <row r="3779" spans="2:6" x14ac:dyDescent="0.2">
      <c r="B3779" s="6">
        <v>3776</v>
      </c>
      <c r="C3779" s="63">
        <v>40301</v>
      </c>
      <c r="D3779" s="6">
        <f t="shared" si="58"/>
        <v>5</v>
      </c>
      <c r="E3779" s="7">
        <f>INDEX(Data_Processed[],MATCH(Data_Export[[#This Row],[Date]],Data_Processed[Date],1),6)</f>
        <v>0</v>
      </c>
      <c r="F3779" s="7">
        <f>INDEX(Data_Processed[],MATCH(Data_Export[[#This Row],[Date]],Data_Processed[Date],1),7)</f>
        <v>0</v>
      </c>
    </row>
    <row r="3780" spans="2:6" x14ac:dyDescent="0.2">
      <c r="B3780" s="6">
        <v>3777</v>
      </c>
      <c r="C3780" s="63">
        <v>40302</v>
      </c>
      <c r="D3780" s="6">
        <f t="shared" si="58"/>
        <v>5</v>
      </c>
      <c r="E3780" s="7">
        <f>INDEX(Data_Processed[],MATCH(Data_Export[[#This Row],[Date]],Data_Processed[Date],1),6)</f>
        <v>0</v>
      </c>
      <c r="F3780" s="7">
        <f>INDEX(Data_Processed[],MATCH(Data_Export[[#This Row],[Date]],Data_Processed[Date],1),7)</f>
        <v>0</v>
      </c>
    </row>
    <row r="3781" spans="2:6" x14ac:dyDescent="0.2">
      <c r="B3781" s="6">
        <v>3778</v>
      </c>
      <c r="C3781" s="63">
        <v>40303</v>
      </c>
      <c r="D3781" s="6">
        <f t="shared" ref="D3781:D3844" si="59">MONTH(C3781)</f>
        <v>5</v>
      </c>
      <c r="E3781" s="7">
        <f>INDEX(Data_Processed[],MATCH(Data_Export[[#This Row],[Date]],Data_Processed[Date],1),6)</f>
        <v>0</v>
      </c>
      <c r="F3781" s="7">
        <f>INDEX(Data_Processed[],MATCH(Data_Export[[#This Row],[Date]],Data_Processed[Date],1),7)</f>
        <v>0</v>
      </c>
    </row>
    <row r="3782" spans="2:6" x14ac:dyDescent="0.2">
      <c r="B3782" s="6">
        <v>3779</v>
      </c>
      <c r="C3782" s="63">
        <v>40304</v>
      </c>
      <c r="D3782" s="6">
        <f t="shared" si="59"/>
        <v>5</v>
      </c>
      <c r="E3782" s="7">
        <f>INDEX(Data_Processed[],MATCH(Data_Export[[#This Row],[Date]],Data_Processed[Date],1),6)</f>
        <v>0</v>
      </c>
      <c r="F3782" s="7">
        <f>INDEX(Data_Processed[],MATCH(Data_Export[[#This Row],[Date]],Data_Processed[Date],1),7)</f>
        <v>0</v>
      </c>
    </row>
    <row r="3783" spans="2:6" x14ac:dyDescent="0.2">
      <c r="B3783" s="6">
        <v>3780</v>
      </c>
      <c r="C3783" s="63">
        <v>40305</v>
      </c>
      <c r="D3783" s="6">
        <f t="shared" si="59"/>
        <v>5</v>
      </c>
      <c r="E3783" s="7">
        <f>INDEX(Data_Processed[],MATCH(Data_Export[[#This Row],[Date]],Data_Processed[Date],1),6)</f>
        <v>0</v>
      </c>
      <c r="F3783" s="7">
        <f>INDEX(Data_Processed[],MATCH(Data_Export[[#This Row],[Date]],Data_Processed[Date],1),7)</f>
        <v>0</v>
      </c>
    </row>
    <row r="3784" spans="2:6" x14ac:dyDescent="0.2">
      <c r="B3784" s="6">
        <v>3781</v>
      </c>
      <c r="C3784" s="63">
        <v>40306</v>
      </c>
      <c r="D3784" s="6">
        <f t="shared" si="59"/>
        <v>5</v>
      </c>
      <c r="E3784" s="7">
        <f>INDEX(Data_Processed[],MATCH(Data_Export[[#This Row],[Date]],Data_Processed[Date],1),6)</f>
        <v>0</v>
      </c>
      <c r="F3784" s="7">
        <f>INDEX(Data_Processed[],MATCH(Data_Export[[#This Row],[Date]],Data_Processed[Date],1),7)</f>
        <v>0</v>
      </c>
    </row>
    <row r="3785" spans="2:6" x14ac:dyDescent="0.2">
      <c r="B3785" s="6">
        <v>3782</v>
      </c>
      <c r="C3785" s="63">
        <v>40307</v>
      </c>
      <c r="D3785" s="6">
        <f t="shared" si="59"/>
        <v>5</v>
      </c>
      <c r="E3785" s="7">
        <f>INDEX(Data_Processed[],MATCH(Data_Export[[#This Row],[Date]],Data_Processed[Date],1),6)</f>
        <v>0</v>
      </c>
      <c r="F3785" s="7">
        <f>INDEX(Data_Processed[],MATCH(Data_Export[[#This Row],[Date]],Data_Processed[Date],1),7)</f>
        <v>0</v>
      </c>
    </row>
    <row r="3786" spans="2:6" x14ac:dyDescent="0.2">
      <c r="B3786" s="6">
        <v>3783</v>
      </c>
      <c r="C3786" s="63">
        <v>40308</v>
      </c>
      <c r="D3786" s="6">
        <f t="shared" si="59"/>
        <v>5</v>
      </c>
      <c r="E3786" s="7">
        <f>INDEX(Data_Processed[],MATCH(Data_Export[[#This Row],[Date]],Data_Processed[Date],1),6)</f>
        <v>0</v>
      </c>
      <c r="F3786" s="7">
        <f>INDEX(Data_Processed[],MATCH(Data_Export[[#This Row],[Date]],Data_Processed[Date],1),7)</f>
        <v>0</v>
      </c>
    </row>
    <row r="3787" spans="2:6" x14ac:dyDescent="0.2">
      <c r="B3787" s="6">
        <v>3784</v>
      </c>
      <c r="C3787" s="63">
        <v>40309</v>
      </c>
      <c r="D3787" s="6">
        <f t="shared" si="59"/>
        <v>5</v>
      </c>
      <c r="E3787" s="7">
        <f>INDEX(Data_Processed[],MATCH(Data_Export[[#This Row],[Date]],Data_Processed[Date],1),6)</f>
        <v>0</v>
      </c>
      <c r="F3787" s="7">
        <f>INDEX(Data_Processed[],MATCH(Data_Export[[#This Row],[Date]],Data_Processed[Date],1),7)</f>
        <v>0</v>
      </c>
    </row>
    <row r="3788" spans="2:6" x14ac:dyDescent="0.2">
      <c r="B3788" s="6">
        <v>3785</v>
      </c>
      <c r="C3788" s="63">
        <v>40310</v>
      </c>
      <c r="D3788" s="6">
        <f t="shared" si="59"/>
        <v>5</v>
      </c>
      <c r="E3788" s="7">
        <f>INDEX(Data_Processed[],MATCH(Data_Export[[#This Row],[Date]],Data_Processed[Date],1),6)</f>
        <v>0</v>
      </c>
      <c r="F3788" s="7">
        <f>INDEX(Data_Processed[],MATCH(Data_Export[[#This Row],[Date]],Data_Processed[Date],1),7)</f>
        <v>0</v>
      </c>
    </row>
    <row r="3789" spans="2:6" x14ac:dyDescent="0.2">
      <c r="B3789" s="6">
        <v>3786</v>
      </c>
      <c r="C3789" s="63">
        <v>40311</v>
      </c>
      <c r="D3789" s="6">
        <f t="shared" si="59"/>
        <v>5</v>
      </c>
      <c r="E3789" s="7">
        <f>INDEX(Data_Processed[],MATCH(Data_Export[[#This Row],[Date]],Data_Processed[Date],1),6)</f>
        <v>0</v>
      </c>
      <c r="F3789" s="7">
        <f>INDEX(Data_Processed[],MATCH(Data_Export[[#This Row],[Date]],Data_Processed[Date],1),7)</f>
        <v>0</v>
      </c>
    </row>
    <row r="3790" spans="2:6" x14ac:dyDescent="0.2">
      <c r="B3790" s="6">
        <v>3787</v>
      </c>
      <c r="C3790" s="63">
        <v>40312</v>
      </c>
      <c r="D3790" s="6">
        <f t="shared" si="59"/>
        <v>5</v>
      </c>
      <c r="E3790" s="7">
        <f>INDEX(Data_Processed[],MATCH(Data_Export[[#This Row],[Date]],Data_Processed[Date],1),6)</f>
        <v>0</v>
      </c>
      <c r="F3790" s="7">
        <f>INDEX(Data_Processed[],MATCH(Data_Export[[#This Row],[Date]],Data_Processed[Date],1),7)</f>
        <v>0</v>
      </c>
    </row>
    <row r="3791" spans="2:6" x14ac:dyDescent="0.2">
      <c r="B3791" s="6">
        <v>3788</v>
      </c>
      <c r="C3791" s="63">
        <v>40313</v>
      </c>
      <c r="D3791" s="6">
        <f t="shared" si="59"/>
        <v>5</v>
      </c>
      <c r="E3791" s="7">
        <f>INDEX(Data_Processed[],MATCH(Data_Export[[#This Row],[Date]],Data_Processed[Date],1),6)</f>
        <v>0</v>
      </c>
      <c r="F3791" s="7">
        <f>INDEX(Data_Processed[],MATCH(Data_Export[[#This Row],[Date]],Data_Processed[Date],1),7)</f>
        <v>0</v>
      </c>
    </row>
    <row r="3792" spans="2:6" x14ac:dyDescent="0.2">
      <c r="B3792" s="6">
        <v>3789</v>
      </c>
      <c r="C3792" s="63">
        <v>40314</v>
      </c>
      <c r="D3792" s="6">
        <f t="shared" si="59"/>
        <v>5</v>
      </c>
      <c r="E3792" s="7">
        <f>INDEX(Data_Processed[],MATCH(Data_Export[[#This Row],[Date]],Data_Processed[Date],1),6)</f>
        <v>0</v>
      </c>
      <c r="F3792" s="7">
        <f>INDEX(Data_Processed[],MATCH(Data_Export[[#This Row],[Date]],Data_Processed[Date],1),7)</f>
        <v>0</v>
      </c>
    </row>
    <row r="3793" spans="2:6" x14ac:dyDescent="0.2">
      <c r="B3793" s="6">
        <v>3790</v>
      </c>
      <c r="C3793" s="63">
        <v>40315</v>
      </c>
      <c r="D3793" s="6">
        <f t="shared" si="59"/>
        <v>5</v>
      </c>
      <c r="E3793" s="7">
        <f>INDEX(Data_Processed[],MATCH(Data_Export[[#This Row],[Date]],Data_Processed[Date],1),6)</f>
        <v>0</v>
      </c>
      <c r="F3793" s="7">
        <f>INDEX(Data_Processed[],MATCH(Data_Export[[#This Row],[Date]],Data_Processed[Date],1),7)</f>
        <v>0</v>
      </c>
    </row>
    <row r="3794" spans="2:6" x14ac:dyDescent="0.2">
      <c r="B3794" s="6">
        <v>3791</v>
      </c>
      <c r="C3794" s="63">
        <v>40316</v>
      </c>
      <c r="D3794" s="6">
        <f t="shared" si="59"/>
        <v>5</v>
      </c>
      <c r="E3794" s="7">
        <f>INDEX(Data_Processed[],MATCH(Data_Export[[#This Row],[Date]],Data_Processed[Date],1),6)</f>
        <v>0</v>
      </c>
      <c r="F3794" s="7">
        <f>INDEX(Data_Processed[],MATCH(Data_Export[[#This Row],[Date]],Data_Processed[Date],1),7)</f>
        <v>0</v>
      </c>
    </row>
    <row r="3795" spans="2:6" x14ac:dyDescent="0.2">
      <c r="B3795" s="6">
        <v>3792</v>
      </c>
      <c r="C3795" s="63">
        <v>40317</v>
      </c>
      <c r="D3795" s="6">
        <f t="shared" si="59"/>
        <v>5</v>
      </c>
      <c r="E3795" s="7">
        <f>INDEX(Data_Processed[],MATCH(Data_Export[[#This Row],[Date]],Data_Processed[Date],1),6)</f>
        <v>0</v>
      </c>
      <c r="F3795" s="7">
        <f>INDEX(Data_Processed[],MATCH(Data_Export[[#This Row],[Date]],Data_Processed[Date],1),7)</f>
        <v>0</v>
      </c>
    </row>
    <row r="3796" spans="2:6" x14ac:dyDescent="0.2">
      <c r="B3796" s="6">
        <v>3793</v>
      </c>
      <c r="C3796" s="63">
        <v>40318</v>
      </c>
      <c r="D3796" s="6">
        <f t="shared" si="59"/>
        <v>5</v>
      </c>
      <c r="E3796" s="7">
        <f>INDEX(Data_Processed[],MATCH(Data_Export[[#This Row],[Date]],Data_Processed[Date],1),6)</f>
        <v>0</v>
      </c>
      <c r="F3796" s="7">
        <f>INDEX(Data_Processed[],MATCH(Data_Export[[#This Row],[Date]],Data_Processed[Date],1),7)</f>
        <v>0</v>
      </c>
    </row>
    <row r="3797" spans="2:6" x14ac:dyDescent="0.2">
      <c r="B3797" s="6">
        <v>3794</v>
      </c>
      <c r="C3797" s="63">
        <v>40319</v>
      </c>
      <c r="D3797" s="6">
        <f t="shared" si="59"/>
        <v>5</v>
      </c>
      <c r="E3797" s="7">
        <f>INDEX(Data_Processed[],MATCH(Data_Export[[#This Row],[Date]],Data_Processed[Date],1),6)</f>
        <v>0</v>
      </c>
      <c r="F3797" s="7">
        <f>INDEX(Data_Processed[],MATCH(Data_Export[[#This Row],[Date]],Data_Processed[Date],1),7)</f>
        <v>0</v>
      </c>
    </row>
    <row r="3798" spans="2:6" x14ac:dyDescent="0.2">
      <c r="B3798" s="6">
        <v>3795</v>
      </c>
      <c r="C3798" s="63">
        <v>40320</v>
      </c>
      <c r="D3798" s="6">
        <f t="shared" si="59"/>
        <v>5</v>
      </c>
      <c r="E3798" s="7">
        <f>INDEX(Data_Processed[],MATCH(Data_Export[[#This Row],[Date]],Data_Processed[Date],1),6)</f>
        <v>0</v>
      </c>
      <c r="F3798" s="7">
        <f>INDEX(Data_Processed[],MATCH(Data_Export[[#This Row],[Date]],Data_Processed[Date],1),7)</f>
        <v>0</v>
      </c>
    </row>
    <row r="3799" spans="2:6" x14ac:dyDescent="0.2">
      <c r="B3799" s="6">
        <v>3796</v>
      </c>
      <c r="C3799" s="63">
        <v>40321</v>
      </c>
      <c r="D3799" s="6">
        <f t="shared" si="59"/>
        <v>5</v>
      </c>
      <c r="E3799" s="7">
        <f>INDEX(Data_Processed[],MATCH(Data_Export[[#This Row],[Date]],Data_Processed[Date],1),6)</f>
        <v>0</v>
      </c>
      <c r="F3799" s="7">
        <f>INDEX(Data_Processed[],MATCH(Data_Export[[#This Row],[Date]],Data_Processed[Date],1),7)</f>
        <v>0</v>
      </c>
    </row>
    <row r="3800" spans="2:6" x14ac:dyDescent="0.2">
      <c r="B3800" s="6">
        <v>3797</v>
      </c>
      <c r="C3800" s="63">
        <v>40322</v>
      </c>
      <c r="D3800" s="6">
        <f t="shared" si="59"/>
        <v>5</v>
      </c>
      <c r="E3800" s="7">
        <f>INDEX(Data_Processed[],MATCH(Data_Export[[#This Row],[Date]],Data_Processed[Date],1),6)</f>
        <v>0</v>
      </c>
      <c r="F3800" s="7">
        <f>INDEX(Data_Processed[],MATCH(Data_Export[[#This Row],[Date]],Data_Processed[Date],1),7)</f>
        <v>0</v>
      </c>
    </row>
    <row r="3801" spans="2:6" x14ac:dyDescent="0.2">
      <c r="B3801" s="6">
        <v>3798</v>
      </c>
      <c r="C3801" s="63">
        <v>40323</v>
      </c>
      <c r="D3801" s="6">
        <f t="shared" si="59"/>
        <v>5</v>
      </c>
      <c r="E3801" s="7">
        <f>INDEX(Data_Processed[],MATCH(Data_Export[[#This Row],[Date]],Data_Processed[Date],1),6)</f>
        <v>0</v>
      </c>
      <c r="F3801" s="7">
        <f>INDEX(Data_Processed[],MATCH(Data_Export[[#This Row],[Date]],Data_Processed[Date],1),7)</f>
        <v>0</v>
      </c>
    </row>
    <row r="3802" spans="2:6" x14ac:dyDescent="0.2">
      <c r="B3802" s="6">
        <v>3799</v>
      </c>
      <c r="C3802" s="63">
        <v>40324</v>
      </c>
      <c r="D3802" s="6">
        <f t="shared" si="59"/>
        <v>5</v>
      </c>
      <c r="E3802" s="7">
        <f>INDEX(Data_Processed[],MATCH(Data_Export[[#This Row],[Date]],Data_Processed[Date],1),6)</f>
        <v>0</v>
      </c>
      <c r="F3802" s="7">
        <f>INDEX(Data_Processed[],MATCH(Data_Export[[#This Row],[Date]],Data_Processed[Date],1),7)</f>
        <v>0</v>
      </c>
    </row>
    <row r="3803" spans="2:6" x14ac:dyDescent="0.2">
      <c r="B3803" s="6">
        <v>3800</v>
      </c>
      <c r="C3803" s="63">
        <v>40325</v>
      </c>
      <c r="D3803" s="6">
        <f t="shared" si="59"/>
        <v>5</v>
      </c>
      <c r="E3803" s="7">
        <f>INDEX(Data_Processed[],MATCH(Data_Export[[#This Row],[Date]],Data_Processed[Date],1),6)</f>
        <v>0</v>
      </c>
      <c r="F3803" s="7">
        <f>INDEX(Data_Processed[],MATCH(Data_Export[[#This Row],[Date]],Data_Processed[Date],1),7)</f>
        <v>0</v>
      </c>
    </row>
    <row r="3804" spans="2:6" x14ac:dyDescent="0.2">
      <c r="B3804" s="6">
        <v>3801</v>
      </c>
      <c r="C3804" s="63">
        <v>40326</v>
      </c>
      <c r="D3804" s="6">
        <f t="shared" si="59"/>
        <v>5</v>
      </c>
      <c r="E3804" s="7">
        <f>INDEX(Data_Processed[],MATCH(Data_Export[[#This Row],[Date]],Data_Processed[Date],1),6)</f>
        <v>0</v>
      </c>
      <c r="F3804" s="7">
        <f>INDEX(Data_Processed[],MATCH(Data_Export[[#This Row],[Date]],Data_Processed[Date],1),7)</f>
        <v>0</v>
      </c>
    </row>
    <row r="3805" spans="2:6" x14ac:dyDescent="0.2">
      <c r="B3805" s="6">
        <v>3802</v>
      </c>
      <c r="C3805" s="63">
        <v>40327</v>
      </c>
      <c r="D3805" s="6">
        <f t="shared" si="59"/>
        <v>5</v>
      </c>
      <c r="E3805" s="7">
        <f>INDEX(Data_Processed[],MATCH(Data_Export[[#This Row],[Date]],Data_Processed[Date],1),6)</f>
        <v>0</v>
      </c>
      <c r="F3805" s="7">
        <f>INDEX(Data_Processed[],MATCH(Data_Export[[#This Row],[Date]],Data_Processed[Date],1),7)</f>
        <v>0</v>
      </c>
    </row>
    <row r="3806" spans="2:6" x14ac:dyDescent="0.2">
      <c r="B3806" s="6">
        <v>3803</v>
      </c>
      <c r="C3806" s="63">
        <v>40328</v>
      </c>
      <c r="D3806" s="6">
        <f t="shared" si="59"/>
        <v>5</v>
      </c>
      <c r="E3806" s="7">
        <f>INDEX(Data_Processed[],MATCH(Data_Export[[#This Row],[Date]],Data_Processed[Date],1),6)</f>
        <v>0</v>
      </c>
      <c r="F3806" s="7">
        <f>INDEX(Data_Processed[],MATCH(Data_Export[[#This Row],[Date]],Data_Processed[Date],1),7)</f>
        <v>0</v>
      </c>
    </row>
    <row r="3807" spans="2:6" x14ac:dyDescent="0.2">
      <c r="B3807" s="6">
        <v>3804</v>
      </c>
      <c r="C3807" s="63">
        <v>40329</v>
      </c>
      <c r="D3807" s="6">
        <f t="shared" si="59"/>
        <v>5</v>
      </c>
      <c r="E3807" s="7">
        <f>INDEX(Data_Processed[],MATCH(Data_Export[[#This Row],[Date]],Data_Processed[Date],1),6)</f>
        <v>0</v>
      </c>
      <c r="F3807" s="7">
        <f>INDEX(Data_Processed[],MATCH(Data_Export[[#This Row],[Date]],Data_Processed[Date],1),7)</f>
        <v>0</v>
      </c>
    </row>
    <row r="3808" spans="2:6" x14ac:dyDescent="0.2">
      <c r="B3808" s="6">
        <v>3805</v>
      </c>
      <c r="C3808" s="63">
        <v>40330</v>
      </c>
      <c r="D3808" s="6">
        <f t="shared" si="59"/>
        <v>6</v>
      </c>
      <c r="E3808" s="7">
        <f>INDEX(Data_Processed[],MATCH(Data_Export[[#This Row],[Date]],Data_Processed[Date],1),6)</f>
        <v>0</v>
      </c>
      <c r="F3808" s="7">
        <f>INDEX(Data_Processed[],MATCH(Data_Export[[#This Row],[Date]],Data_Processed[Date],1),7)</f>
        <v>0</v>
      </c>
    </row>
    <row r="3809" spans="2:6" x14ac:dyDescent="0.2">
      <c r="B3809" s="6">
        <v>3806</v>
      </c>
      <c r="C3809" s="63">
        <v>40331</v>
      </c>
      <c r="D3809" s="6">
        <f t="shared" si="59"/>
        <v>6</v>
      </c>
      <c r="E3809" s="7">
        <f>INDEX(Data_Processed[],MATCH(Data_Export[[#This Row],[Date]],Data_Processed[Date],1),6)</f>
        <v>0</v>
      </c>
      <c r="F3809" s="7">
        <f>INDEX(Data_Processed[],MATCH(Data_Export[[#This Row],[Date]],Data_Processed[Date],1),7)</f>
        <v>0</v>
      </c>
    </row>
    <row r="3810" spans="2:6" x14ac:dyDescent="0.2">
      <c r="B3810" s="6">
        <v>3807</v>
      </c>
      <c r="C3810" s="63">
        <v>40332</v>
      </c>
      <c r="D3810" s="6">
        <f t="shared" si="59"/>
        <v>6</v>
      </c>
      <c r="E3810" s="7">
        <f>INDEX(Data_Processed[],MATCH(Data_Export[[#This Row],[Date]],Data_Processed[Date],1),6)</f>
        <v>0</v>
      </c>
      <c r="F3810" s="7">
        <f>INDEX(Data_Processed[],MATCH(Data_Export[[#This Row],[Date]],Data_Processed[Date],1),7)</f>
        <v>0</v>
      </c>
    </row>
    <row r="3811" spans="2:6" x14ac:dyDescent="0.2">
      <c r="B3811" s="6">
        <v>3808</v>
      </c>
      <c r="C3811" s="63">
        <v>40333</v>
      </c>
      <c r="D3811" s="6">
        <f t="shared" si="59"/>
        <v>6</v>
      </c>
      <c r="E3811" s="7">
        <f>INDEX(Data_Processed[],MATCH(Data_Export[[#This Row],[Date]],Data_Processed[Date],1),6)</f>
        <v>0</v>
      </c>
      <c r="F3811" s="7">
        <f>INDEX(Data_Processed[],MATCH(Data_Export[[#This Row],[Date]],Data_Processed[Date],1),7)</f>
        <v>0</v>
      </c>
    </row>
    <row r="3812" spans="2:6" x14ac:dyDescent="0.2">
      <c r="B3812" s="6">
        <v>3809</v>
      </c>
      <c r="C3812" s="63">
        <v>40334</v>
      </c>
      <c r="D3812" s="6">
        <f t="shared" si="59"/>
        <v>6</v>
      </c>
      <c r="E3812" s="7">
        <f>INDEX(Data_Processed[],MATCH(Data_Export[[#This Row],[Date]],Data_Processed[Date],1),6)</f>
        <v>0</v>
      </c>
      <c r="F3812" s="7">
        <f>INDEX(Data_Processed[],MATCH(Data_Export[[#This Row],[Date]],Data_Processed[Date],1),7)</f>
        <v>0</v>
      </c>
    </row>
    <row r="3813" spans="2:6" x14ac:dyDescent="0.2">
      <c r="B3813" s="6">
        <v>3810</v>
      </c>
      <c r="C3813" s="63">
        <v>40335</v>
      </c>
      <c r="D3813" s="6">
        <f t="shared" si="59"/>
        <v>6</v>
      </c>
      <c r="E3813" s="7">
        <f>INDEX(Data_Processed[],MATCH(Data_Export[[#This Row],[Date]],Data_Processed[Date],1),6)</f>
        <v>0</v>
      </c>
      <c r="F3813" s="7">
        <f>INDEX(Data_Processed[],MATCH(Data_Export[[#This Row],[Date]],Data_Processed[Date],1),7)</f>
        <v>0</v>
      </c>
    </row>
    <row r="3814" spans="2:6" x14ac:dyDescent="0.2">
      <c r="B3814" s="6">
        <v>3811</v>
      </c>
      <c r="C3814" s="63">
        <v>40336</v>
      </c>
      <c r="D3814" s="6">
        <f t="shared" si="59"/>
        <v>6</v>
      </c>
      <c r="E3814" s="7">
        <f>INDEX(Data_Processed[],MATCH(Data_Export[[#This Row],[Date]],Data_Processed[Date],1),6)</f>
        <v>0</v>
      </c>
      <c r="F3814" s="7">
        <f>INDEX(Data_Processed[],MATCH(Data_Export[[#This Row],[Date]],Data_Processed[Date],1),7)</f>
        <v>0</v>
      </c>
    </row>
    <row r="3815" spans="2:6" x14ac:dyDescent="0.2">
      <c r="B3815" s="6">
        <v>3812</v>
      </c>
      <c r="C3815" s="63">
        <v>40337</v>
      </c>
      <c r="D3815" s="6">
        <f t="shared" si="59"/>
        <v>6</v>
      </c>
      <c r="E3815" s="7">
        <f>INDEX(Data_Processed[],MATCH(Data_Export[[#This Row],[Date]],Data_Processed[Date],1),6)</f>
        <v>0</v>
      </c>
      <c r="F3815" s="7">
        <f>INDEX(Data_Processed[],MATCH(Data_Export[[#This Row],[Date]],Data_Processed[Date],1),7)</f>
        <v>0</v>
      </c>
    </row>
    <row r="3816" spans="2:6" x14ac:dyDescent="0.2">
      <c r="B3816" s="6">
        <v>3813</v>
      </c>
      <c r="C3816" s="63">
        <v>40338</v>
      </c>
      <c r="D3816" s="6">
        <f t="shared" si="59"/>
        <v>6</v>
      </c>
      <c r="E3816" s="7">
        <f>INDEX(Data_Processed[],MATCH(Data_Export[[#This Row],[Date]],Data_Processed[Date],1),6)</f>
        <v>0</v>
      </c>
      <c r="F3816" s="7">
        <f>INDEX(Data_Processed[],MATCH(Data_Export[[#This Row],[Date]],Data_Processed[Date],1),7)</f>
        <v>0</v>
      </c>
    </row>
    <row r="3817" spans="2:6" x14ac:dyDescent="0.2">
      <c r="B3817" s="6">
        <v>3814</v>
      </c>
      <c r="C3817" s="63">
        <v>40339</v>
      </c>
      <c r="D3817" s="6">
        <f t="shared" si="59"/>
        <v>6</v>
      </c>
      <c r="E3817" s="7">
        <f>INDEX(Data_Processed[],MATCH(Data_Export[[#This Row],[Date]],Data_Processed[Date],1),6)</f>
        <v>0</v>
      </c>
      <c r="F3817" s="7">
        <f>INDEX(Data_Processed[],MATCH(Data_Export[[#This Row],[Date]],Data_Processed[Date],1),7)</f>
        <v>0</v>
      </c>
    </row>
    <row r="3818" spans="2:6" x14ac:dyDescent="0.2">
      <c r="B3818" s="6">
        <v>3815</v>
      </c>
      <c r="C3818" s="63">
        <v>40340</v>
      </c>
      <c r="D3818" s="6">
        <f t="shared" si="59"/>
        <v>6</v>
      </c>
      <c r="E3818" s="7">
        <f>INDEX(Data_Processed[],MATCH(Data_Export[[#This Row],[Date]],Data_Processed[Date],1),6)</f>
        <v>0</v>
      </c>
      <c r="F3818" s="7">
        <f>INDEX(Data_Processed[],MATCH(Data_Export[[#This Row],[Date]],Data_Processed[Date],1),7)</f>
        <v>0</v>
      </c>
    </row>
    <row r="3819" spans="2:6" x14ac:dyDescent="0.2">
      <c r="B3819" s="6">
        <v>3816</v>
      </c>
      <c r="C3819" s="63">
        <v>40341</v>
      </c>
      <c r="D3819" s="6">
        <f t="shared" si="59"/>
        <v>6</v>
      </c>
      <c r="E3819" s="7">
        <f>INDEX(Data_Processed[],MATCH(Data_Export[[#This Row],[Date]],Data_Processed[Date],1),6)</f>
        <v>0</v>
      </c>
      <c r="F3819" s="7">
        <f>INDEX(Data_Processed[],MATCH(Data_Export[[#This Row],[Date]],Data_Processed[Date],1),7)</f>
        <v>0</v>
      </c>
    </row>
    <row r="3820" spans="2:6" x14ac:dyDescent="0.2">
      <c r="B3820" s="6">
        <v>3817</v>
      </c>
      <c r="C3820" s="63">
        <v>40342</v>
      </c>
      <c r="D3820" s="6">
        <f t="shared" si="59"/>
        <v>6</v>
      </c>
      <c r="E3820" s="7">
        <f>INDEX(Data_Processed[],MATCH(Data_Export[[#This Row],[Date]],Data_Processed[Date],1),6)</f>
        <v>0</v>
      </c>
      <c r="F3820" s="7">
        <f>INDEX(Data_Processed[],MATCH(Data_Export[[#This Row],[Date]],Data_Processed[Date],1),7)</f>
        <v>0</v>
      </c>
    </row>
    <row r="3821" spans="2:6" x14ac:dyDescent="0.2">
      <c r="B3821" s="6">
        <v>3818</v>
      </c>
      <c r="C3821" s="63">
        <v>40343</v>
      </c>
      <c r="D3821" s="6">
        <f t="shared" si="59"/>
        <v>6</v>
      </c>
      <c r="E3821" s="7">
        <f>INDEX(Data_Processed[],MATCH(Data_Export[[#This Row],[Date]],Data_Processed[Date],1),6)</f>
        <v>0</v>
      </c>
      <c r="F3821" s="7">
        <f>INDEX(Data_Processed[],MATCH(Data_Export[[#This Row],[Date]],Data_Processed[Date],1),7)</f>
        <v>0</v>
      </c>
    </row>
    <row r="3822" spans="2:6" x14ac:dyDescent="0.2">
      <c r="B3822" s="6">
        <v>3819</v>
      </c>
      <c r="C3822" s="63">
        <v>40344</v>
      </c>
      <c r="D3822" s="6">
        <f t="shared" si="59"/>
        <v>6</v>
      </c>
      <c r="E3822" s="7">
        <f>INDEX(Data_Processed[],MATCH(Data_Export[[#This Row],[Date]],Data_Processed[Date],1),6)</f>
        <v>0</v>
      </c>
      <c r="F3822" s="7">
        <f>INDEX(Data_Processed[],MATCH(Data_Export[[#This Row],[Date]],Data_Processed[Date],1),7)</f>
        <v>0</v>
      </c>
    </row>
    <row r="3823" spans="2:6" x14ac:dyDescent="0.2">
      <c r="B3823" s="6">
        <v>3820</v>
      </c>
      <c r="C3823" s="63">
        <v>40345</v>
      </c>
      <c r="D3823" s="6">
        <f t="shared" si="59"/>
        <v>6</v>
      </c>
      <c r="E3823" s="7">
        <f>INDEX(Data_Processed[],MATCH(Data_Export[[#This Row],[Date]],Data_Processed[Date],1),6)</f>
        <v>0</v>
      </c>
      <c r="F3823" s="7">
        <f>INDEX(Data_Processed[],MATCH(Data_Export[[#This Row],[Date]],Data_Processed[Date],1),7)</f>
        <v>0</v>
      </c>
    </row>
    <row r="3824" spans="2:6" x14ac:dyDescent="0.2">
      <c r="B3824" s="6">
        <v>3821</v>
      </c>
      <c r="C3824" s="63">
        <v>40346</v>
      </c>
      <c r="D3824" s="6">
        <f t="shared" si="59"/>
        <v>6</v>
      </c>
      <c r="E3824" s="7">
        <f>INDEX(Data_Processed[],MATCH(Data_Export[[#This Row],[Date]],Data_Processed[Date],1),6)</f>
        <v>0</v>
      </c>
      <c r="F3824" s="7">
        <f>INDEX(Data_Processed[],MATCH(Data_Export[[#This Row],[Date]],Data_Processed[Date],1),7)</f>
        <v>0</v>
      </c>
    </row>
    <row r="3825" spans="2:6" x14ac:dyDescent="0.2">
      <c r="B3825" s="6">
        <v>3822</v>
      </c>
      <c r="C3825" s="63">
        <v>40347</v>
      </c>
      <c r="D3825" s="6">
        <f t="shared" si="59"/>
        <v>6</v>
      </c>
      <c r="E3825" s="7">
        <f>INDEX(Data_Processed[],MATCH(Data_Export[[#This Row],[Date]],Data_Processed[Date],1),6)</f>
        <v>0</v>
      </c>
      <c r="F3825" s="7">
        <f>INDEX(Data_Processed[],MATCH(Data_Export[[#This Row],[Date]],Data_Processed[Date],1),7)</f>
        <v>0</v>
      </c>
    </row>
    <row r="3826" spans="2:6" x14ac:dyDescent="0.2">
      <c r="B3826" s="6">
        <v>3823</v>
      </c>
      <c r="C3826" s="63">
        <v>40348</v>
      </c>
      <c r="D3826" s="6">
        <f t="shared" si="59"/>
        <v>6</v>
      </c>
      <c r="E3826" s="7">
        <f>INDEX(Data_Processed[],MATCH(Data_Export[[#This Row],[Date]],Data_Processed[Date],1),6)</f>
        <v>0</v>
      </c>
      <c r="F3826" s="7">
        <f>INDEX(Data_Processed[],MATCH(Data_Export[[#This Row],[Date]],Data_Processed[Date],1),7)</f>
        <v>0</v>
      </c>
    </row>
    <row r="3827" spans="2:6" x14ac:dyDescent="0.2">
      <c r="B3827" s="6">
        <v>3824</v>
      </c>
      <c r="C3827" s="63">
        <v>40349</v>
      </c>
      <c r="D3827" s="6">
        <f t="shared" si="59"/>
        <v>6</v>
      </c>
      <c r="E3827" s="7">
        <f>INDEX(Data_Processed[],MATCH(Data_Export[[#This Row],[Date]],Data_Processed[Date],1),6)</f>
        <v>0</v>
      </c>
      <c r="F3827" s="7">
        <f>INDEX(Data_Processed[],MATCH(Data_Export[[#This Row],[Date]],Data_Processed[Date],1),7)</f>
        <v>0</v>
      </c>
    </row>
    <row r="3828" spans="2:6" x14ac:dyDescent="0.2">
      <c r="B3828" s="6">
        <v>3825</v>
      </c>
      <c r="C3828" s="63">
        <v>40350</v>
      </c>
      <c r="D3828" s="6">
        <f t="shared" si="59"/>
        <v>6</v>
      </c>
      <c r="E3828" s="7">
        <f>INDEX(Data_Processed[],MATCH(Data_Export[[#This Row],[Date]],Data_Processed[Date],1),6)</f>
        <v>0</v>
      </c>
      <c r="F3828" s="7">
        <f>INDEX(Data_Processed[],MATCH(Data_Export[[#This Row],[Date]],Data_Processed[Date],1),7)</f>
        <v>0</v>
      </c>
    </row>
    <row r="3829" spans="2:6" x14ac:dyDescent="0.2">
      <c r="B3829" s="6">
        <v>3826</v>
      </c>
      <c r="C3829" s="63">
        <v>40351</v>
      </c>
      <c r="D3829" s="6">
        <f t="shared" si="59"/>
        <v>6</v>
      </c>
      <c r="E3829" s="7">
        <f>INDEX(Data_Processed[],MATCH(Data_Export[[#This Row],[Date]],Data_Processed[Date],1),6)</f>
        <v>0</v>
      </c>
      <c r="F3829" s="7">
        <f>INDEX(Data_Processed[],MATCH(Data_Export[[#This Row],[Date]],Data_Processed[Date],1),7)</f>
        <v>0</v>
      </c>
    </row>
    <row r="3830" spans="2:6" x14ac:dyDescent="0.2">
      <c r="B3830" s="6">
        <v>3827</v>
      </c>
      <c r="C3830" s="63">
        <v>40352</v>
      </c>
      <c r="D3830" s="6">
        <f t="shared" si="59"/>
        <v>6</v>
      </c>
      <c r="E3830" s="7">
        <f>INDEX(Data_Processed[],MATCH(Data_Export[[#This Row],[Date]],Data_Processed[Date],1),6)</f>
        <v>0</v>
      </c>
      <c r="F3830" s="7">
        <f>INDEX(Data_Processed[],MATCH(Data_Export[[#This Row],[Date]],Data_Processed[Date],1),7)</f>
        <v>0</v>
      </c>
    </row>
    <row r="3831" spans="2:6" x14ac:dyDescent="0.2">
      <c r="B3831" s="6">
        <v>3828</v>
      </c>
      <c r="C3831" s="63">
        <v>40353</v>
      </c>
      <c r="D3831" s="6">
        <f t="shared" si="59"/>
        <v>6</v>
      </c>
      <c r="E3831" s="7">
        <f>INDEX(Data_Processed[],MATCH(Data_Export[[#This Row],[Date]],Data_Processed[Date],1),6)</f>
        <v>0</v>
      </c>
      <c r="F3831" s="7">
        <f>INDEX(Data_Processed[],MATCH(Data_Export[[#This Row],[Date]],Data_Processed[Date],1),7)</f>
        <v>0</v>
      </c>
    </row>
    <row r="3832" spans="2:6" x14ac:dyDescent="0.2">
      <c r="B3832" s="6">
        <v>3829</v>
      </c>
      <c r="C3832" s="63">
        <v>40354</v>
      </c>
      <c r="D3832" s="6">
        <f t="shared" si="59"/>
        <v>6</v>
      </c>
      <c r="E3832" s="7">
        <f>INDEX(Data_Processed[],MATCH(Data_Export[[#This Row],[Date]],Data_Processed[Date],1),6)</f>
        <v>0</v>
      </c>
      <c r="F3832" s="7">
        <f>INDEX(Data_Processed[],MATCH(Data_Export[[#This Row],[Date]],Data_Processed[Date],1),7)</f>
        <v>0</v>
      </c>
    </row>
    <row r="3833" spans="2:6" x14ac:dyDescent="0.2">
      <c r="B3833" s="6">
        <v>3830</v>
      </c>
      <c r="C3833" s="63">
        <v>40355</v>
      </c>
      <c r="D3833" s="6">
        <f t="shared" si="59"/>
        <v>6</v>
      </c>
      <c r="E3833" s="7">
        <f>INDEX(Data_Processed[],MATCH(Data_Export[[#This Row],[Date]],Data_Processed[Date],1),6)</f>
        <v>0</v>
      </c>
      <c r="F3833" s="7">
        <f>INDEX(Data_Processed[],MATCH(Data_Export[[#This Row],[Date]],Data_Processed[Date],1),7)</f>
        <v>0</v>
      </c>
    </row>
    <row r="3834" spans="2:6" x14ac:dyDescent="0.2">
      <c r="B3834" s="6">
        <v>3831</v>
      </c>
      <c r="C3834" s="63">
        <v>40356</v>
      </c>
      <c r="D3834" s="6">
        <f t="shared" si="59"/>
        <v>6</v>
      </c>
      <c r="E3834" s="7">
        <f>INDEX(Data_Processed[],MATCH(Data_Export[[#This Row],[Date]],Data_Processed[Date],1),6)</f>
        <v>0</v>
      </c>
      <c r="F3834" s="7">
        <f>INDEX(Data_Processed[],MATCH(Data_Export[[#This Row],[Date]],Data_Processed[Date],1),7)</f>
        <v>0</v>
      </c>
    </row>
    <row r="3835" spans="2:6" x14ac:dyDescent="0.2">
      <c r="B3835" s="6">
        <v>3832</v>
      </c>
      <c r="C3835" s="63">
        <v>40357</v>
      </c>
      <c r="D3835" s="6">
        <f t="shared" si="59"/>
        <v>6</v>
      </c>
      <c r="E3835" s="7">
        <f>INDEX(Data_Processed[],MATCH(Data_Export[[#This Row],[Date]],Data_Processed[Date],1),6)</f>
        <v>0</v>
      </c>
      <c r="F3835" s="7">
        <f>INDEX(Data_Processed[],MATCH(Data_Export[[#This Row],[Date]],Data_Processed[Date],1),7)</f>
        <v>0</v>
      </c>
    </row>
    <row r="3836" spans="2:6" x14ac:dyDescent="0.2">
      <c r="B3836" s="6">
        <v>3833</v>
      </c>
      <c r="C3836" s="63">
        <v>40358</v>
      </c>
      <c r="D3836" s="6">
        <f t="shared" si="59"/>
        <v>6</v>
      </c>
      <c r="E3836" s="7">
        <f>INDEX(Data_Processed[],MATCH(Data_Export[[#This Row],[Date]],Data_Processed[Date],1),6)</f>
        <v>0</v>
      </c>
      <c r="F3836" s="7">
        <f>INDEX(Data_Processed[],MATCH(Data_Export[[#This Row],[Date]],Data_Processed[Date],1),7)</f>
        <v>0</v>
      </c>
    </row>
    <row r="3837" spans="2:6" x14ac:dyDescent="0.2">
      <c r="B3837" s="6">
        <v>3834</v>
      </c>
      <c r="C3837" s="63">
        <v>40359</v>
      </c>
      <c r="D3837" s="6">
        <f t="shared" si="59"/>
        <v>6</v>
      </c>
      <c r="E3837" s="7">
        <f>INDEX(Data_Processed[],MATCH(Data_Export[[#This Row],[Date]],Data_Processed[Date],1),6)</f>
        <v>0</v>
      </c>
      <c r="F3837" s="7">
        <f>INDEX(Data_Processed[],MATCH(Data_Export[[#This Row],[Date]],Data_Processed[Date],1),7)</f>
        <v>0</v>
      </c>
    </row>
    <row r="3838" spans="2:6" x14ac:dyDescent="0.2">
      <c r="B3838" s="6">
        <v>3835</v>
      </c>
      <c r="C3838" s="63">
        <v>40360</v>
      </c>
      <c r="D3838" s="6">
        <f t="shared" si="59"/>
        <v>7</v>
      </c>
      <c r="E3838" s="7">
        <f>INDEX(Data_Processed[],MATCH(Data_Export[[#This Row],[Date]],Data_Processed[Date],1),6)</f>
        <v>0</v>
      </c>
      <c r="F3838" s="7">
        <f>INDEX(Data_Processed[],MATCH(Data_Export[[#This Row],[Date]],Data_Processed[Date],1),7)</f>
        <v>0</v>
      </c>
    </row>
    <row r="3839" spans="2:6" x14ac:dyDescent="0.2">
      <c r="B3839" s="6">
        <v>3836</v>
      </c>
      <c r="C3839" s="63">
        <v>40361</v>
      </c>
      <c r="D3839" s="6">
        <f t="shared" si="59"/>
        <v>7</v>
      </c>
      <c r="E3839" s="7">
        <f>INDEX(Data_Processed[],MATCH(Data_Export[[#This Row],[Date]],Data_Processed[Date],1),6)</f>
        <v>0</v>
      </c>
      <c r="F3839" s="7">
        <f>INDEX(Data_Processed[],MATCH(Data_Export[[#This Row],[Date]],Data_Processed[Date],1),7)</f>
        <v>0</v>
      </c>
    </row>
    <row r="3840" spans="2:6" x14ac:dyDescent="0.2">
      <c r="B3840" s="6">
        <v>3837</v>
      </c>
      <c r="C3840" s="63">
        <v>40362</v>
      </c>
      <c r="D3840" s="6">
        <f t="shared" si="59"/>
        <v>7</v>
      </c>
      <c r="E3840" s="7">
        <f>INDEX(Data_Processed[],MATCH(Data_Export[[#This Row],[Date]],Data_Processed[Date],1),6)</f>
        <v>0</v>
      </c>
      <c r="F3840" s="7">
        <f>INDEX(Data_Processed[],MATCH(Data_Export[[#This Row],[Date]],Data_Processed[Date],1),7)</f>
        <v>0</v>
      </c>
    </row>
    <row r="3841" spans="2:6" x14ac:dyDescent="0.2">
      <c r="B3841" s="6">
        <v>3838</v>
      </c>
      <c r="C3841" s="63">
        <v>40363</v>
      </c>
      <c r="D3841" s="6">
        <f t="shared" si="59"/>
        <v>7</v>
      </c>
      <c r="E3841" s="7">
        <f>INDEX(Data_Processed[],MATCH(Data_Export[[#This Row],[Date]],Data_Processed[Date],1),6)</f>
        <v>0</v>
      </c>
      <c r="F3841" s="7">
        <f>INDEX(Data_Processed[],MATCH(Data_Export[[#This Row],[Date]],Data_Processed[Date],1),7)</f>
        <v>0</v>
      </c>
    </row>
    <row r="3842" spans="2:6" x14ac:dyDescent="0.2">
      <c r="B3842" s="6">
        <v>3839</v>
      </c>
      <c r="C3842" s="63">
        <v>40364</v>
      </c>
      <c r="D3842" s="6">
        <f t="shared" si="59"/>
        <v>7</v>
      </c>
      <c r="E3842" s="7">
        <f>INDEX(Data_Processed[],MATCH(Data_Export[[#This Row],[Date]],Data_Processed[Date],1),6)</f>
        <v>0</v>
      </c>
      <c r="F3842" s="7">
        <f>INDEX(Data_Processed[],MATCH(Data_Export[[#This Row],[Date]],Data_Processed[Date],1),7)</f>
        <v>0</v>
      </c>
    </row>
    <row r="3843" spans="2:6" x14ac:dyDescent="0.2">
      <c r="B3843" s="6">
        <v>3840</v>
      </c>
      <c r="C3843" s="63">
        <v>40365</v>
      </c>
      <c r="D3843" s="6">
        <f t="shared" si="59"/>
        <v>7</v>
      </c>
      <c r="E3843" s="7">
        <f>INDEX(Data_Processed[],MATCH(Data_Export[[#This Row],[Date]],Data_Processed[Date],1),6)</f>
        <v>0</v>
      </c>
      <c r="F3843" s="7">
        <f>INDEX(Data_Processed[],MATCH(Data_Export[[#This Row],[Date]],Data_Processed[Date],1),7)</f>
        <v>0</v>
      </c>
    </row>
    <row r="3844" spans="2:6" x14ac:dyDescent="0.2">
      <c r="B3844" s="6">
        <v>3841</v>
      </c>
      <c r="C3844" s="63">
        <v>40366</v>
      </c>
      <c r="D3844" s="6">
        <f t="shared" si="59"/>
        <v>7</v>
      </c>
      <c r="E3844" s="7">
        <f>INDEX(Data_Processed[],MATCH(Data_Export[[#This Row],[Date]],Data_Processed[Date],1),6)</f>
        <v>0</v>
      </c>
      <c r="F3844" s="7">
        <f>INDEX(Data_Processed[],MATCH(Data_Export[[#This Row],[Date]],Data_Processed[Date],1),7)</f>
        <v>0</v>
      </c>
    </row>
    <row r="3845" spans="2:6" x14ac:dyDescent="0.2">
      <c r="B3845" s="6">
        <v>3842</v>
      </c>
      <c r="C3845" s="63">
        <v>40367</v>
      </c>
      <c r="D3845" s="6">
        <f t="shared" ref="D3845:D3908" si="60">MONTH(C3845)</f>
        <v>7</v>
      </c>
      <c r="E3845" s="7">
        <f>INDEX(Data_Processed[],MATCH(Data_Export[[#This Row],[Date]],Data_Processed[Date],1),6)</f>
        <v>0</v>
      </c>
      <c r="F3845" s="7">
        <f>INDEX(Data_Processed[],MATCH(Data_Export[[#This Row],[Date]],Data_Processed[Date],1),7)</f>
        <v>0</v>
      </c>
    </row>
    <row r="3846" spans="2:6" x14ac:dyDescent="0.2">
      <c r="B3846" s="6">
        <v>3843</v>
      </c>
      <c r="C3846" s="63">
        <v>40368</v>
      </c>
      <c r="D3846" s="6">
        <f t="shared" si="60"/>
        <v>7</v>
      </c>
      <c r="E3846" s="7">
        <f>INDEX(Data_Processed[],MATCH(Data_Export[[#This Row],[Date]],Data_Processed[Date],1),6)</f>
        <v>0</v>
      </c>
      <c r="F3846" s="7">
        <f>INDEX(Data_Processed[],MATCH(Data_Export[[#This Row],[Date]],Data_Processed[Date],1),7)</f>
        <v>0</v>
      </c>
    </row>
    <row r="3847" spans="2:6" x14ac:dyDescent="0.2">
      <c r="B3847" s="6">
        <v>3844</v>
      </c>
      <c r="C3847" s="63">
        <v>40369</v>
      </c>
      <c r="D3847" s="6">
        <f t="shared" si="60"/>
        <v>7</v>
      </c>
      <c r="E3847" s="7">
        <f>INDEX(Data_Processed[],MATCH(Data_Export[[#This Row],[Date]],Data_Processed[Date],1),6)</f>
        <v>0</v>
      </c>
      <c r="F3847" s="7">
        <f>INDEX(Data_Processed[],MATCH(Data_Export[[#This Row],[Date]],Data_Processed[Date],1),7)</f>
        <v>0</v>
      </c>
    </row>
    <row r="3848" spans="2:6" x14ac:dyDescent="0.2">
      <c r="B3848" s="6">
        <v>3845</v>
      </c>
      <c r="C3848" s="63">
        <v>40370</v>
      </c>
      <c r="D3848" s="6">
        <f t="shared" si="60"/>
        <v>7</v>
      </c>
      <c r="E3848" s="7">
        <f>INDEX(Data_Processed[],MATCH(Data_Export[[#This Row],[Date]],Data_Processed[Date],1),6)</f>
        <v>0</v>
      </c>
      <c r="F3848" s="7">
        <f>INDEX(Data_Processed[],MATCH(Data_Export[[#This Row],[Date]],Data_Processed[Date],1),7)</f>
        <v>0</v>
      </c>
    </row>
    <row r="3849" spans="2:6" x14ac:dyDescent="0.2">
      <c r="B3849" s="6">
        <v>3846</v>
      </c>
      <c r="C3849" s="63">
        <v>40371</v>
      </c>
      <c r="D3849" s="6">
        <f t="shared" si="60"/>
        <v>7</v>
      </c>
      <c r="E3849" s="7">
        <f>INDEX(Data_Processed[],MATCH(Data_Export[[#This Row],[Date]],Data_Processed[Date],1),6)</f>
        <v>0</v>
      </c>
      <c r="F3849" s="7">
        <f>INDEX(Data_Processed[],MATCH(Data_Export[[#This Row],[Date]],Data_Processed[Date],1),7)</f>
        <v>0</v>
      </c>
    </row>
    <row r="3850" spans="2:6" x14ac:dyDescent="0.2">
      <c r="B3850" s="6">
        <v>3847</v>
      </c>
      <c r="C3850" s="63">
        <v>40372</v>
      </c>
      <c r="D3850" s="6">
        <f t="shared" si="60"/>
        <v>7</v>
      </c>
      <c r="E3850" s="7">
        <f>INDEX(Data_Processed[],MATCH(Data_Export[[#This Row],[Date]],Data_Processed[Date],1),6)</f>
        <v>0</v>
      </c>
      <c r="F3850" s="7">
        <f>INDEX(Data_Processed[],MATCH(Data_Export[[#This Row],[Date]],Data_Processed[Date],1),7)</f>
        <v>0</v>
      </c>
    </row>
    <row r="3851" spans="2:6" x14ac:dyDescent="0.2">
      <c r="B3851" s="6">
        <v>3848</v>
      </c>
      <c r="C3851" s="63">
        <v>40373</v>
      </c>
      <c r="D3851" s="6">
        <f t="shared" si="60"/>
        <v>7</v>
      </c>
      <c r="E3851" s="7">
        <f>INDEX(Data_Processed[],MATCH(Data_Export[[#This Row],[Date]],Data_Processed[Date],1),6)</f>
        <v>0</v>
      </c>
      <c r="F3851" s="7">
        <f>INDEX(Data_Processed[],MATCH(Data_Export[[#This Row],[Date]],Data_Processed[Date],1),7)</f>
        <v>0</v>
      </c>
    </row>
    <row r="3852" spans="2:6" x14ac:dyDescent="0.2">
      <c r="B3852" s="6">
        <v>3849</v>
      </c>
      <c r="C3852" s="63">
        <v>40374</v>
      </c>
      <c r="D3852" s="6">
        <f t="shared" si="60"/>
        <v>7</v>
      </c>
      <c r="E3852" s="7">
        <f>INDEX(Data_Processed[],MATCH(Data_Export[[#This Row],[Date]],Data_Processed[Date],1),6)</f>
        <v>0</v>
      </c>
      <c r="F3852" s="7">
        <f>INDEX(Data_Processed[],MATCH(Data_Export[[#This Row],[Date]],Data_Processed[Date],1),7)</f>
        <v>0</v>
      </c>
    </row>
    <row r="3853" spans="2:6" x14ac:dyDescent="0.2">
      <c r="B3853" s="6">
        <v>3850</v>
      </c>
      <c r="C3853" s="63">
        <v>40375</v>
      </c>
      <c r="D3853" s="6">
        <f t="shared" si="60"/>
        <v>7</v>
      </c>
      <c r="E3853" s="7">
        <f>INDEX(Data_Processed[],MATCH(Data_Export[[#This Row],[Date]],Data_Processed[Date],1),6)</f>
        <v>0</v>
      </c>
      <c r="F3853" s="7">
        <f>INDEX(Data_Processed[],MATCH(Data_Export[[#This Row],[Date]],Data_Processed[Date],1),7)</f>
        <v>0</v>
      </c>
    </row>
    <row r="3854" spans="2:6" x14ac:dyDescent="0.2">
      <c r="B3854" s="6">
        <v>3851</v>
      </c>
      <c r="C3854" s="63">
        <v>40376</v>
      </c>
      <c r="D3854" s="6">
        <f t="shared" si="60"/>
        <v>7</v>
      </c>
      <c r="E3854" s="7">
        <f>INDEX(Data_Processed[],MATCH(Data_Export[[#This Row],[Date]],Data_Processed[Date],1),6)</f>
        <v>0</v>
      </c>
      <c r="F3854" s="7">
        <f>INDEX(Data_Processed[],MATCH(Data_Export[[#This Row],[Date]],Data_Processed[Date],1),7)</f>
        <v>0</v>
      </c>
    </row>
    <row r="3855" spans="2:6" x14ac:dyDescent="0.2">
      <c r="B3855" s="6">
        <v>3852</v>
      </c>
      <c r="C3855" s="63">
        <v>40377</v>
      </c>
      <c r="D3855" s="6">
        <f t="shared" si="60"/>
        <v>7</v>
      </c>
      <c r="E3855" s="7">
        <f>INDEX(Data_Processed[],MATCH(Data_Export[[#This Row],[Date]],Data_Processed[Date],1),6)</f>
        <v>0</v>
      </c>
      <c r="F3855" s="7">
        <f>INDEX(Data_Processed[],MATCH(Data_Export[[#This Row],[Date]],Data_Processed[Date],1),7)</f>
        <v>0</v>
      </c>
    </row>
    <row r="3856" spans="2:6" x14ac:dyDescent="0.2">
      <c r="B3856" s="6">
        <v>3853</v>
      </c>
      <c r="C3856" s="63">
        <v>40378</v>
      </c>
      <c r="D3856" s="6">
        <f t="shared" si="60"/>
        <v>7</v>
      </c>
      <c r="E3856" s="7">
        <f>INDEX(Data_Processed[],MATCH(Data_Export[[#This Row],[Date]],Data_Processed[Date],1),6)</f>
        <v>0</v>
      </c>
      <c r="F3856" s="7">
        <f>INDEX(Data_Processed[],MATCH(Data_Export[[#This Row],[Date]],Data_Processed[Date],1),7)</f>
        <v>0</v>
      </c>
    </row>
    <row r="3857" spans="2:6" x14ac:dyDescent="0.2">
      <c r="B3857" s="6">
        <v>3854</v>
      </c>
      <c r="C3857" s="63">
        <v>40379</v>
      </c>
      <c r="D3857" s="6">
        <f t="shared" si="60"/>
        <v>7</v>
      </c>
      <c r="E3857" s="7">
        <f>INDEX(Data_Processed[],MATCH(Data_Export[[#This Row],[Date]],Data_Processed[Date],1),6)</f>
        <v>0</v>
      </c>
      <c r="F3857" s="7">
        <f>INDEX(Data_Processed[],MATCH(Data_Export[[#This Row],[Date]],Data_Processed[Date],1),7)</f>
        <v>0</v>
      </c>
    </row>
    <row r="3858" spans="2:6" x14ac:dyDescent="0.2">
      <c r="B3858" s="6">
        <v>3855</v>
      </c>
      <c r="C3858" s="63">
        <v>40380</v>
      </c>
      <c r="D3858" s="6">
        <f t="shared" si="60"/>
        <v>7</v>
      </c>
      <c r="E3858" s="7">
        <f>INDEX(Data_Processed[],MATCH(Data_Export[[#This Row],[Date]],Data_Processed[Date],1),6)</f>
        <v>0</v>
      </c>
      <c r="F3858" s="7">
        <f>INDEX(Data_Processed[],MATCH(Data_Export[[#This Row],[Date]],Data_Processed[Date],1),7)</f>
        <v>0</v>
      </c>
    </row>
    <row r="3859" spans="2:6" x14ac:dyDescent="0.2">
      <c r="B3859" s="6">
        <v>3856</v>
      </c>
      <c r="C3859" s="63">
        <v>40381</v>
      </c>
      <c r="D3859" s="6">
        <f t="shared" si="60"/>
        <v>7</v>
      </c>
      <c r="E3859" s="7">
        <f>INDEX(Data_Processed[],MATCH(Data_Export[[#This Row],[Date]],Data_Processed[Date],1),6)</f>
        <v>0</v>
      </c>
      <c r="F3859" s="7">
        <f>INDEX(Data_Processed[],MATCH(Data_Export[[#This Row],[Date]],Data_Processed[Date],1),7)</f>
        <v>0</v>
      </c>
    </row>
    <row r="3860" spans="2:6" x14ac:dyDescent="0.2">
      <c r="B3860" s="6">
        <v>3857</v>
      </c>
      <c r="C3860" s="63">
        <v>40382</v>
      </c>
      <c r="D3860" s="6">
        <f t="shared" si="60"/>
        <v>7</v>
      </c>
      <c r="E3860" s="7">
        <f>INDEX(Data_Processed[],MATCH(Data_Export[[#This Row],[Date]],Data_Processed[Date],1),6)</f>
        <v>0</v>
      </c>
      <c r="F3860" s="7">
        <f>INDEX(Data_Processed[],MATCH(Data_Export[[#This Row],[Date]],Data_Processed[Date],1),7)</f>
        <v>0</v>
      </c>
    </row>
    <row r="3861" spans="2:6" x14ac:dyDescent="0.2">
      <c r="B3861" s="6">
        <v>3858</v>
      </c>
      <c r="C3861" s="63">
        <v>40383</v>
      </c>
      <c r="D3861" s="6">
        <f t="shared" si="60"/>
        <v>7</v>
      </c>
      <c r="E3861" s="7">
        <f>INDEX(Data_Processed[],MATCH(Data_Export[[#This Row],[Date]],Data_Processed[Date],1),6)</f>
        <v>0</v>
      </c>
      <c r="F3861" s="7">
        <f>INDEX(Data_Processed[],MATCH(Data_Export[[#This Row],[Date]],Data_Processed[Date],1),7)</f>
        <v>0</v>
      </c>
    </row>
    <row r="3862" spans="2:6" x14ac:dyDescent="0.2">
      <c r="B3862" s="6">
        <v>3859</v>
      </c>
      <c r="C3862" s="63">
        <v>40384</v>
      </c>
      <c r="D3862" s="6">
        <f t="shared" si="60"/>
        <v>7</v>
      </c>
      <c r="E3862" s="7">
        <f>INDEX(Data_Processed[],MATCH(Data_Export[[#This Row],[Date]],Data_Processed[Date],1),6)</f>
        <v>0</v>
      </c>
      <c r="F3862" s="7">
        <f>INDEX(Data_Processed[],MATCH(Data_Export[[#This Row],[Date]],Data_Processed[Date],1),7)</f>
        <v>0</v>
      </c>
    </row>
    <row r="3863" spans="2:6" x14ac:dyDescent="0.2">
      <c r="B3863" s="6">
        <v>3860</v>
      </c>
      <c r="C3863" s="63">
        <v>40385</v>
      </c>
      <c r="D3863" s="6">
        <f t="shared" si="60"/>
        <v>7</v>
      </c>
      <c r="E3863" s="7">
        <f>INDEX(Data_Processed[],MATCH(Data_Export[[#This Row],[Date]],Data_Processed[Date],1),6)</f>
        <v>0</v>
      </c>
      <c r="F3863" s="7">
        <f>INDEX(Data_Processed[],MATCH(Data_Export[[#This Row],[Date]],Data_Processed[Date],1),7)</f>
        <v>0</v>
      </c>
    </row>
    <row r="3864" spans="2:6" x14ac:dyDescent="0.2">
      <c r="B3864" s="6">
        <v>3861</v>
      </c>
      <c r="C3864" s="63">
        <v>40386</v>
      </c>
      <c r="D3864" s="6">
        <f t="shared" si="60"/>
        <v>7</v>
      </c>
      <c r="E3864" s="7">
        <f>INDEX(Data_Processed[],MATCH(Data_Export[[#This Row],[Date]],Data_Processed[Date],1),6)</f>
        <v>0</v>
      </c>
      <c r="F3864" s="7">
        <f>INDEX(Data_Processed[],MATCH(Data_Export[[#This Row],[Date]],Data_Processed[Date],1),7)</f>
        <v>0</v>
      </c>
    </row>
    <row r="3865" spans="2:6" x14ac:dyDescent="0.2">
      <c r="B3865" s="6">
        <v>3862</v>
      </c>
      <c r="C3865" s="63">
        <v>40387</v>
      </c>
      <c r="D3865" s="6">
        <f t="shared" si="60"/>
        <v>7</v>
      </c>
      <c r="E3865" s="7">
        <f>INDEX(Data_Processed[],MATCH(Data_Export[[#This Row],[Date]],Data_Processed[Date],1),6)</f>
        <v>0</v>
      </c>
      <c r="F3865" s="7">
        <f>INDEX(Data_Processed[],MATCH(Data_Export[[#This Row],[Date]],Data_Processed[Date],1),7)</f>
        <v>0</v>
      </c>
    </row>
    <row r="3866" spans="2:6" x14ac:dyDescent="0.2">
      <c r="B3866" s="6">
        <v>3863</v>
      </c>
      <c r="C3866" s="63">
        <v>40388</v>
      </c>
      <c r="D3866" s="6">
        <f t="shared" si="60"/>
        <v>7</v>
      </c>
      <c r="E3866" s="7">
        <f>INDEX(Data_Processed[],MATCH(Data_Export[[#This Row],[Date]],Data_Processed[Date],1),6)</f>
        <v>0</v>
      </c>
      <c r="F3866" s="7">
        <f>INDEX(Data_Processed[],MATCH(Data_Export[[#This Row],[Date]],Data_Processed[Date],1),7)</f>
        <v>0</v>
      </c>
    </row>
    <row r="3867" spans="2:6" x14ac:dyDescent="0.2">
      <c r="B3867" s="6">
        <v>3864</v>
      </c>
      <c r="C3867" s="63">
        <v>40389</v>
      </c>
      <c r="D3867" s="6">
        <f t="shared" si="60"/>
        <v>7</v>
      </c>
      <c r="E3867" s="7">
        <f>INDEX(Data_Processed[],MATCH(Data_Export[[#This Row],[Date]],Data_Processed[Date],1),6)</f>
        <v>0</v>
      </c>
      <c r="F3867" s="7">
        <f>INDEX(Data_Processed[],MATCH(Data_Export[[#This Row],[Date]],Data_Processed[Date],1),7)</f>
        <v>0</v>
      </c>
    </row>
    <row r="3868" spans="2:6" x14ac:dyDescent="0.2">
      <c r="B3868" s="6">
        <v>3865</v>
      </c>
      <c r="C3868" s="63">
        <v>40390</v>
      </c>
      <c r="D3868" s="6">
        <f t="shared" si="60"/>
        <v>7</v>
      </c>
      <c r="E3868" s="7">
        <f>INDEX(Data_Processed[],MATCH(Data_Export[[#This Row],[Date]],Data_Processed[Date],1),6)</f>
        <v>0</v>
      </c>
      <c r="F3868" s="7">
        <f>INDEX(Data_Processed[],MATCH(Data_Export[[#This Row],[Date]],Data_Processed[Date],1),7)</f>
        <v>0</v>
      </c>
    </row>
    <row r="3869" spans="2:6" x14ac:dyDescent="0.2">
      <c r="B3869" s="6">
        <v>3866</v>
      </c>
      <c r="C3869" s="63">
        <v>40391</v>
      </c>
      <c r="D3869" s="6">
        <f t="shared" si="60"/>
        <v>8</v>
      </c>
      <c r="E3869" s="7">
        <f>INDEX(Data_Processed[],MATCH(Data_Export[[#This Row],[Date]],Data_Processed[Date],1),6)</f>
        <v>0</v>
      </c>
      <c r="F3869" s="7">
        <f>INDEX(Data_Processed[],MATCH(Data_Export[[#This Row],[Date]],Data_Processed[Date],1),7)</f>
        <v>0</v>
      </c>
    </row>
    <row r="3870" spans="2:6" x14ac:dyDescent="0.2">
      <c r="B3870" s="6">
        <v>3867</v>
      </c>
      <c r="C3870" s="63">
        <v>40392</v>
      </c>
      <c r="D3870" s="6">
        <f t="shared" si="60"/>
        <v>8</v>
      </c>
      <c r="E3870" s="7">
        <f>INDEX(Data_Processed[],MATCH(Data_Export[[#This Row],[Date]],Data_Processed[Date],1),6)</f>
        <v>0</v>
      </c>
      <c r="F3870" s="7">
        <f>INDEX(Data_Processed[],MATCH(Data_Export[[#This Row],[Date]],Data_Processed[Date],1),7)</f>
        <v>0</v>
      </c>
    </row>
    <row r="3871" spans="2:6" x14ac:dyDescent="0.2">
      <c r="B3871" s="6">
        <v>3868</v>
      </c>
      <c r="C3871" s="63">
        <v>40393</v>
      </c>
      <c r="D3871" s="6">
        <f t="shared" si="60"/>
        <v>8</v>
      </c>
      <c r="E3871" s="7">
        <f>INDEX(Data_Processed[],MATCH(Data_Export[[#This Row],[Date]],Data_Processed[Date],1),6)</f>
        <v>0</v>
      </c>
      <c r="F3871" s="7">
        <f>INDEX(Data_Processed[],MATCH(Data_Export[[#This Row],[Date]],Data_Processed[Date],1),7)</f>
        <v>0</v>
      </c>
    </row>
    <row r="3872" spans="2:6" x14ac:dyDescent="0.2">
      <c r="B3872" s="6">
        <v>3869</v>
      </c>
      <c r="C3872" s="63">
        <v>40394</v>
      </c>
      <c r="D3872" s="6">
        <f t="shared" si="60"/>
        <v>8</v>
      </c>
      <c r="E3872" s="7">
        <f>INDEX(Data_Processed[],MATCH(Data_Export[[#This Row],[Date]],Data_Processed[Date],1),6)</f>
        <v>0</v>
      </c>
      <c r="F3872" s="7">
        <f>INDEX(Data_Processed[],MATCH(Data_Export[[#This Row],[Date]],Data_Processed[Date],1),7)</f>
        <v>0</v>
      </c>
    </row>
    <row r="3873" spans="2:6" x14ac:dyDescent="0.2">
      <c r="B3873" s="6">
        <v>3870</v>
      </c>
      <c r="C3873" s="63">
        <v>40395</v>
      </c>
      <c r="D3873" s="6">
        <f t="shared" si="60"/>
        <v>8</v>
      </c>
      <c r="E3873" s="7">
        <f>INDEX(Data_Processed[],MATCH(Data_Export[[#This Row],[Date]],Data_Processed[Date],1),6)</f>
        <v>0</v>
      </c>
      <c r="F3873" s="7">
        <f>INDEX(Data_Processed[],MATCH(Data_Export[[#This Row],[Date]],Data_Processed[Date],1),7)</f>
        <v>0</v>
      </c>
    </row>
    <row r="3874" spans="2:6" x14ac:dyDescent="0.2">
      <c r="B3874" s="6">
        <v>3871</v>
      </c>
      <c r="C3874" s="63">
        <v>40396</v>
      </c>
      <c r="D3874" s="6">
        <f t="shared" si="60"/>
        <v>8</v>
      </c>
      <c r="E3874" s="7">
        <f>INDEX(Data_Processed[],MATCH(Data_Export[[#This Row],[Date]],Data_Processed[Date],1),6)</f>
        <v>0</v>
      </c>
      <c r="F3874" s="7">
        <f>INDEX(Data_Processed[],MATCH(Data_Export[[#This Row],[Date]],Data_Processed[Date],1),7)</f>
        <v>0</v>
      </c>
    </row>
    <row r="3875" spans="2:6" x14ac:dyDescent="0.2">
      <c r="B3875" s="6">
        <v>3872</v>
      </c>
      <c r="C3875" s="63">
        <v>40397</v>
      </c>
      <c r="D3875" s="6">
        <f t="shared" si="60"/>
        <v>8</v>
      </c>
      <c r="E3875" s="7">
        <f>INDEX(Data_Processed[],MATCH(Data_Export[[#This Row],[Date]],Data_Processed[Date],1),6)</f>
        <v>0</v>
      </c>
      <c r="F3875" s="7">
        <f>INDEX(Data_Processed[],MATCH(Data_Export[[#This Row],[Date]],Data_Processed[Date],1),7)</f>
        <v>0</v>
      </c>
    </row>
    <row r="3876" spans="2:6" x14ac:dyDescent="0.2">
      <c r="B3876" s="6">
        <v>3873</v>
      </c>
      <c r="C3876" s="63">
        <v>40398</v>
      </c>
      <c r="D3876" s="6">
        <f t="shared" si="60"/>
        <v>8</v>
      </c>
      <c r="E3876" s="7">
        <f>INDEX(Data_Processed[],MATCH(Data_Export[[#This Row],[Date]],Data_Processed[Date],1),6)</f>
        <v>0</v>
      </c>
      <c r="F3876" s="7">
        <f>INDEX(Data_Processed[],MATCH(Data_Export[[#This Row],[Date]],Data_Processed[Date],1),7)</f>
        <v>0</v>
      </c>
    </row>
    <row r="3877" spans="2:6" x14ac:dyDescent="0.2">
      <c r="B3877" s="6">
        <v>3874</v>
      </c>
      <c r="C3877" s="63">
        <v>40399</v>
      </c>
      <c r="D3877" s="6">
        <f t="shared" si="60"/>
        <v>8</v>
      </c>
      <c r="E3877" s="7">
        <f>INDEX(Data_Processed[],MATCH(Data_Export[[#This Row],[Date]],Data_Processed[Date],1),6)</f>
        <v>0</v>
      </c>
      <c r="F3877" s="7">
        <f>INDEX(Data_Processed[],MATCH(Data_Export[[#This Row],[Date]],Data_Processed[Date],1),7)</f>
        <v>0</v>
      </c>
    </row>
    <row r="3878" spans="2:6" x14ac:dyDescent="0.2">
      <c r="B3878" s="6">
        <v>3875</v>
      </c>
      <c r="C3878" s="63">
        <v>40400</v>
      </c>
      <c r="D3878" s="6">
        <f t="shared" si="60"/>
        <v>8</v>
      </c>
      <c r="E3878" s="7">
        <f>INDEX(Data_Processed[],MATCH(Data_Export[[#This Row],[Date]],Data_Processed[Date],1),6)</f>
        <v>0</v>
      </c>
      <c r="F3878" s="7">
        <f>INDEX(Data_Processed[],MATCH(Data_Export[[#This Row],[Date]],Data_Processed[Date],1),7)</f>
        <v>0</v>
      </c>
    </row>
    <row r="3879" spans="2:6" x14ac:dyDescent="0.2">
      <c r="B3879" s="6">
        <v>3876</v>
      </c>
      <c r="C3879" s="63">
        <v>40401</v>
      </c>
      <c r="D3879" s="6">
        <f t="shared" si="60"/>
        <v>8</v>
      </c>
      <c r="E3879" s="7">
        <f>INDEX(Data_Processed[],MATCH(Data_Export[[#This Row],[Date]],Data_Processed[Date],1),6)</f>
        <v>0</v>
      </c>
      <c r="F3879" s="7">
        <f>INDEX(Data_Processed[],MATCH(Data_Export[[#This Row],[Date]],Data_Processed[Date],1),7)</f>
        <v>0</v>
      </c>
    </row>
    <row r="3880" spans="2:6" x14ac:dyDescent="0.2">
      <c r="B3880" s="6">
        <v>3877</v>
      </c>
      <c r="C3880" s="63">
        <v>40402</v>
      </c>
      <c r="D3880" s="6">
        <f t="shared" si="60"/>
        <v>8</v>
      </c>
      <c r="E3880" s="7">
        <f>INDEX(Data_Processed[],MATCH(Data_Export[[#This Row],[Date]],Data_Processed[Date],1),6)</f>
        <v>0</v>
      </c>
      <c r="F3880" s="7">
        <f>INDEX(Data_Processed[],MATCH(Data_Export[[#This Row],[Date]],Data_Processed[Date],1),7)</f>
        <v>0</v>
      </c>
    </row>
    <row r="3881" spans="2:6" x14ac:dyDescent="0.2">
      <c r="B3881" s="6">
        <v>3878</v>
      </c>
      <c r="C3881" s="63">
        <v>40403</v>
      </c>
      <c r="D3881" s="6">
        <f t="shared" si="60"/>
        <v>8</v>
      </c>
      <c r="E3881" s="7">
        <f>INDEX(Data_Processed[],MATCH(Data_Export[[#This Row],[Date]],Data_Processed[Date],1),6)</f>
        <v>0</v>
      </c>
      <c r="F3881" s="7">
        <f>INDEX(Data_Processed[],MATCH(Data_Export[[#This Row],[Date]],Data_Processed[Date],1),7)</f>
        <v>0</v>
      </c>
    </row>
    <row r="3882" spans="2:6" x14ac:dyDescent="0.2">
      <c r="B3882" s="6">
        <v>3879</v>
      </c>
      <c r="C3882" s="63">
        <v>40404</v>
      </c>
      <c r="D3882" s="6">
        <f t="shared" si="60"/>
        <v>8</v>
      </c>
      <c r="E3882" s="7">
        <f>INDEX(Data_Processed[],MATCH(Data_Export[[#This Row],[Date]],Data_Processed[Date],1),6)</f>
        <v>0</v>
      </c>
      <c r="F3882" s="7">
        <f>INDEX(Data_Processed[],MATCH(Data_Export[[#This Row],[Date]],Data_Processed[Date],1),7)</f>
        <v>0</v>
      </c>
    </row>
    <row r="3883" spans="2:6" x14ac:dyDescent="0.2">
      <c r="B3883" s="6">
        <v>3880</v>
      </c>
      <c r="C3883" s="63">
        <v>40405</v>
      </c>
      <c r="D3883" s="6">
        <f t="shared" si="60"/>
        <v>8</v>
      </c>
      <c r="E3883" s="7">
        <f>INDEX(Data_Processed[],MATCH(Data_Export[[#This Row],[Date]],Data_Processed[Date],1),6)</f>
        <v>0</v>
      </c>
      <c r="F3883" s="7">
        <f>INDEX(Data_Processed[],MATCH(Data_Export[[#This Row],[Date]],Data_Processed[Date],1),7)</f>
        <v>0</v>
      </c>
    </row>
    <row r="3884" spans="2:6" x14ac:dyDescent="0.2">
      <c r="B3884" s="6">
        <v>3881</v>
      </c>
      <c r="C3884" s="63">
        <v>40406</v>
      </c>
      <c r="D3884" s="6">
        <f t="shared" si="60"/>
        <v>8</v>
      </c>
      <c r="E3884" s="7">
        <f>INDEX(Data_Processed[],MATCH(Data_Export[[#This Row],[Date]],Data_Processed[Date],1),6)</f>
        <v>0</v>
      </c>
      <c r="F3884" s="7">
        <f>INDEX(Data_Processed[],MATCH(Data_Export[[#This Row],[Date]],Data_Processed[Date],1),7)</f>
        <v>0</v>
      </c>
    </row>
    <row r="3885" spans="2:6" x14ac:dyDescent="0.2">
      <c r="B3885" s="6">
        <v>3882</v>
      </c>
      <c r="C3885" s="63">
        <v>40407</v>
      </c>
      <c r="D3885" s="6">
        <f t="shared" si="60"/>
        <v>8</v>
      </c>
      <c r="E3885" s="7">
        <f>INDEX(Data_Processed[],MATCH(Data_Export[[#This Row],[Date]],Data_Processed[Date],1),6)</f>
        <v>0</v>
      </c>
      <c r="F3885" s="7">
        <f>INDEX(Data_Processed[],MATCH(Data_Export[[#This Row],[Date]],Data_Processed[Date],1),7)</f>
        <v>0</v>
      </c>
    </row>
    <row r="3886" spans="2:6" x14ac:dyDescent="0.2">
      <c r="B3886" s="6">
        <v>3883</v>
      </c>
      <c r="C3886" s="63">
        <v>40408</v>
      </c>
      <c r="D3886" s="6">
        <f t="shared" si="60"/>
        <v>8</v>
      </c>
      <c r="E3886" s="7">
        <f>INDEX(Data_Processed[],MATCH(Data_Export[[#This Row],[Date]],Data_Processed[Date],1),6)</f>
        <v>0</v>
      </c>
      <c r="F3886" s="7">
        <f>INDEX(Data_Processed[],MATCH(Data_Export[[#This Row],[Date]],Data_Processed[Date],1),7)</f>
        <v>0</v>
      </c>
    </row>
    <row r="3887" spans="2:6" x14ac:dyDescent="0.2">
      <c r="B3887" s="6">
        <v>3884</v>
      </c>
      <c r="C3887" s="63">
        <v>40409</v>
      </c>
      <c r="D3887" s="6">
        <f t="shared" si="60"/>
        <v>8</v>
      </c>
      <c r="E3887" s="7">
        <f>INDEX(Data_Processed[],MATCH(Data_Export[[#This Row],[Date]],Data_Processed[Date],1),6)</f>
        <v>0</v>
      </c>
      <c r="F3887" s="7">
        <f>INDEX(Data_Processed[],MATCH(Data_Export[[#This Row],[Date]],Data_Processed[Date],1),7)</f>
        <v>0</v>
      </c>
    </row>
    <row r="3888" spans="2:6" x14ac:dyDescent="0.2">
      <c r="B3888" s="6">
        <v>3885</v>
      </c>
      <c r="C3888" s="63">
        <v>40410</v>
      </c>
      <c r="D3888" s="6">
        <f t="shared" si="60"/>
        <v>8</v>
      </c>
      <c r="E3888" s="7">
        <f>INDEX(Data_Processed[],MATCH(Data_Export[[#This Row],[Date]],Data_Processed[Date],1),6)</f>
        <v>0</v>
      </c>
      <c r="F3888" s="7">
        <f>INDEX(Data_Processed[],MATCH(Data_Export[[#This Row],[Date]],Data_Processed[Date],1),7)</f>
        <v>0</v>
      </c>
    </row>
    <row r="3889" spans="2:6" x14ac:dyDescent="0.2">
      <c r="B3889" s="6">
        <v>3886</v>
      </c>
      <c r="C3889" s="63">
        <v>40411</v>
      </c>
      <c r="D3889" s="6">
        <f t="shared" si="60"/>
        <v>8</v>
      </c>
      <c r="E3889" s="7">
        <f>INDEX(Data_Processed[],MATCH(Data_Export[[#This Row],[Date]],Data_Processed[Date],1),6)</f>
        <v>0</v>
      </c>
      <c r="F3889" s="7">
        <f>INDEX(Data_Processed[],MATCH(Data_Export[[#This Row],[Date]],Data_Processed[Date],1),7)</f>
        <v>0</v>
      </c>
    </row>
    <row r="3890" spans="2:6" x14ac:dyDescent="0.2">
      <c r="B3890" s="6">
        <v>3887</v>
      </c>
      <c r="C3890" s="63">
        <v>40412</v>
      </c>
      <c r="D3890" s="6">
        <f t="shared" si="60"/>
        <v>8</v>
      </c>
      <c r="E3890" s="7">
        <f>INDEX(Data_Processed[],MATCH(Data_Export[[#This Row],[Date]],Data_Processed[Date],1),6)</f>
        <v>0</v>
      </c>
      <c r="F3890" s="7">
        <f>INDEX(Data_Processed[],MATCH(Data_Export[[#This Row],[Date]],Data_Processed[Date],1),7)</f>
        <v>0</v>
      </c>
    </row>
    <row r="3891" spans="2:6" x14ac:dyDescent="0.2">
      <c r="B3891" s="6">
        <v>3888</v>
      </c>
      <c r="C3891" s="63">
        <v>40413</v>
      </c>
      <c r="D3891" s="6">
        <f t="shared" si="60"/>
        <v>8</v>
      </c>
      <c r="E3891" s="7">
        <f>INDEX(Data_Processed[],MATCH(Data_Export[[#This Row],[Date]],Data_Processed[Date],1),6)</f>
        <v>0</v>
      </c>
      <c r="F3891" s="7">
        <f>INDEX(Data_Processed[],MATCH(Data_Export[[#This Row],[Date]],Data_Processed[Date],1),7)</f>
        <v>0</v>
      </c>
    </row>
    <row r="3892" spans="2:6" x14ac:dyDescent="0.2">
      <c r="B3892" s="6">
        <v>3889</v>
      </c>
      <c r="C3892" s="63">
        <v>40414</v>
      </c>
      <c r="D3892" s="6">
        <f t="shared" si="60"/>
        <v>8</v>
      </c>
      <c r="E3892" s="7">
        <f>INDEX(Data_Processed[],MATCH(Data_Export[[#This Row],[Date]],Data_Processed[Date],1),6)</f>
        <v>0</v>
      </c>
      <c r="F3892" s="7">
        <f>INDEX(Data_Processed[],MATCH(Data_Export[[#This Row],[Date]],Data_Processed[Date],1),7)</f>
        <v>0</v>
      </c>
    </row>
    <row r="3893" spans="2:6" x14ac:dyDescent="0.2">
      <c r="B3893" s="6">
        <v>3890</v>
      </c>
      <c r="C3893" s="63">
        <v>40415</v>
      </c>
      <c r="D3893" s="6">
        <f t="shared" si="60"/>
        <v>8</v>
      </c>
      <c r="E3893" s="7">
        <f>INDEX(Data_Processed[],MATCH(Data_Export[[#This Row],[Date]],Data_Processed[Date],1),6)</f>
        <v>0</v>
      </c>
      <c r="F3893" s="7">
        <f>INDEX(Data_Processed[],MATCH(Data_Export[[#This Row],[Date]],Data_Processed[Date],1),7)</f>
        <v>0</v>
      </c>
    </row>
    <row r="3894" spans="2:6" x14ac:dyDescent="0.2">
      <c r="B3894" s="6">
        <v>3891</v>
      </c>
      <c r="C3894" s="63">
        <v>40416</v>
      </c>
      <c r="D3894" s="6">
        <f t="shared" si="60"/>
        <v>8</v>
      </c>
      <c r="E3894" s="7">
        <f>INDEX(Data_Processed[],MATCH(Data_Export[[#This Row],[Date]],Data_Processed[Date],1),6)</f>
        <v>0</v>
      </c>
      <c r="F3894" s="7">
        <f>INDEX(Data_Processed[],MATCH(Data_Export[[#This Row],[Date]],Data_Processed[Date],1),7)</f>
        <v>0</v>
      </c>
    </row>
    <row r="3895" spans="2:6" x14ac:dyDescent="0.2">
      <c r="B3895" s="6">
        <v>3892</v>
      </c>
      <c r="C3895" s="63">
        <v>40417</v>
      </c>
      <c r="D3895" s="6">
        <f t="shared" si="60"/>
        <v>8</v>
      </c>
      <c r="E3895" s="7">
        <f>INDEX(Data_Processed[],MATCH(Data_Export[[#This Row],[Date]],Data_Processed[Date],1),6)</f>
        <v>0</v>
      </c>
      <c r="F3895" s="7">
        <f>INDEX(Data_Processed[],MATCH(Data_Export[[#This Row],[Date]],Data_Processed[Date],1),7)</f>
        <v>0</v>
      </c>
    </row>
    <row r="3896" spans="2:6" x14ac:dyDescent="0.2">
      <c r="B3896" s="6">
        <v>3893</v>
      </c>
      <c r="C3896" s="63">
        <v>40418</v>
      </c>
      <c r="D3896" s="6">
        <f t="shared" si="60"/>
        <v>8</v>
      </c>
      <c r="E3896" s="7">
        <f>INDEX(Data_Processed[],MATCH(Data_Export[[#This Row],[Date]],Data_Processed[Date],1),6)</f>
        <v>0</v>
      </c>
      <c r="F3896" s="7">
        <f>INDEX(Data_Processed[],MATCH(Data_Export[[#This Row],[Date]],Data_Processed[Date],1),7)</f>
        <v>0</v>
      </c>
    </row>
    <row r="3897" spans="2:6" x14ac:dyDescent="0.2">
      <c r="B3897" s="6">
        <v>3894</v>
      </c>
      <c r="C3897" s="63">
        <v>40419</v>
      </c>
      <c r="D3897" s="6">
        <f t="shared" si="60"/>
        <v>8</v>
      </c>
      <c r="E3897" s="7">
        <f>INDEX(Data_Processed[],MATCH(Data_Export[[#This Row],[Date]],Data_Processed[Date],1),6)</f>
        <v>0</v>
      </c>
      <c r="F3897" s="7">
        <f>INDEX(Data_Processed[],MATCH(Data_Export[[#This Row],[Date]],Data_Processed[Date],1),7)</f>
        <v>0</v>
      </c>
    </row>
    <row r="3898" spans="2:6" x14ac:dyDescent="0.2">
      <c r="B3898" s="6">
        <v>3895</v>
      </c>
      <c r="C3898" s="63">
        <v>40420</v>
      </c>
      <c r="D3898" s="6">
        <f t="shared" si="60"/>
        <v>8</v>
      </c>
      <c r="E3898" s="7">
        <f>INDEX(Data_Processed[],MATCH(Data_Export[[#This Row],[Date]],Data_Processed[Date],1),6)</f>
        <v>0</v>
      </c>
      <c r="F3898" s="7">
        <f>INDEX(Data_Processed[],MATCH(Data_Export[[#This Row],[Date]],Data_Processed[Date],1),7)</f>
        <v>0</v>
      </c>
    </row>
    <row r="3899" spans="2:6" x14ac:dyDescent="0.2">
      <c r="B3899" s="6">
        <v>3896</v>
      </c>
      <c r="C3899" s="63">
        <v>40421</v>
      </c>
      <c r="D3899" s="6">
        <f t="shared" si="60"/>
        <v>8</v>
      </c>
      <c r="E3899" s="7">
        <f>INDEX(Data_Processed[],MATCH(Data_Export[[#This Row],[Date]],Data_Processed[Date],1),6)</f>
        <v>0</v>
      </c>
      <c r="F3899" s="7">
        <f>INDEX(Data_Processed[],MATCH(Data_Export[[#This Row],[Date]],Data_Processed[Date],1),7)</f>
        <v>0</v>
      </c>
    </row>
    <row r="3900" spans="2:6" x14ac:dyDescent="0.2">
      <c r="B3900" s="6">
        <v>3897</v>
      </c>
      <c r="C3900" s="63">
        <v>40422</v>
      </c>
      <c r="D3900" s="6">
        <f t="shared" si="60"/>
        <v>9</v>
      </c>
      <c r="E3900" s="7">
        <f>INDEX(Data_Processed[],MATCH(Data_Export[[#This Row],[Date]],Data_Processed[Date],1),6)</f>
        <v>0</v>
      </c>
      <c r="F3900" s="7">
        <f>INDEX(Data_Processed[],MATCH(Data_Export[[#This Row],[Date]],Data_Processed[Date],1),7)</f>
        <v>0</v>
      </c>
    </row>
    <row r="3901" spans="2:6" x14ac:dyDescent="0.2">
      <c r="B3901" s="6">
        <v>3898</v>
      </c>
      <c r="C3901" s="63">
        <v>40423</v>
      </c>
      <c r="D3901" s="6">
        <f t="shared" si="60"/>
        <v>9</v>
      </c>
      <c r="E3901" s="7">
        <f>INDEX(Data_Processed[],MATCH(Data_Export[[#This Row],[Date]],Data_Processed[Date],1),6)</f>
        <v>0</v>
      </c>
      <c r="F3901" s="7">
        <f>INDEX(Data_Processed[],MATCH(Data_Export[[#This Row],[Date]],Data_Processed[Date],1),7)</f>
        <v>0</v>
      </c>
    </row>
    <row r="3902" spans="2:6" x14ac:dyDescent="0.2">
      <c r="B3902" s="6">
        <v>3899</v>
      </c>
      <c r="C3902" s="63">
        <v>40424</v>
      </c>
      <c r="D3902" s="6">
        <f t="shared" si="60"/>
        <v>9</v>
      </c>
      <c r="E3902" s="7">
        <f>INDEX(Data_Processed[],MATCH(Data_Export[[#This Row],[Date]],Data_Processed[Date],1),6)</f>
        <v>0</v>
      </c>
      <c r="F3902" s="7">
        <f>INDEX(Data_Processed[],MATCH(Data_Export[[#This Row],[Date]],Data_Processed[Date],1),7)</f>
        <v>0</v>
      </c>
    </row>
    <row r="3903" spans="2:6" x14ac:dyDescent="0.2">
      <c r="B3903" s="6">
        <v>3900</v>
      </c>
      <c r="C3903" s="63">
        <v>40425</v>
      </c>
      <c r="D3903" s="6">
        <f t="shared" si="60"/>
        <v>9</v>
      </c>
      <c r="E3903" s="7">
        <f>INDEX(Data_Processed[],MATCH(Data_Export[[#This Row],[Date]],Data_Processed[Date],1),6)</f>
        <v>0</v>
      </c>
      <c r="F3903" s="7">
        <f>INDEX(Data_Processed[],MATCH(Data_Export[[#This Row],[Date]],Data_Processed[Date],1),7)</f>
        <v>0</v>
      </c>
    </row>
    <row r="3904" spans="2:6" x14ac:dyDescent="0.2">
      <c r="B3904" s="6">
        <v>3901</v>
      </c>
      <c r="C3904" s="63">
        <v>40426</v>
      </c>
      <c r="D3904" s="6">
        <f t="shared" si="60"/>
        <v>9</v>
      </c>
      <c r="E3904" s="7">
        <f>INDEX(Data_Processed[],MATCH(Data_Export[[#This Row],[Date]],Data_Processed[Date],1),6)</f>
        <v>0</v>
      </c>
      <c r="F3904" s="7">
        <f>INDEX(Data_Processed[],MATCH(Data_Export[[#This Row],[Date]],Data_Processed[Date],1),7)</f>
        <v>0</v>
      </c>
    </row>
    <row r="3905" spans="2:6" x14ac:dyDescent="0.2">
      <c r="B3905" s="6">
        <v>3902</v>
      </c>
      <c r="C3905" s="63">
        <v>40427</v>
      </c>
      <c r="D3905" s="6">
        <f t="shared" si="60"/>
        <v>9</v>
      </c>
      <c r="E3905" s="7">
        <f>INDEX(Data_Processed[],MATCH(Data_Export[[#This Row],[Date]],Data_Processed[Date],1),6)</f>
        <v>0</v>
      </c>
      <c r="F3905" s="7">
        <f>INDEX(Data_Processed[],MATCH(Data_Export[[#This Row],[Date]],Data_Processed[Date],1),7)</f>
        <v>0</v>
      </c>
    </row>
    <row r="3906" spans="2:6" x14ac:dyDescent="0.2">
      <c r="B3906" s="6">
        <v>3903</v>
      </c>
      <c r="C3906" s="63">
        <v>40428</v>
      </c>
      <c r="D3906" s="6">
        <f t="shared" si="60"/>
        <v>9</v>
      </c>
      <c r="E3906" s="7">
        <f>INDEX(Data_Processed[],MATCH(Data_Export[[#This Row],[Date]],Data_Processed[Date],1),6)</f>
        <v>0</v>
      </c>
      <c r="F3906" s="7">
        <f>INDEX(Data_Processed[],MATCH(Data_Export[[#This Row],[Date]],Data_Processed[Date],1),7)</f>
        <v>0</v>
      </c>
    </row>
    <row r="3907" spans="2:6" x14ac:dyDescent="0.2">
      <c r="B3907" s="6">
        <v>3904</v>
      </c>
      <c r="C3907" s="63">
        <v>40429</v>
      </c>
      <c r="D3907" s="6">
        <f t="shared" si="60"/>
        <v>9</v>
      </c>
      <c r="E3907" s="7">
        <f>INDEX(Data_Processed[],MATCH(Data_Export[[#This Row],[Date]],Data_Processed[Date],1),6)</f>
        <v>0</v>
      </c>
      <c r="F3907" s="7">
        <f>INDEX(Data_Processed[],MATCH(Data_Export[[#This Row],[Date]],Data_Processed[Date],1),7)</f>
        <v>0</v>
      </c>
    </row>
    <row r="3908" spans="2:6" x14ac:dyDescent="0.2">
      <c r="B3908" s="6">
        <v>3905</v>
      </c>
      <c r="C3908" s="63">
        <v>40430</v>
      </c>
      <c r="D3908" s="6">
        <f t="shared" si="60"/>
        <v>9</v>
      </c>
      <c r="E3908" s="7">
        <f>INDEX(Data_Processed[],MATCH(Data_Export[[#This Row],[Date]],Data_Processed[Date],1),6)</f>
        <v>0</v>
      </c>
      <c r="F3908" s="7">
        <f>INDEX(Data_Processed[],MATCH(Data_Export[[#This Row],[Date]],Data_Processed[Date],1),7)</f>
        <v>0</v>
      </c>
    </row>
    <row r="3909" spans="2:6" x14ac:dyDescent="0.2">
      <c r="B3909" s="6">
        <v>3906</v>
      </c>
      <c r="C3909" s="63">
        <v>40431</v>
      </c>
      <c r="D3909" s="6">
        <f t="shared" ref="D3909:D3972" si="61">MONTH(C3909)</f>
        <v>9</v>
      </c>
      <c r="E3909" s="7">
        <f>INDEX(Data_Processed[],MATCH(Data_Export[[#This Row],[Date]],Data_Processed[Date],1),6)</f>
        <v>0</v>
      </c>
      <c r="F3909" s="7">
        <f>INDEX(Data_Processed[],MATCH(Data_Export[[#This Row],[Date]],Data_Processed[Date],1),7)</f>
        <v>0</v>
      </c>
    </row>
    <row r="3910" spans="2:6" x14ac:dyDescent="0.2">
      <c r="B3910" s="6">
        <v>3907</v>
      </c>
      <c r="C3910" s="63">
        <v>40432</v>
      </c>
      <c r="D3910" s="6">
        <f t="shared" si="61"/>
        <v>9</v>
      </c>
      <c r="E3910" s="7">
        <f>INDEX(Data_Processed[],MATCH(Data_Export[[#This Row],[Date]],Data_Processed[Date],1),6)</f>
        <v>0</v>
      </c>
      <c r="F3910" s="7">
        <f>INDEX(Data_Processed[],MATCH(Data_Export[[#This Row],[Date]],Data_Processed[Date],1),7)</f>
        <v>0</v>
      </c>
    </row>
    <row r="3911" spans="2:6" x14ac:dyDescent="0.2">
      <c r="B3911" s="6">
        <v>3908</v>
      </c>
      <c r="C3911" s="63">
        <v>40433</v>
      </c>
      <c r="D3911" s="6">
        <f t="shared" si="61"/>
        <v>9</v>
      </c>
      <c r="E3911" s="7">
        <f>INDEX(Data_Processed[],MATCH(Data_Export[[#This Row],[Date]],Data_Processed[Date],1),6)</f>
        <v>0</v>
      </c>
      <c r="F3911" s="7">
        <f>INDEX(Data_Processed[],MATCH(Data_Export[[#This Row],[Date]],Data_Processed[Date],1),7)</f>
        <v>0</v>
      </c>
    </row>
    <row r="3912" spans="2:6" x14ac:dyDescent="0.2">
      <c r="B3912" s="6">
        <v>3909</v>
      </c>
      <c r="C3912" s="63">
        <v>40434</v>
      </c>
      <c r="D3912" s="6">
        <f t="shared" si="61"/>
        <v>9</v>
      </c>
      <c r="E3912" s="7">
        <f>INDEX(Data_Processed[],MATCH(Data_Export[[#This Row],[Date]],Data_Processed[Date],1),6)</f>
        <v>0</v>
      </c>
      <c r="F3912" s="7">
        <f>INDEX(Data_Processed[],MATCH(Data_Export[[#This Row],[Date]],Data_Processed[Date],1),7)</f>
        <v>0</v>
      </c>
    </row>
    <row r="3913" spans="2:6" x14ac:dyDescent="0.2">
      <c r="B3913" s="6">
        <v>3910</v>
      </c>
      <c r="C3913" s="63">
        <v>40435</v>
      </c>
      <c r="D3913" s="6">
        <f t="shared" si="61"/>
        <v>9</v>
      </c>
      <c r="E3913" s="7">
        <f>INDEX(Data_Processed[],MATCH(Data_Export[[#This Row],[Date]],Data_Processed[Date],1),6)</f>
        <v>0</v>
      </c>
      <c r="F3913" s="7">
        <f>INDEX(Data_Processed[],MATCH(Data_Export[[#This Row],[Date]],Data_Processed[Date],1),7)</f>
        <v>0</v>
      </c>
    </row>
    <row r="3914" spans="2:6" x14ac:dyDescent="0.2">
      <c r="B3914" s="6">
        <v>3911</v>
      </c>
      <c r="C3914" s="63">
        <v>40436</v>
      </c>
      <c r="D3914" s="6">
        <f t="shared" si="61"/>
        <v>9</v>
      </c>
      <c r="E3914" s="7">
        <f>INDEX(Data_Processed[],MATCH(Data_Export[[#This Row],[Date]],Data_Processed[Date],1),6)</f>
        <v>0</v>
      </c>
      <c r="F3914" s="7">
        <f>INDEX(Data_Processed[],MATCH(Data_Export[[#This Row],[Date]],Data_Processed[Date],1),7)</f>
        <v>0</v>
      </c>
    </row>
    <row r="3915" spans="2:6" x14ac:dyDescent="0.2">
      <c r="B3915" s="6">
        <v>3912</v>
      </c>
      <c r="C3915" s="63">
        <v>40437</v>
      </c>
      <c r="D3915" s="6">
        <f t="shared" si="61"/>
        <v>9</v>
      </c>
      <c r="E3915" s="7">
        <f>INDEX(Data_Processed[],MATCH(Data_Export[[#This Row],[Date]],Data_Processed[Date],1),6)</f>
        <v>0</v>
      </c>
      <c r="F3915" s="7">
        <f>INDEX(Data_Processed[],MATCH(Data_Export[[#This Row],[Date]],Data_Processed[Date],1),7)</f>
        <v>0</v>
      </c>
    </row>
    <row r="3916" spans="2:6" x14ac:dyDescent="0.2">
      <c r="B3916" s="6">
        <v>3913</v>
      </c>
      <c r="C3916" s="63">
        <v>40438</v>
      </c>
      <c r="D3916" s="6">
        <f t="shared" si="61"/>
        <v>9</v>
      </c>
      <c r="E3916" s="7">
        <f>INDEX(Data_Processed[],MATCH(Data_Export[[#This Row],[Date]],Data_Processed[Date],1),6)</f>
        <v>0</v>
      </c>
      <c r="F3916" s="7">
        <f>INDEX(Data_Processed[],MATCH(Data_Export[[#This Row],[Date]],Data_Processed[Date],1),7)</f>
        <v>0</v>
      </c>
    </row>
    <row r="3917" spans="2:6" x14ac:dyDescent="0.2">
      <c r="B3917" s="6">
        <v>3914</v>
      </c>
      <c r="C3917" s="63">
        <v>40439</v>
      </c>
      <c r="D3917" s="6">
        <f t="shared" si="61"/>
        <v>9</v>
      </c>
      <c r="E3917" s="7">
        <f>INDEX(Data_Processed[],MATCH(Data_Export[[#This Row],[Date]],Data_Processed[Date],1),6)</f>
        <v>0</v>
      </c>
      <c r="F3917" s="7">
        <f>INDEX(Data_Processed[],MATCH(Data_Export[[#This Row],[Date]],Data_Processed[Date],1),7)</f>
        <v>0</v>
      </c>
    </row>
    <row r="3918" spans="2:6" x14ac:dyDescent="0.2">
      <c r="B3918" s="6">
        <v>3915</v>
      </c>
      <c r="C3918" s="63">
        <v>40440</v>
      </c>
      <c r="D3918" s="6">
        <f t="shared" si="61"/>
        <v>9</v>
      </c>
      <c r="E3918" s="7">
        <f>INDEX(Data_Processed[],MATCH(Data_Export[[#This Row],[Date]],Data_Processed[Date],1),6)</f>
        <v>0</v>
      </c>
      <c r="F3918" s="7">
        <f>INDEX(Data_Processed[],MATCH(Data_Export[[#This Row],[Date]],Data_Processed[Date],1),7)</f>
        <v>0</v>
      </c>
    </row>
    <row r="3919" spans="2:6" x14ac:dyDescent="0.2">
      <c r="B3919" s="6">
        <v>3916</v>
      </c>
      <c r="C3919" s="63">
        <v>40441</v>
      </c>
      <c r="D3919" s="6">
        <f t="shared" si="61"/>
        <v>9</v>
      </c>
      <c r="E3919" s="7">
        <f>INDEX(Data_Processed[],MATCH(Data_Export[[#This Row],[Date]],Data_Processed[Date],1),6)</f>
        <v>0</v>
      </c>
      <c r="F3919" s="7">
        <f>INDEX(Data_Processed[],MATCH(Data_Export[[#This Row],[Date]],Data_Processed[Date],1),7)</f>
        <v>0</v>
      </c>
    </row>
    <row r="3920" spans="2:6" x14ac:dyDescent="0.2">
      <c r="B3920" s="6">
        <v>3917</v>
      </c>
      <c r="C3920" s="63">
        <v>40442</v>
      </c>
      <c r="D3920" s="6">
        <f t="shared" si="61"/>
        <v>9</v>
      </c>
      <c r="E3920" s="7">
        <f>INDEX(Data_Processed[],MATCH(Data_Export[[#This Row],[Date]],Data_Processed[Date],1),6)</f>
        <v>0</v>
      </c>
      <c r="F3920" s="7">
        <f>INDEX(Data_Processed[],MATCH(Data_Export[[#This Row],[Date]],Data_Processed[Date],1),7)</f>
        <v>0</v>
      </c>
    </row>
    <row r="3921" spans="2:6" x14ac:dyDescent="0.2">
      <c r="B3921" s="6">
        <v>3918</v>
      </c>
      <c r="C3921" s="63">
        <v>40443</v>
      </c>
      <c r="D3921" s="6">
        <f t="shared" si="61"/>
        <v>9</v>
      </c>
      <c r="E3921" s="7">
        <f>INDEX(Data_Processed[],MATCH(Data_Export[[#This Row],[Date]],Data_Processed[Date],1),6)</f>
        <v>0</v>
      </c>
      <c r="F3921" s="7">
        <f>INDEX(Data_Processed[],MATCH(Data_Export[[#This Row],[Date]],Data_Processed[Date],1),7)</f>
        <v>0</v>
      </c>
    </row>
    <row r="3922" spans="2:6" x14ac:dyDescent="0.2">
      <c r="B3922" s="6">
        <v>3919</v>
      </c>
      <c r="C3922" s="63">
        <v>40444</v>
      </c>
      <c r="D3922" s="6">
        <f t="shared" si="61"/>
        <v>9</v>
      </c>
      <c r="E3922" s="7">
        <f>INDEX(Data_Processed[],MATCH(Data_Export[[#This Row],[Date]],Data_Processed[Date],1),6)</f>
        <v>0</v>
      </c>
      <c r="F3922" s="7">
        <f>INDEX(Data_Processed[],MATCH(Data_Export[[#This Row],[Date]],Data_Processed[Date],1),7)</f>
        <v>0</v>
      </c>
    </row>
    <row r="3923" spans="2:6" x14ac:dyDescent="0.2">
      <c r="B3923" s="6">
        <v>3920</v>
      </c>
      <c r="C3923" s="63">
        <v>40445</v>
      </c>
      <c r="D3923" s="6">
        <f t="shared" si="61"/>
        <v>9</v>
      </c>
      <c r="E3923" s="7">
        <f>INDEX(Data_Processed[],MATCH(Data_Export[[#This Row],[Date]],Data_Processed[Date],1),6)</f>
        <v>0</v>
      </c>
      <c r="F3923" s="7">
        <f>INDEX(Data_Processed[],MATCH(Data_Export[[#This Row],[Date]],Data_Processed[Date],1),7)</f>
        <v>0</v>
      </c>
    </row>
    <row r="3924" spans="2:6" x14ac:dyDescent="0.2">
      <c r="B3924" s="6">
        <v>3921</v>
      </c>
      <c r="C3924" s="63">
        <v>40446</v>
      </c>
      <c r="D3924" s="6">
        <f t="shared" si="61"/>
        <v>9</v>
      </c>
      <c r="E3924" s="7">
        <f>INDEX(Data_Processed[],MATCH(Data_Export[[#This Row],[Date]],Data_Processed[Date],1),6)</f>
        <v>0</v>
      </c>
      <c r="F3924" s="7">
        <f>INDEX(Data_Processed[],MATCH(Data_Export[[#This Row],[Date]],Data_Processed[Date],1),7)</f>
        <v>0</v>
      </c>
    </row>
    <row r="3925" spans="2:6" x14ac:dyDescent="0.2">
      <c r="B3925" s="6">
        <v>3922</v>
      </c>
      <c r="C3925" s="63">
        <v>40447</v>
      </c>
      <c r="D3925" s="6">
        <f t="shared" si="61"/>
        <v>9</v>
      </c>
      <c r="E3925" s="7">
        <f>INDEX(Data_Processed[],MATCH(Data_Export[[#This Row],[Date]],Data_Processed[Date],1),6)</f>
        <v>0</v>
      </c>
      <c r="F3925" s="7">
        <f>INDEX(Data_Processed[],MATCH(Data_Export[[#This Row],[Date]],Data_Processed[Date],1),7)</f>
        <v>0</v>
      </c>
    </row>
    <row r="3926" spans="2:6" x14ac:dyDescent="0.2">
      <c r="B3926" s="6">
        <v>3923</v>
      </c>
      <c r="C3926" s="63">
        <v>40448</v>
      </c>
      <c r="D3926" s="6">
        <f t="shared" si="61"/>
        <v>9</v>
      </c>
      <c r="E3926" s="7">
        <f>INDEX(Data_Processed[],MATCH(Data_Export[[#This Row],[Date]],Data_Processed[Date],1),6)</f>
        <v>0</v>
      </c>
      <c r="F3926" s="7">
        <f>INDEX(Data_Processed[],MATCH(Data_Export[[#This Row],[Date]],Data_Processed[Date],1),7)</f>
        <v>0</v>
      </c>
    </row>
    <row r="3927" spans="2:6" x14ac:dyDescent="0.2">
      <c r="B3927" s="6">
        <v>3924</v>
      </c>
      <c r="C3927" s="63">
        <v>40449</v>
      </c>
      <c r="D3927" s="6">
        <f t="shared" si="61"/>
        <v>9</v>
      </c>
      <c r="E3927" s="7">
        <f>INDEX(Data_Processed[],MATCH(Data_Export[[#This Row],[Date]],Data_Processed[Date],1),6)</f>
        <v>0</v>
      </c>
      <c r="F3927" s="7">
        <f>INDEX(Data_Processed[],MATCH(Data_Export[[#This Row],[Date]],Data_Processed[Date],1),7)</f>
        <v>0</v>
      </c>
    </row>
    <row r="3928" spans="2:6" x14ac:dyDescent="0.2">
      <c r="B3928" s="6">
        <v>3925</v>
      </c>
      <c r="C3928" s="63">
        <v>40450</v>
      </c>
      <c r="D3928" s="6">
        <f t="shared" si="61"/>
        <v>9</v>
      </c>
      <c r="E3928" s="7">
        <f>INDEX(Data_Processed[],MATCH(Data_Export[[#This Row],[Date]],Data_Processed[Date],1),6)</f>
        <v>0</v>
      </c>
      <c r="F3928" s="7">
        <f>INDEX(Data_Processed[],MATCH(Data_Export[[#This Row],[Date]],Data_Processed[Date],1),7)</f>
        <v>0</v>
      </c>
    </row>
    <row r="3929" spans="2:6" x14ac:dyDescent="0.2">
      <c r="B3929" s="6">
        <v>3926</v>
      </c>
      <c r="C3929" s="63">
        <v>40451</v>
      </c>
      <c r="D3929" s="6">
        <f t="shared" si="61"/>
        <v>9</v>
      </c>
      <c r="E3929" s="7">
        <f>INDEX(Data_Processed[],MATCH(Data_Export[[#This Row],[Date]],Data_Processed[Date],1),6)</f>
        <v>0</v>
      </c>
      <c r="F3929" s="7">
        <f>INDEX(Data_Processed[],MATCH(Data_Export[[#This Row],[Date]],Data_Processed[Date],1),7)</f>
        <v>0</v>
      </c>
    </row>
    <row r="3930" spans="2:6" x14ac:dyDescent="0.2">
      <c r="B3930" s="6">
        <v>3927</v>
      </c>
      <c r="C3930" s="63">
        <v>40452</v>
      </c>
      <c r="D3930" s="6">
        <f t="shared" si="61"/>
        <v>10</v>
      </c>
      <c r="E3930" s="7">
        <f>INDEX(Data_Processed[],MATCH(Data_Export[[#This Row],[Date]],Data_Processed[Date],1),6)</f>
        <v>0</v>
      </c>
      <c r="F3930" s="7">
        <f>INDEX(Data_Processed[],MATCH(Data_Export[[#This Row],[Date]],Data_Processed[Date],1),7)</f>
        <v>0</v>
      </c>
    </row>
    <row r="3931" spans="2:6" x14ac:dyDescent="0.2">
      <c r="B3931" s="6">
        <v>3928</v>
      </c>
      <c r="C3931" s="63">
        <v>40453</v>
      </c>
      <c r="D3931" s="6">
        <f t="shared" si="61"/>
        <v>10</v>
      </c>
      <c r="E3931" s="7">
        <f>INDEX(Data_Processed[],MATCH(Data_Export[[#This Row],[Date]],Data_Processed[Date],1),6)</f>
        <v>0</v>
      </c>
      <c r="F3931" s="7">
        <f>INDEX(Data_Processed[],MATCH(Data_Export[[#This Row],[Date]],Data_Processed[Date],1),7)</f>
        <v>0</v>
      </c>
    </row>
    <row r="3932" spans="2:6" x14ac:dyDescent="0.2">
      <c r="B3932" s="6">
        <v>3929</v>
      </c>
      <c r="C3932" s="63">
        <v>40454</v>
      </c>
      <c r="D3932" s="6">
        <f t="shared" si="61"/>
        <v>10</v>
      </c>
      <c r="E3932" s="7">
        <f>INDEX(Data_Processed[],MATCH(Data_Export[[#This Row],[Date]],Data_Processed[Date],1),6)</f>
        <v>0</v>
      </c>
      <c r="F3932" s="7">
        <f>INDEX(Data_Processed[],MATCH(Data_Export[[#This Row],[Date]],Data_Processed[Date],1),7)</f>
        <v>0</v>
      </c>
    </row>
    <row r="3933" spans="2:6" x14ac:dyDescent="0.2">
      <c r="B3933" s="6">
        <v>3930</v>
      </c>
      <c r="C3933" s="63">
        <v>40455</v>
      </c>
      <c r="D3933" s="6">
        <f t="shared" si="61"/>
        <v>10</v>
      </c>
      <c r="E3933" s="7">
        <f>INDEX(Data_Processed[],MATCH(Data_Export[[#This Row],[Date]],Data_Processed[Date],1),6)</f>
        <v>0</v>
      </c>
      <c r="F3933" s="7">
        <f>INDEX(Data_Processed[],MATCH(Data_Export[[#This Row],[Date]],Data_Processed[Date],1),7)</f>
        <v>0</v>
      </c>
    </row>
    <row r="3934" spans="2:6" x14ac:dyDescent="0.2">
      <c r="B3934" s="6">
        <v>3931</v>
      </c>
      <c r="C3934" s="63">
        <v>40456</v>
      </c>
      <c r="D3934" s="6">
        <f t="shared" si="61"/>
        <v>10</v>
      </c>
      <c r="E3934" s="7">
        <f>INDEX(Data_Processed[],MATCH(Data_Export[[#This Row],[Date]],Data_Processed[Date],1),6)</f>
        <v>0</v>
      </c>
      <c r="F3934" s="7">
        <f>INDEX(Data_Processed[],MATCH(Data_Export[[#This Row],[Date]],Data_Processed[Date],1),7)</f>
        <v>0</v>
      </c>
    </row>
    <row r="3935" spans="2:6" x14ac:dyDescent="0.2">
      <c r="B3935" s="6">
        <v>3932</v>
      </c>
      <c r="C3935" s="63">
        <v>40457</v>
      </c>
      <c r="D3935" s="6">
        <f t="shared" si="61"/>
        <v>10</v>
      </c>
      <c r="E3935" s="7">
        <f>INDEX(Data_Processed[],MATCH(Data_Export[[#This Row],[Date]],Data_Processed[Date],1),6)</f>
        <v>0</v>
      </c>
      <c r="F3935" s="7">
        <f>INDEX(Data_Processed[],MATCH(Data_Export[[#This Row],[Date]],Data_Processed[Date],1),7)</f>
        <v>0</v>
      </c>
    </row>
    <row r="3936" spans="2:6" x14ac:dyDescent="0.2">
      <c r="B3936" s="6">
        <v>3933</v>
      </c>
      <c r="C3936" s="63">
        <v>40458</v>
      </c>
      <c r="D3936" s="6">
        <f t="shared" si="61"/>
        <v>10</v>
      </c>
      <c r="E3936" s="7">
        <f>INDEX(Data_Processed[],MATCH(Data_Export[[#This Row],[Date]],Data_Processed[Date],1),6)</f>
        <v>0</v>
      </c>
      <c r="F3936" s="7">
        <f>INDEX(Data_Processed[],MATCH(Data_Export[[#This Row],[Date]],Data_Processed[Date],1),7)</f>
        <v>0</v>
      </c>
    </row>
    <row r="3937" spans="2:6" x14ac:dyDescent="0.2">
      <c r="B3937" s="6">
        <v>3934</v>
      </c>
      <c r="C3937" s="63">
        <v>40459</v>
      </c>
      <c r="D3937" s="6">
        <f t="shared" si="61"/>
        <v>10</v>
      </c>
      <c r="E3937" s="7">
        <f>INDEX(Data_Processed[],MATCH(Data_Export[[#This Row],[Date]],Data_Processed[Date],1),6)</f>
        <v>0</v>
      </c>
      <c r="F3937" s="7">
        <f>INDEX(Data_Processed[],MATCH(Data_Export[[#This Row],[Date]],Data_Processed[Date],1),7)</f>
        <v>0</v>
      </c>
    </row>
    <row r="3938" spans="2:6" x14ac:dyDescent="0.2">
      <c r="B3938" s="6">
        <v>3935</v>
      </c>
      <c r="C3938" s="63">
        <v>40460</v>
      </c>
      <c r="D3938" s="6">
        <f t="shared" si="61"/>
        <v>10</v>
      </c>
      <c r="E3938" s="7">
        <f>INDEX(Data_Processed[],MATCH(Data_Export[[#This Row],[Date]],Data_Processed[Date],1),6)</f>
        <v>0</v>
      </c>
      <c r="F3938" s="7">
        <f>INDEX(Data_Processed[],MATCH(Data_Export[[#This Row],[Date]],Data_Processed[Date],1),7)</f>
        <v>0</v>
      </c>
    </row>
    <row r="3939" spans="2:6" x14ac:dyDescent="0.2">
      <c r="B3939" s="6">
        <v>3936</v>
      </c>
      <c r="C3939" s="63">
        <v>40461</v>
      </c>
      <c r="D3939" s="6">
        <f t="shared" si="61"/>
        <v>10</v>
      </c>
      <c r="E3939" s="7">
        <f>INDEX(Data_Processed[],MATCH(Data_Export[[#This Row],[Date]],Data_Processed[Date],1),6)</f>
        <v>0</v>
      </c>
      <c r="F3939" s="7">
        <f>INDEX(Data_Processed[],MATCH(Data_Export[[#This Row],[Date]],Data_Processed[Date],1),7)</f>
        <v>0</v>
      </c>
    </row>
    <row r="3940" spans="2:6" x14ac:dyDescent="0.2">
      <c r="B3940" s="6">
        <v>3937</v>
      </c>
      <c r="C3940" s="63">
        <v>40462</v>
      </c>
      <c r="D3940" s="6">
        <f t="shared" si="61"/>
        <v>10</v>
      </c>
      <c r="E3940" s="7">
        <f>INDEX(Data_Processed[],MATCH(Data_Export[[#This Row],[Date]],Data_Processed[Date],1),6)</f>
        <v>0</v>
      </c>
      <c r="F3940" s="7">
        <f>INDEX(Data_Processed[],MATCH(Data_Export[[#This Row],[Date]],Data_Processed[Date],1),7)</f>
        <v>0</v>
      </c>
    </row>
    <row r="3941" spans="2:6" x14ac:dyDescent="0.2">
      <c r="B3941" s="6">
        <v>3938</v>
      </c>
      <c r="C3941" s="63">
        <v>40463</v>
      </c>
      <c r="D3941" s="6">
        <f t="shared" si="61"/>
        <v>10</v>
      </c>
      <c r="E3941" s="7">
        <f>INDEX(Data_Processed[],MATCH(Data_Export[[#This Row],[Date]],Data_Processed[Date],1),6)</f>
        <v>0</v>
      </c>
      <c r="F3941" s="7">
        <f>INDEX(Data_Processed[],MATCH(Data_Export[[#This Row],[Date]],Data_Processed[Date],1),7)</f>
        <v>0</v>
      </c>
    </row>
    <row r="3942" spans="2:6" x14ac:dyDescent="0.2">
      <c r="B3942" s="6">
        <v>3939</v>
      </c>
      <c r="C3942" s="63">
        <v>40464</v>
      </c>
      <c r="D3942" s="6">
        <f t="shared" si="61"/>
        <v>10</v>
      </c>
      <c r="E3942" s="7">
        <f>INDEX(Data_Processed[],MATCH(Data_Export[[#This Row],[Date]],Data_Processed[Date],1),6)</f>
        <v>0</v>
      </c>
      <c r="F3942" s="7">
        <f>INDEX(Data_Processed[],MATCH(Data_Export[[#This Row],[Date]],Data_Processed[Date],1),7)</f>
        <v>0</v>
      </c>
    </row>
    <row r="3943" spans="2:6" x14ac:dyDescent="0.2">
      <c r="B3943" s="6">
        <v>3940</v>
      </c>
      <c r="C3943" s="63">
        <v>40465</v>
      </c>
      <c r="D3943" s="6">
        <f t="shared" si="61"/>
        <v>10</v>
      </c>
      <c r="E3943" s="7">
        <f>INDEX(Data_Processed[],MATCH(Data_Export[[#This Row],[Date]],Data_Processed[Date],1),6)</f>
        <v>0</v>
      </c>
      <c r="F3943" s="7">
        <f>INDEX(Data_Processed[],MATCH(Data_Export[[#This Row],[Date]],Data_Processed[Date],1),7)</f>
        <v>0</v>
      </c>
    </row>
    <row r="3944" spans="2:6" x14ac:dyDescent="0.2">
      <c r="B3944" s="6">
        <v>3941</v>
      </c>
      <c r="C3944" s="63">
        <v>40466</v>
      </c>
      <c r="D3944" s="6">
        <f t="shared" si="61"/>
        <v>10</v>
      </c>
      <c r="E3944" s="7">
        <f>INDEX(Data_Processed[],MATCH(Data_Export[[#This Row],[Date]],Data_Processed[Date],1),6)</f>
        <v>0</v>
      </c>
      <c r="F3944" s="7">
        <f>INDEX(Data_Processed[],MATCH(Data_Export[[#This Row],[Date]],Data_Processed[Date],1),7)</f>
        <v>0</v>
      </c>
    </row>
    <row r="3945" spans="2:6" x14ac:dyDescent="0.2">
      <c r="B3945" s="6">
        <v>3942</v>
      </c>
      <c r="C3945" s="63">
        <v>40467</v>
      </c>
      <c r="D3945" s="6">
        <f t="shared" si="61"/>
        <v>10</v>
      </c>
      <c r="E3945" s="7">
        <f>INDEX(Data_Processed[],MATCH(Data_Export[[#This Row],[Date]],Data_Processed[Date],1),6)</f>
        <v>0</v>
      </c>
      <c r="F3945" s="7">
        <f>INDEX(Data_Processed[],MATCH(Data_Export[[#This Row],[Date]],Data_Processed[Date],1),7)</f>
        <v>0</v>
      </c>
    </row>
    <row r="3946" spans="2:6" x14ac:dyDescent="0.2">
      <c r="B3946" s="6">
        <v>3943</v>
      </c>
      <c r="C3946" s="63">
        <v>40468</v>
      </c>
      <c r="D3946" s="6">
        <f t="shared" si="61"/>
        <v>10</v>
      </c>
      <c r="E3946" s="7">
        <f>INDEX(Data_Processed[],MATCH(Data_Export[[#This Row],[Date]],Data_Processed[Date],1),6)</f>
        <v>0</v>
      </c>
      <c r="F3946" s="7">
        <f>INDEX(Data_Processed[],MATCH(Data_Export[[#This Row],[Date]],Data_Processed[Date],1),7)</f>
        <v>0</v>
      </c>
    </row>
    <row r="3947" spans="2:6" x14ac:dyDescent="0.2">
      <c r="B3947" s="6">
        <v>3944</v>
      </c>
      <c r="C3947" s="63">
        <v>40469</v>
      </c>
      <c r="D3947" s="6">
        <f t="shared" si="61"/>
        <v>10</v>
      </c>
      <c r="E3947" s="7">
        <f>INDEX(Data_Processed[],MATCH(Data_Export[[#This Row],[Date]],Data_Processed[Date],1),6)</f>
        <v>0</v>
      </c>
      <c r="F3947" s="7">
        <f>INDEX(Data_Processed[],MATCH(Data_Export[[#This Row],[Date]],Data_Processed[Date],1),7)</f>
        <v>0</v>
      </c>
    </row>
    <row r="3948" spans="2:6" x14ac:dyDescent="0.2">
      <c r="B3948" s="6">
        <v>3945</v>
      </c>
      <c r="C3948" s="63">
        <v>40470</v>
      </c>
      <c r="D3948" s="6">
        <f t="shared" si="61"/>
        <v>10</v>
      </c>
      <c r="E3948" s="7">
        <f>INDEX(Data_Processed[],MATCH(Data_Export[[#This Row],[Date]],Data_Processed[Date],1),6)</f>
        <v>0</v>
      </c>
      <c r="F3948" s="7">
        <f>INDEX(Data_Processed[],MATCH(Data_Export[[#This Row],[Date]],Data_Processed[Date],1),7)</f>
        <v>0</v>
      </c>
    </row>
    <row r="3949" spans="2:6" x14ac:dyDescent="0.2">
      <c r="B3949" s="6">
        <v>3946</v>
      </c>
      <c r="C3949" s="63">
        <v>40471</v>
      </c>
      <c r="D3949" s="6">
        <f t="shared" si="61"/>
        <v>10</v>
      </c>
      <c r="E3949" s="7">
        <f>INDEX(Data_Processed[],MATCH(Data_Export[[#This Row],[Date]],Data_Processed[Date],1),6)</f>
        <v>0</v>
      </c>
      <c r="F3949" s="7">
        <f>INDEX(Data_Processed[],MATCH(Data_Export[[#This Row],[Date]],Data_Processed[Date],1),7)</f>
        <v>0</v>
      </c>
    </row>
    <row r="3950" spans="2:6" x14ac:dyDescent="0.2">
      <c r="B3950" s="6">
        <v>3947</v>
      </c>
      <c r="C3950" s="63">
        <v>40472</v>
      </c>
      <c r="D3950" s="6">
        <f t="shared" si="61"/>
        <v>10</v>
      </c>
      <c r="E3950" s="7">
        <f>INDEX(Data_Processed[],MATCH(Data_Export[[#This Row],[Date]],Data_Processed[Date],1),6)</f>
        <v>0</v>
      </c>
      <c r="F3950" s="7">
        <f>INDEX(Data_Processed[],MATCH(Data_Export[[#This Row],[Date]],Data_Processed[Date],1),7)</f>
        <v>0</v>
      </c>
    </row>
    <row r="3951" spans="2:6" x14ac:dyDescent="0.2">
      <c r="B3951" s="6">
        <v>3948</v>
      </c>
      <c r="C3951" s="63">
        <v>40473</v>
      </c>
      <c r="D3951" s="6">
        <f t="shared" si="61"/>
        <v>10</v>
      </c>
      <c r="E3951" s="7">
        <f>INDEX(Data_Processed[],MATCH(Data_Export[[#This Row],[Date]],Data_Processed[Date],1),6)</f>
        <v>0</v>
      </c>
      <c r="F3951" s="7">
        <f>INDEX(Data_Processed[],MATCH(Data_Export[[#This Row],[Date]],Data_Processed[Date],1),7)</f>
        <v>0</v>
      </c>
    </row>
    <row r="3952" spans="2:6" x14ac:dyDescent="0.2">
      <c r="B3952" s="6">
        <v>3949</v>
      </c>
      <c r="C3952" s="63">
        <v>40474</v>
      </c>
      <c r="D3952" s="6">
        <f t="shared" si="61"/>
        <v>10</v>
      </c>
      <c r="E3952" s="7">
        <f>INDEX(Data_Processed[],MATCH(Data_Export[[#This Row],[Date]],Data_Processed[Date],1),6)</f>
        <v>0</v>
      </c>
      <c r="F3952" s="7">
        <f>INDEX(Data_Processed[],MATCH(Data_Export[[#This Row],[Date]],Data_Processed[Date],1),7)</f>
        <v>0</v>
      </c>
    </row>
    <row r="3953" spans="2:6" x14ac:dyDescent="0.2">
      <c r="B3953" s="6">
        <v>3950</v>
      </c>
      <c r="C3953" s="63">
        <v>40475</v>
      </c>
      <c r="D3953" s="6">
        <f t="shared" si="61"/>
        <v>10</v>
      </c>
      <c r="E3953" s="7">
        <f>INDEX(Data_Processed[],MATCH(Data_Export[[#This Row],[Date]],Data_Processed[Date],1),6)</f>
        <v>0</v>
      </c>
      <c r="F3953" s="7">
        <f>INDEX(Data_Processed[],MATCH(Data_Export[[#This Row],[Date]],Data_Processed[Date],1),7)</f>
        <v>0</v>
      </c>
    </row>
    <row r="3954" spans="2:6" x14ac:dyDescent="0.2">
      <c r="B3954" s="6">
        <v>3951</v>
      </c>
      <c r="C3954" s="63">
        <v>40476</v>
      </c>
      <c r="D3954" s="6">
        <f t="shared" si="61"/>
        <v>10</v>
      </c>
      <c r="E3954" s="7">
        <f>INDEX(Data_Processed[],MATCH(Data_Export[[#This Row],[Date]],Data_Processed[Date],1),6)</f>
        <v>0</v>
      </c>
      <c r="F3954" s="7">
        <f>INDEX(Data_Processed[],MATCH(Data_Export[[#This Row],[Date]],Data_Processed[Date],1),7)</f>
        <v>0</v>
      </c>
    </row>
    <row r="3955" spans="2:6" x14ac:dyDescent="0.2">
      <c r="B3955" s="6">
        <v>3952</v>
      </c>
      <c r="C3955" s="63">
        <v>40477</v>
      </c>
      <c r="D3955" s="6">
        <f t="shared" si="61"/>
        <v>10</v>
      </c>
      <c r="E3955" s="7">
        <f>INDEX(Data_Processed[],MATCH(Data_Export[[#This Row],[Date]],Data_Processed[Date],1),6)</f>
        <v>0</v>
      </c>
      <c r="F3955" s="7">
        <f>INDEX(Data_Processed[],MATCH(Data_Export[[#This Row],[Date]],Data_Processed[Date],1),7)</f>
        <v>0</v>
      </c>
    </row>
    <row r="3956" spans="2:6" x14ac:dyDescent="0.2">
      <c r="B3956" s="6">
        <v>3953</v>
      </c>
      <c r="C3956" s="63">
        <v>40478</v>
      </c>
      <c r="D3956" s="6">
        <f t="shared" si="61"/>
        <v>10</v>
      </c>
      <c r="E3956" s="7">
        <f>INDEX(Data_Processed[],MATCH(Data_Export[[#This Row],[Date]],Data_Processed[Date],1),6)</f>
        <v>0</v>
      </c>
      <c r="F3956" s="7">
        <f>INDEX(Data_Processed[],MATCH(Data_Export[[#This Row],[Date]],Data_Processed[Date],1),7)</f>
        <v>0</v>
      </c>
    </row>
    <row r="3957" spans="2:6" x14ac:dyDescent="0.2">
      <c r="B3957" s="6">
        <v>3954</v>
      </c>
      <c r="C3957" s="63">
        <v>40479</v>
      </c>
      <c r="D3957" s="6">
        <f t="shared" si="61"/>
        <v>10</v>
      </c>
      <c r="E3957" s="7">
        <f>INDEX(Data_Processed[],MATCH(Data_Export[[#This Row],[Date]],Data_Processed[Date],1),6)</f>
        <v>0</v>
      </c>
      <c r="F3957" s="7">
        <f>INDEX(Data_Processed[],MATCH(Data_Export[[#This Row],[Date]],Data_Processed[Date],1),7)</f>
        <v>0</v>
      </c>
    </row>
    <row r="3958" spans="2:6" x14ac:dyDescent="0.2">
      <c r="B3958" s="6">
        <v>3955</v>
      </c>
      <c r="C3958" s="63">
        <v>40480</v>
      </c>
      <c r="D3958" s="6">
        <f t="shared" si="61"/>
        <v>10</v>
      </c>
      <c r="E3958" s="7">
        <f>INDEX(Data_Processed[],MATCH(Data_Export[[#This Row],[Date]],Data_Processed[Date],1),6)</f>
        <v>0</v>
      </c>
      <c r="F3958" s="7">
        <f>INDEX(Data_Processed[],MATCH(Data_Export[[#This Row],[Date]],Data_Processed[Date],1),7)</f>
        <v>0</v>
      </c>
    </row>
    <row r="3959" spans="2:6" x14ac:dyDescent="0.2">
      <c r="B3959" s="6">
        <v>3956</v>
      </c>
      <c r="C3959" s="63">
        <v>40481</v>
      </c>
      <c r="D3959" s="6">
        <f t="shared" si="61"/>
        <v>10</v>
      </c>
      <c r="E3959" s="7">
        <f>INDEX(Data_Processed[],MATCH(Data_Export[[#This Row],[Date]],Data_Processed[Date],1),6)</f>
        <v>0</v>
      </c>
      <c r="F3959" s="7">
        <f>INDEX(Data_Processed[],MATCH(Data_Export[[#This Row],[Date]],Data_Processed[Date],1),7)</f>
        <v>0</v>
      </c>
    </row>
    <row r="3960" spans="2:6" x14ac:dyDescent="0.2">
      <c r="B3960" s="6">
        <v>3957</v>
      </c>
      <c r="C3960" s="63">
        <v>40482</v>
      </c>
      <c r="D3960" s="6">
        <f t="shared" si="61"/>
        <v>10</v>
      </c>
      <c r="E3960" s="7">
        <f>INDEX(Data_Processed[],MATCH(Data_Export[[#This Row],[Date]],Data_Processed[Date],1),6)</f>
        <v>0</v>
      </c>
      <c r="F3960" s="7">
        <f>INDEX(Data_Processed[],MATCH(Data_Export[[#This Row],[Date]],Data_Processed[Date],1),7)</f>
        <v>0</v>
      </c>
    </row>
    <row r="3961" spans="2:6" x14ac:dyDescent="0.2">
      <c r="B3961" s="6">
        <v>3958</v>
      </c>
      <c r="C3961" s="63">
        <v>40483</v>
      </c>
      <c r="D3961" s="6">
        <f t="shared" si="61"/>
        <v>11</v>
      </c>
      <c r="E3961" s="7">
        <f>INDEX(Data_Processed[],MATCH(Data_Export[[#This Row],[Date]],Data_Processed[Date],1),6)</f>
        <v>0</v>
      </c>
      <c r="F3961" s="7">
        <f>INDEX(Data_Processed[],MATCH(Data_Export[[#This Row],[Date]],Data_Processed[Date],1),7)</f>
        <v>0</v>
      </c>
    </row>
    <row r="3962" spans="2:6" x14ac:dyDescent="0.2">
      <c r="B3962" s="6">
        <v>3959</v>
      </c>
      <c r="C3962" s="63">
        <v>40484</v>
      </c>
      <c r="D3962" s="6">
        <f t="shared" si="61"/>
        <v>11</v>
      </c>
      <c r="E3962" s="7">
        <f>INDEX(Data_Processed[],MATCH(Data_Export[[#This Row],[Date]],Data_Processed[Date],1),6)</f>
        <v>0</v>
      </c>
      <c r="F3962" s="7">
        <f>INDEX(Data_Processed[],MATCH(Data_Export[[#This Row],[Date]],Data_Processed[Date],1),7)</f>
        <v>0</v>
      </c>
    </row>
    <row r="3963" spans="2:6" x14ac:dyDescent="0.2">
      <c r="B3963" s="6">
        <v>3960</v>
      </c>
      <c r="C3963" s="63">
        <v>40485</v>
      </c>
      <c r="D3963" s="6">
        <f t="shared" si="61"/>
        <v>11</v>
      </c>
      <c r="E3963" s="7">
        <f>INDEX(Data_Processed[],MATCH(Data_Export[[#This Row],[Date]],Data_Processed[Date],1),6)</f>
        <v>0</v>
      </c>
      <c r="F3963" s="7">
        <f>INDEX(Data_Processed[],MATCH(Data_Export[[#This Row],[Date]],Data_Processed[Date],1),7)</f>
        <v>0</v>
      </c>
    </row>
    <row r="3964" spans="2:6" x14ac:dyDescent="0.2">
      <c r="B3964" s="6">
        <v>3961</v>
      </c>
      <c r="C3964" s="63">
        <v>40486</v>
      </c>
      <c r="D3964" s="6">
        <f t="shared" si="61"/>
        <v>11</v>
      </c>
      <c r="E3964" s="7">
        <f>INDEX(Data_Processed[],MATCH(Data_Export[[#This Row],[Date]],Data_Processed[Date],1),6)</f>
        <v>0</v>
      </c>
      <c r="F3964" s="7">
        <f>INDEX(Data_Processed[],MATCH(Data_Export[[#This Row],[Date]],Data_Processed[Date],1),7)</f>
        <v>0</v>
      </c>
    </row>
    <row r="3965" spans="2:6" x14ac:dyDescent="0.2">
      <c r="B3965" s="6">
        <v>3962</v>
      </c>
      <c r="C3965" s="63">
        <v>40487</v>
      </c>
      <c r="D3965" s="6">
        <f t="shared" si="61"/>
        <v>11</v>
      </c>
      <c r="E3965" s="7">
        <f>INDEX(Data_Processed[],MATCH(Data_Export[[#This Row],[Date]],Data_Processed[Date],1),6)</f>
        <v>0</v>
      </c>
      <c r="F3965" s="7">
        <f>INDEX(Data_Processed[],MATCH(Data_Export[[#This Row],[Date]],Data_Processed[Date],1),7)</f>
        <v>0</v>
      </c>
    </row>
    <row r="3966" spans="2:6" x14ac:dyDescent="0.2">
      <c r="B3966" s="6">
        <v>3963</v>
      </c>
      <c r="C3966" s="63">
        <v>40488</v>
      </c>
      <c r="D3966" s="6">
        <f t="shared" si="61"/>
        <v>11</v>
      </c>
      <c r="E3966" s="7">
        <f>INDEX(Data_Processed[],MATCH(Data_Export[[#This Row],[Date]],Data_Processed[Date],1),6)</f>
        <v>0</v>
      </c>
      <c r="F3966" s="7">
        <f>INDEX(Data_Processed[],MATCH(Data_Export[[#This Row],[Date]],Data_Processed[Date],1),7)</f>
        <v>0</v>
      </c>
    </row>
    <row r="3967" spans="2:6" x14ac:dyDescent="0.2">
      <c r="B3967" s="6">
        <v>3964</v>
      </c>
      <c r="C3967" s="63">
        <v>40489</v>
      </c>
      <c r="D3967" s="6">
        <f t="shared" si="61"/>
        <v>11</v>
      </c>
      <c r="E3967" s="7">
        <f>INDEX(Data_Processed[],MATCH(Data_Export[[#This Row],[Date]],Data_Processed[Date],1),6)</f>
        <v>0</v>
      </c>
      <c r="F3967" s="7">
        <f>INDEX(Data_Processed[],MATCH(Data_Export[[#This Row],[Date]],Data_Processed[Date],1),7)</f>
        <v>0</v>
      </c>
    </row>
    <row r="3968" spans="2:6" x14ac:dyDescent="0.2">
      <c r="B3968" s="6">
        <v>3965</v>
      </c>
      <c r="C3968" s="63">
        <v>40490</v>
      </c>
      <c r="D3968" s="6">
        <f t="shared" si="61"/>
        <v>11</v>
      </c>
      <c r="E3968" s="7">
        <f>INDEX(Data_Processed[],MATCH(Data_Export[[#This Row],[Date]],Data_Processed[Date],1),6)</f>
        <v>0</v>
      </c>
      <c r="F3968" s="7">
        <f>INDEX(Data_Processed[],MATCH(Data_Export[[#This Row],[Date]],Data_Processed[Date],1),7)</f>
        <v>0</v>
      </c>
    </row>
    <row r="3969" spans="2:6" x14ac:dyDescent="0.2">
      <c r="B3969" s="6">
        <v>3966</v>
      </c>
      <c r="C3969" s="63">
        <v>40491</v>
      </c>
      <c r="D3969" s="6">
        <f t="shared" si="61"/>
        <v>11</v>
      </c>
      <c r="E3969" s="7">
        <f>INDEX(Data_Processed[],MATCH(Data_Export[[#This Row],[Date]],Data_Processed[Date],1),6)</f>
        <v>0</v>
      </c>
      <c r="F3969" s="7">
        <f>INDEX(Data_Processed[],MATCH(Data_Export[[#This Row],[Date]],Data_Processed[Date],1),7)</f>
        <v>0</v>
      </c>
    </row>
    <row r="3970" spans="2:6" x14ac:dyDescent="0.2">
      <c r="B3970" s="6">
        <v>3967</v>
      </c>
      <c r="C3970" s="63">
        <v>40492</v>
      </c>
      <c r="D3970" s="6">
        <f t="shared" si="61"/>
        <v>11</v>
      </c>
      <c r="E3970" s="7">
        <f>INDEX(Data_Processed[],MATCH(Data_Export[[#This Row],[Date]],Data_Processed[Date],1),6)</f>
        <v>0</v>
      </c>
      <c r="F3970" s="7">
        <f>INDEX(Data_Processed[],MATCH(Data_Export[[#This Row],[Date]],Data_Processed[Date],1),7)</f>
        <v>0</v>
      </c>
    </row>
    <row r="3971" spans="2:6" x14ac:dyDescent="0.2">
      <c r="B3971" s="6">
        <v>3968</v>
      </c>
      <c r="C3971" s="63">
        <v>40493</v>
      </c>
      <c r="D3971" s="6">
        <f t="shared" si="61"/>
        <v>11</v>
      </c>
      <c r="E3971" s="7">
        <f>INDEX(Data_Processed[],MATCH(Data_Export[[#This Row],[Date]],Data_Processed[Date],1),6)</f>
        <v>0</v>
      </c>
      <c r="F3971" s="7">
        <f>INDEX(Data_Processed[],MATCH(Data_Export[[#This Row],[Date]],Data_Processed[Date],1),7)</f>
        <v>0</v>
      </c>
    </row>
    <row r="3972" spans="2:6" x14ac:dyDescent="0.2">
      <c r="B3972" s="6">
        <v>3969</v>
      </c>
      <c r="C3972" s="63">
        <v>40494</v>
      </c>
      <c r="D3972" s="6">
        <f t="shared" si="61"/>
        <v>11</v>
      </c>
      <c r="E3972" s="7">
        <f>INDEX(Data_Processed[],MATCH(Data_Export[[#This Row],[Date]],Data_Processed[Date],1),6)</f>
        <v>0</v>
      </c>
      <c r="F3972" s="7">
        <f>INDEX(Data_Processed[],MATCH(Data_Export[[#This Row],[Date]],Data_Processed[Date],1),7)</f>
        <v>0</v>
      </c>
    </row>
    <row r="3973" spans="2:6" x14ac:dyDescent="0.2">
      <c r="B3973" s="6">
        <v>3970</v>
      </c>
      <c r="C3973" s="63">
        <v>40495</v>
      </c>
      <c r="D3973" s="6">
        <f t="shared" ref="D3973:D4036" si="62">MONTH(C3973)</f>
        <v>11</v>
      </c>
      <c r="E3973" s="7">
        <f>INDEX(Data_Processed[],MATCH(Data_Export[[#This Row],[Date]],Data_Processed[Date],1),6)</f>
        <v>0</v>
      </c>
      <c r="F3973" s="7">
        <f>INDEX(Data_Processed[],MATCH(Data_Export[[#This Row],[Date]],Data_Processed[Date],1),7)</f>
        <v>0</v>
      </c>
    </row>
    <row r="3974" spans="2:6" x14ac:dyDescent="0.2">
      <c r="B3974" s="6">
        <v>3971</v>
      </c>
      <c r="C3974" s="63">
        <v>40496</v>
      </c>
      <c r="D3974" s="6">
        <f t="shared" si="62"/>
        <v>11</v>
      </c>
      <c r="E3974" s="7">
        <f>INDEX(Data_Processed[],MATCH(Data_Export[[#This Row],[Date]],Data_Processed[Date],1),6)</f>
        <v>0</v>
      </c>
      <c r="F3974" s="7">
        <f>INDEX(Data_Processed[],MATCH(Data_Export[[#This Row],[Date]],Data_Processed[Date],1),7)</f>
        <v>0</v>
      </c>
    </row>
    <row r="3975" spans="2:6" x14ac:dyDescent="0.2">
      <c r="B3975" s="6">
        <v>3972</v>
      </c>
      <c r="C3975" s="63">
        <v>40497</v>
      </c>
      <c r="D3975" s="6">
        <f t="shared" si="62"/>
        <v>11</v>
      </c>
      <c r="E3975" s="7">
        <f>INDEX(Data_Processed[],MATCH(Data_Export[[#This Row],[Date]],Data_Processed[Date],1),6)</f>
        <v>0</v>
      </c>
      <c r="F3975" s="7">
        <f>INDEX(Data_Processed[],MATCH(Data_Export[[#This Row],[Date]],Data_Processed[Date],1),7)</f>
        <v>0</v>
      </c>
    </row>
    <row r="3976" spans="2:6" x14ac:dyDescent="0.2">
      <c r="B3976" s="6">
        <v>3973</v>
      </c>
      <c r="C3976" s="63">
        <v>40498</v>
      </c>
      <c r="D3976" s="6">
        <f t="shared" si="62"/>
        <v>11</v>
      </c>
      <c r="E3976" s="7">
        <f>INDEX(Data_Processed[],MATCH(Data_Export[[#This Row],[Date]],Data_Processed[Date],1),6)</f>
        <v>0</v>
      </c>
      <c r="F3976" s="7">
        <f>INDEX(Data_Processed[],MATCH(Data_Export[[#This Row],[Date]],Data_Processed[Date],1),7)</f>
        <v>0</v>
      </c>
    </row>
    <row r="3977" spans="2:6" x14ac:dyDescent="0.2">
      <c r="B3977" s="6">
        <v>3974</v>
      </c>
      <c r="C3977" s="63">
        <v>40499</v>
      </c>
      <c r="D3977" s="6">
        <f t="shared" si="62"/>
        <v>11</v>
      </c>
      <c r="E3977" s="7">
        <f>INDEX(Data_Processed[],MATCH(Data_Export[[#This Row],[Date]],Data_Processed[Date],1),6)</f>
        <v>0</v>
      </c>
      <c r="F3977" s="7">
        <f>INDEX(Data_Processed[],MATCH(Data_Export[[#This Row],[Date]],Data_Processed[Date],1),7)</f>
        <v>0</v>
      </c>
    </row>
    <row r="3978" spans="2:6" x14ac:dyDescent="0.2">
      <c r="B3978" s="6">
        <v>3975</v>
      </c>
      <c r="C3978" s="63">
        <v>40500</v>
      </c>
      <c r="D3978" s="6">
        <f t="shared" si="62"/>
        <v>11</v>
      </c>
      <c r="E3978" s="7">
        <f>INDEX(Data_Processed[],MATCH(Data_Export[[#This Row],[Date]],Data_Processed[Date],1),6)</f>
        <v>0</v>
      </c>
      <c r="F3978" s="7">
        <f>INDEX(Data_Processed[],MATCH(Data_Export[[#This Row],[Date]],Data_Processed[Date],1),7)</f>
        <v>0</v>
      </c>
    </row>
    <row r="3979" spans="2:6" x14ac:dyDescent="0.2">
      <c r="B3979" s="6">
        <v>3976</v>
      </c>
      <c r="C3979" s="63">
        <v>40501</v>
      </c>
      <c r="D3979" s="6">
        <f t="shared" si="62"/>
        <v>11</v>
      </c>
      <c r="E3979" s="7">
        <f>INDEX(Data_Processed[],MATCH(Data_Export[[#This Row],[Date]],Data_Processed[Date],1),6)</f>
        <v>0</v>
      </c>
      <c r="F3979" s="7">
        <f>INDEX(Data_Processed[],MATCH(Data_Export[[#This Row],[Date]],Data_Processed[Date],1),7)</f>
        <v>0</v>
      </c>
    </row>
    <row r="3980" spans="2:6" x14ac:dyDescent="0.2">
      <c r="B3980" s="6">
        <v>3977</v>
      </c>
      <c r="C3980" s="63">
        <v>40502</v>
      </c>
      <c r="D3980" s="6">
        <f t="shared" si="62"/>
        <v>11</v>
      </c>
      <c r="E3980" s="7">
        <f>INDEX(Data_Processed[],MATCH(Data_Export[[#This Row],[Date]],Data_Processed[Date],1),6)</f>
        <v>0</v>
      </c>
      <c r="F3980" s="7">
        <f>INDEX(Data_Processed[],MATCH(Data_Export[[#This Row],[Date]],Data_Processed[Date],1),7)</f>
        <v>0</v>
      </c>
    </row>
    <row r="3981" spans="2:6" x14ac:dyDescent="0.2">
      <c r="B3981" s="6">
        <v>3978</v>
      </c>
      <c r="C3981" s="63">
        <v>40503</v>
      </c>
      <c r="D3981" s="6">
        <f t="shared" si="62"/>
        <v>11</v>
      </c>
      <c r="E3981" s="7">
        <f>INDEX(Data_Processed[],MATCH(Data_Export[[#This Row],[Date]],Data_Processed[Date],1),6)</f>
        <v>0</v>
      </c>
      <c r="F3981" s="7">
        <f>INDEX(Data_Processed[],MATCH(Data_Export[[#This Row],[Date]],Data_Processed[Date],1),7)</f>
        <v>0</v>
      </c>
    </row>
    <row r="3982" spans="2:6" x14ac:dyDescent="0.2">
      <c r="B3982" s="6">
        <v>3979</v>
      </c>
      <c r="C3982" s="63">
        <v>40504</v>
      </c>
      <c r="D3982" s="6">
        <f t="shared" si="62"/>
        <v>11</v>
      </c>
      <c r="E3982" s="7">
        <f>INDEX(Data_Processed[],MATCH(Data_Export[[#This Row],[Date]],Data_Processed[Date],1),6)</f>
        <v>0</v>
      </c>
      <c r="F3982" s="7">
        <f>INDEX(Data_Processed[],MATCH(Data_Export[[#This Row],[Date]],Data_Processed[Date],1),7)</f>
        <v>0</v>
      </c>
    </row>
    <row r="3983" spans="2:6" x14ac:dyDescent="0.2">
      <c r="B3983" s="6">
        <v>3980</v>
      </c>
      <c r="C3983" s="63">
        <v>40505</v>
      </c>
      <c r="D3983" s="6">
        <f t="shared" si="62"/>
        <v>11</v>
      </c>
      <c r="E3983" s="7">
        <f>INDEX(Data_Processed[],MATCH(Data_Export[[#This Row],[Date]],Data_Processed[Date],1),6)</f>
        <v>0</v>
      </c>
      <c r="F3983" s="7">
        <f>INDEX(Data_Processed[],MATCH(Data_Export[[#This Row],[Date]],Data_Processed[Date],1),7)</f>
        <v>0</v>
      </c>
    </row>
    <row r="3984" spans="2:6" x14ac:dyDescent="0.2">
      <c r="B3984" s="6">
        <v>3981</v>
      </c>
      <c r="C3984" s="63">
        <v>40506</v>
      </c>
      <c r="D3984" s="6">
        <f t="shared" si="62"/>
        <v>11</v>
      </c>
      <c r="E3984" s="7">
        <f>INDEX(Data_Processed[],MATCH(Data_Export[[#This Row],[Date]],Data_Processed[Date],1),6)</f>
        <v>0</v>
      </c>
      <c r="F3984" s="7">
        <f>INDEX(Data_Processed[],MATCH(Data_Export[[#This Row],[Date]],Data_Processed[Date],1),7)</f>
        <v>0</v>
      </c>
    </row>
    <row r="3985" spans="2:6" x14ac:dyDescent="0.2">
      <c r="B3985" s="6">
        <v>3982</v>
      </c>
      <c r="C3985" s="63">
        <v>40507</v>
      </c>
      <c r="D3985" s="6">
        <f t="shared" si="62"/>
        <v>11</v>
      </c>
      <c r="E3985" s="7">
        <f>INDEX(Data_Processed[],MATCH(Data_Export[[#This Row],[Date]],Data_Processed[Date],1),6)</f>
        <v>0</v>
      </c>
      <c r="F3985" s="7">
        <f>INDEX(Data_Processed[],MATCH(Data_Export[[#This Row],[Date]],Data_Processed[Date],1),7)</f>
        <v>0</v>
      </c>
    </row>
    <row r="3986" spans="2:6" x14ac:dyDescent="0.2">
      <c r="B3986" s="6">
        <v>3983</v>
      </c>
      <c r="C3986" s="63">
        <v>40508</v>
      </c>
      <c r="D3986" s="6">
        <f t="shared" si="62"/>
        <v>11</v>
      </c>
      <c r="E3986" s="7">
        <f>INDEX(Data_Processed[],MATCH(Data_Export[[#This Row],[Date]],Data_Processed[Date],1),6)</f>
        <v>0</v>
      </c>
      <c r="F3986" s="7">
        <f>INDEX(Data_Processed[],MATCH(Data_Export[[#This Row],[Date]],Data_Processed[Date],1),7)</f>
        <v>0</v>
      </c>
    </row>
    <row r="3987" spans="2:6" x14ac:dyDescent="0.2">
      <c r="B3987" s="6">
        <v>3984</v>
      </c>
      <c r="C3987" s="63">
        <v>40509</v>
      </c>
      <c r="D3987" s="6">
        <f t="shared" si="62"/>
        <v>11</v>
      </c>
      <c r="E3987" s="7">
        <f>INDEX(Data_Processed[],MATCH(Data_Export[[#This Row],[Date]],Data_Processed[Date],1),6)</f>
        <v>0</v>
      </c>
      <c r="F3987" s="7">
        <f>INDEX(Data_Processed[],MATCH(Data_Export[[#This Row],[Date]],Data_Processed[Date],1),7)</f>
        <v>0</v>
      </c>
    </row>
    <row r="3988" spans="2:6" x14ac:dyDescent="0.2">
      <c r="B3988" s="6">
        <v>3985</v>
      </c>
      <c r="C3988" s="63">
        <v>40510</v>
      </c>
      <c r="D3988" s="6">
        <f t="shared" si="62"/>
        <v>11</v>
      </c>
      <c r="E3988" s="7">
        <f>INDEX(Data_Processed[],MATCH(Data_Export[[#This Row],[Date]],Data_Processed[Date],1),6)</f>
        <v>0</v>
      </c>
      <c r="F3988" s="7">
        <f>INDEX(Data_Processed[],MATCH(Data_Export[[#This Row],[Date]],Data_Processed[Date],1),7)</f>
        <v>0</v>
      </c>
    </row>
    <row r="3989" spans="2:6" x14ac:dyDescent="0.2">
      <c r="B3989" s="6">
        <v>3986</v>
      </c>
      <c r="C3989" s="63">
        <v>40511</v>
      </c>
      <c r="D3989" s="6">
        <f t="shared" si="62"/>
        <v>11</v>
      </c>
      <c r="E3989" s="7">
        <f>INDEX(Data_Processed[],MATCH(Data_Export[[#This Row],[Date]],Data_Processed[Date],1),6)</f>
        <v>0</v>
      </c>
      <c r="F3989" s="7">
        <f>INDEX(Data_Processed[],MATCH(Data_Export[[#This Row],[Date]],Data_Processed[Date],1),7)</f>
        <v>0</v>
      </c>
    </row>
    <row r="3990" spans="2:6" x14ac:dyDescent="0.2">
      <c r="B3990" s="6">
        <v>3987</v>
      </c>
      <c r="C3990" s="63">
        <v>40512</v>
      </c>
      <c r="D3990" s="6">
        <f t="shared" si="62"/>
        <v>11</v>
      </c>
      <c r="E3990" s="7">
        <f>INDEX(Data_Processed[],MATCH(Data_Export[[#This Row],[Date]],Data_Processed[Date],1),6)</f>
        <v>0</v>
      </c>
      <c r="F3990" s="7">
        <f>INDEX(Data_Processed[],MATCH(Data_Export[[#This Row],[Date]],Data_Processed[Date],1),7)</f>
        <v>0</v>
      </c>
    </row>
    <row r="3991" spans="2:6" x14ac:dyDescent="0.2">
      <c r="B3991" s="6">
        <v>3988</v>
      </c>
      <c r="C3991" s="63">
        <v>40513</v>
      </c>
      <c r="D3991" s="6">
        <f t="shared" si="62"/>
        <v>12</v>
      </c>
      <c r="E3991" s="7">
        <f>INDEX(Data_Processed[],MATCH(Data_Export[[#This Row],[Date]],Data_Processed[Date],1),6)</f>
        <v>0</v>
      </c>
      <c r="F3991" s="7">
        <f>INDEX(Data_Processed[],MATCH(Data_Export[[#This Row],[Date]],Data_Processed[Date],1),7)</f>
        <v>0</v>
      </c>
    </row>
    <row r="3992" spans="2:6" x14ac:dyDescent="0.2">
      <c r="B3992" s="6">
        <v>3989</v>
      </c>
      <c r="C3992" s="63">
        <v>40514</v>
      </c>
      <c r="D3992" s="6">
        <f t="shared" si="62"/>
        <v>12</v>
      </c>
      <c r="E3992" s="7">
        <f>INDEX(Data_Processed[],MATCH(Data_Export[[#This Row],[Date]],Data_Processed[Date],1),6)</f>
        <v>0</v>
      </c>
      <c r="F3992" s="7">
        <f>INDEX(Data_Processed[],MATCH(Data_Export[[#This Row],[Date]],Data_Processed[Date],1),7)</f>
        <v>0</v>
      </c>
    </row>
    <row r="3993" spans="2:6" x14ac:dyDescent="0.2">
      <c r="B3993" s="6">
        <v>3990</v>
      </c>
      <c r="C3993" s="63">
        <v>40515</v>
      </c>
      <c r="D3993" s="6">
        <f t="shared" si="62"/>
        <v>12</v>
      </c>
      <c r="E3993" s="7">
        <f>INDEX(Data_Processed[],MATCH(Data_Export[[#This Row],[Date]],Data_Processed[Date],1),6)</f>
        <v>0</v>
      </c>
      <c r="F3993" s="7">
        <f>INDEX(Data_Processed[],MATCH(Data_Export[[#This Row],[Date]],Data_Processed[Date],1),7)</f>
        <v>0</v>
      </c>
    </row>
    <row r="3994" spans="2:6" x14ac:dyDescent="0.2">
      <c r="B3994" s="6">
        <v>3991</v>
      </c>
      <c r="C3994" s="63">
        <v>40516</v>
      </c>
      <c r="D3994" s="6">
        <f t="shared" si="62"/>
        <v>12</v>
      </c>
      <c r="E3994" s="7">
        <f>INDEX(Data_Processed[],MATCH(Data_Export[[#This Row],[Date]],Data_Processed[Date],1),6)</f>
        <v>0</v>
      </c>
      <c r="F3994" s="7">
        <f>INDEX(Data_Processed[],MATCH(Data_Export[[#This Row],[Date]],Data_Processed[Date],1),7)</f>
        <v>0</v>
      </c>
    </row>
    <row r="3995" spans="2:6" x14ac:dyDescent="0.2">
      <c r="B3995" s="6">
        <v>3992</v>
      </c>
      <c r="C3995" s="63">
        <v>40517</v>
      </c>
      <c r="D3995" s="6">
        <f t="shared" si="62"/>
        <v>12</v>
      </c>
      <c r="E3995" s="7">
        <f>INDEX(Data_Processed[],MATCH(Data_Export[[#This Row],[Date]],Data_Processed[Date],1),6)</f>
        <v>0</v>
      </c>
      <c r="F3995" s="7">
        <f>INDEX(Data_Processed[],MATCH(Data_Export[[#This Row],[Date]],Data_Processed[Date],1),7)</f>
        <v>0</v>
      </c>
    </row>
    <row r="3996" spans="2:6" x14ac:dyDescent="0.2">
      <c r="B3996" s="6">
        <v>3993</v>
      </c>
      <c r="C3996" s="63">
        <v>40518</v>
      </c>
      <c r="D3996" s="6">
        <f t="shared" si="62"/>
        <v>12</v>
      </c>
      <c r="E3996" s="7">
        <f>INDEX(Data_Processed[],MATCH(Data_Export[[#This Row],[Date]],Data_Processed[Date],1),6)</f>
        <v>0</v>
      </c>
      <c r="F3996" s="7">
        <f>INDEX(Data_Processed[],MATCH(Data_Export[[#This Row],[Date]],Data_Processed[Date],1),7)</f>
        <v>0</v>
      </c>
    </row>
    <row r="3997" spans="2:6" x14ac:dyDescent="0.2">
      <c r="B3997" s="6">
        <v>3994</v>
      </c>
      <c r="C3997" s="63">
        <v>40519</v>
      </c>
      <c r="D3997" s="6">
        <f t="shared" si="62"/>
        <v>12</v>
      </c>
      <c r="E3997" s="7">
        <f>INDEX(Data_Processed[],MATCH(Data_Export[[#This Row],[Date]],Data_Processed[Date],1),6)</f>
        <v>0</v>
      </c>
      <c r="F3997" s="7">
        <f>INDEX(Data_Processed[],MATCH(Data_Export[[#This Row],[Date]],Data_Processed[Date],1),7)</f>
        <v>0</v>
      </c>
    </row>
    <row r="3998" spans="2:6" x14ac:dyDescent="0.2">
      <c r="B3998" s="6">
        <v>3995</v>
      </c>
      <c r="C3998" s="63">
        <v>40520</v>
      </c>
      <c r="D3998" s="6">
        <f t="shared" si="62"/>
        <v>12</v>
      </c>
      <c r="E3998" s="7">
        <f>INDEX(Data_Processed[],MATCH(Data_Export[[#This Row],[Date]],Data_Processed[Date],1),6)</f>
        <v>0</v>
      </c>
      <c r="F3998" s="7">
        <f>INDEX(Data_Processed[],MATCH(Data_Export[[#This Row],[Date]],Data_Processed[Date],1),7)</f>
        <v>0</v>
      </c>
    </row>
    <row r="3999" spans="2:6" x14ac:dyDescent="0.2">
      <c r="B3999" s="6">
        <v>3996</v>
      </c>
      <c r="C3999" s="63">
        <v>40521</v>
      </c>
      <c r="D3999" s="6">
        <f t="shared" si="62"/>
        <v>12</v>
      </c>
      <c r="E3999" s="7">
        <f>INDEX(Data_Processed[],MATCH(Data_Export[[#This Row],[Date]],Data_Processed[Date],1),6)</f>
        <v>0</v>
      </c>
      <c r="F3999" s="7">
        <f>INDEX(Data_Processed[],MATCH(Data_Export[[#This Row],[Date]],Data_Processed[Date],1),7)</f>
        <v>0</v>
      </c>
    </row>
    <row r="4000" spans="2:6" x14ac:dyDescent="0.2">
      <c r="B4000" s="6">
        <v>3997</v>
      </c>
      <c r="C4000" s="63">
        <v>40522</v>
      </c>
      <c r="D4000" s="6">
        <f t="shared" si="62"/>
        <v>12</v>
      </c>
      <c r="E4000" s="7">
        <f>INDEX(Data_Processed[],MATCH(Data_Export[[#This Row],[Date]],Data_Processed[Date],1),6)</f>
        <v>0</v>
      </c>
      <c r="F4000" s="7">
        <f>INDEX(Data_Processed[],MATCH(Data_Export[[#This Row],[Date]],Data_Processed[Date],1),7)</f>
        <v>0</v>
      </c>
    </row>
    <row r="4001" spans="2:6" x14ac:dyDescent="0.2">
      <c r="B4001" s="6">
        <v>3998</v>
      </c>
      <c r="C4001" s="63">
        <v>40523</v>
      </c>
      <c r="D4001" s="6">
        <f t="shared" si="62"/>
        <v>12</v>
      </c>
      <c r="E4001" s="7">
        <f>INDEX(Data_Processed[],MATCH(Data_Export[[#This Row],[Date]],Data_Processed[Date],1),6)</f>
        <v>0</v>
      </c>
      <c r="F4001" s="7">
        <f>INDEX(Data_Processed[],MATCH(Data_Export[[#This Row],[Date]],Data_Processed[Date],1),7)</f>
        <v>0</v>
      </c>
    </row>
    <row r="4002" spans="2:6" x14ac:dyDescent="0.2">
      <c r="B4002" s="6">
        <v>3999</v>
      </c>
      <c r="C4002" s="63">
        <v>40524</v>
      </c>
      <c r="D4002" s="6">
        <f t="shared" si="62"/>
        <v>12</v>
      </c>
      <c r="E4002" s="7">
        <f>INDEX(Data_Processed[],MATCH(Data_Export[[#This Row],[Date]],Data_Processed[Date],1),6)</f>
        <v>0</v>
      </c>
      <c r="F4002" s="7">
        <f>INDEX(Data_Processed[],MATCH(Data_Export[[#This Row],[Date]],Data_Processed[Date],1),7)</f>
        <v>0</v>
      </c>
    </row>
    <row r="4003" spans="2:6" x14ac:dyDescent="0.2">
      <c r="B4003" s="6">
        <v>4000</v>
      </c>
      <c r="C4003" s="63">
        <v>40525</v>
      </c>
      <c r="D4003" s="6">
        <f t="shared" si="62"/>
        <v>12</v>
      </c>
      <c r="E4003" s="7">
        <f>INDEX(Data_Processed[],MATCH(Data_Export[[#This Row],[Date]],Data_Processed[Date],1),6)</f>
        <v>0</v>
      </c>
      <c r="F4003" s="7">
        <f>INDEX(Data_Processed[],MATCH(Data_Export[[#This Row],[Date]],Data_Processed[Date],1),7)</f>
        <v>0</v>
      </c>
    </row>
    <row r="4004" spans="2:6" x14ac:dyDescent="0.2">
      <c r="B4004" s="6">
        <v>4001</v>
      </c>
      <c r="C4004" s="63">
        <v>40526</v>
      </c>
      <c r="D4004" s="6">
        <f t="shared" si="62"/>
        <v>12</v>
      </c>
      <c r="E4004" s="7">
        <f>INDEX(Data_Processed[],MATCH(Data_Export[[#This Row],[Date]],Data_Processed[Date],1),6)</f>
        <v>0</v>
      </c>
      <c r="F4004" s="7">
        <f>INDEX(Data_Processed[],MATCH(Data_Export[[#This Row],[Date]],Data_Processed[Date],1),7)</f>
        <v>0</v>
      </c>
    </row>
    <row r="4005" spans="2:6" x14ac:dyDescent="0.2">
      <c r="B4005" s="6">
        <v>4002</v>
      </c>
      <c r="C4005" s="63">
        <v>40527</v>
      </c>
      <c r="D4005" s="6">
        <f t="shared" si="62"/>
        <v>12</v>
      </c>
      <c r="E4005" s="7">
        <f>INDEX(Data_Processed[],MATCH(Data_Export[[#This Row],[Date]],Data_Processed[Date],1),6)</f>
        <v>0</v>
      </c>
      <c r="F4005" s="7">
        <f>INDEX(Data_Processed[],MATCH(Data_Export[[#This Row],[Date]],Data_Processed[Date],1),7)</f>
        <v>0</v>
      </c>
    </row>
    <row r="4006" spans="2:6" x14ac:dyDescent="0.2">
      <c r="B4006" s="6">
        <v>4003</v>
      </c>
      <c r="C4006" s="63">
        <v>40528</v>
      </c>
      <c r="D4006" s="6">
        <f t="shared" si="62"/>
        <v>12</v>
      </c>
      <c r="E4006" s="7">
        <f>INDEX(Data_Processed[],MATCH(Data_Export[[#This Row],[Date]],Data_Processed[Date],1),6)</f>
        <v>0</v>
      </c>
      <c r="F4006" s="7">
        <f>INDEX(Data_Processed[],MATCH(Data_Export[[#This Row],[Date]],Data_Processed[Date],1),7)</f>
        <v>0</v>
      </c>
    </row>
    <row r="4007" spans="2:6" x14ac:dyDescent="0.2">
      <c r="B4007" s="6">
        <v>4004</v>
      </c>
      <c r="C4007" s="63">
        <v>40529</v>
      </c>
      <c r="D4007" s="6">
        <f t="shared" si="62"/>
        <v>12</v>
      </c>
      <c r="E4007" s="7">
        <f>INDEX(Data_Processed[],MATCH(Data_Export[[#This Row],[Date]],Data_Processed[Date],1),6)</f>
        <v>0</v>
      </c>
      <c r="F4007" s="7">
        <f>INDEX(Data_Processed[],MATCH(Data_Export[[#This Row],[Date]],Data_Processed[Date],1),7)</f>
        <v>0</v>
      </c>
    </row>
    <row r="4008" spans="2:6" x14ac:dyDescent="0.2">
      <c r="B4008" s="6">
        <v>4005</v>
      </c>
      <c r="C4008" s="63">
        <v>40530</v>
      </c>
      <c r="D4008" s="6">
        <f t="shared" si="62"/>
        <v>12</v>
      </c>
      <c r="E4008" s="7">
        <f>INDEX(Data_Processed[],MATCH(Data_Export[[#This Row],[Date]],Data_Processed[Date],1),6)</f>
        <v>0</v>
      </c>
      <c r="F4008" s="7">
        <f>INDEX(Data_Processed[],MATCH(Data_Export[[#This Row],[Date]],Data_Processed[Date],1),7)</f>
        <v>0</v>
      </c>
    </row>
    <row r="4009" spans="2:6" x14ac:dyDescent="0.2">
      <c r="B4009" s="6">
        <v>4006</v>
      </c>
      <c r="C4009" s="63">
        <v>40531</v>
      </c>
      <c r="D4009" s="6">
        <f t="shared" si="62"/>
        <v>12</v>
      </c>
      <c r="E4009" s="7">
        <f>INDEX(Data_Processed[],MATCH(Data_Export[[#This Row],[Date]],Data_Processed[Date],1),6)</f>
        <v>0</v>
      </c>
      <c r="F4009" s="7">
        <f>INDEX(Data_Processed[],MATCH(Data_Export[[#This Row],[Date]],Data_Processed[Date],1),7)</f>
        <v>0</v>
      </c>
    </row>
    <row r="4010" spans="2:6" x14ac:dyDescent="0.2">
      <c r="B4010" s="6">
        <v>4007</v>
      </c>
      <c r="C4010" s="63">
        <v>40532</v>
      </c>
      <c r="D4010" s="6">
        <f t="shared" si="62"/>
        <v>12</v>
      </c>
      <c r="E4010" s="7">
        <f>INDEX(Data_Processed[],MATCH(Data_Export[[#This Row],[Date]],Data_Processed[Date],1),6)</f>
        <v>0</v>
      </c>
      <c r="F4010" s="7">
        <f>INDEX(Data_Processed[],MATCH(Data_Export[[#This Row],[Date]],Data_Processed[Date],1),7)</f>
        <v>0</v>
      </c>
    </row>
    <row r="4011" spans="2:6" x14ac:dyDescent="0.2">
      <c r="B4011" s="6">
        <v>4008</v>
      </c>
      <c r="C4011" s="63">
        <v>40533</v>
      </c>
      <c r="D4011" s="6">
        <f t="shared" si="62"/>
        <v>12</v>
      </c>
      <c r="E4011" s="7">
        <f>INDEX(Data_Processed[],MATCH(Data_Export[[#This Row],[Date]],Data_Processed[Date],1),6)</f>
        <v>0</v>
      </c>
      <c r="F4011" s="7">
        <f>INDEX(Data_Processed[],MATCH(Data_Export[[#This Row],[Date]],Data_Processed[Date],1),7)</f>
        <v>0</v>
      </c>
    </row>
    <row r="4012" spans="2:6" x14ac:dyDescent="0.2">
      <c r="B4012" s="6">
        <v>4009</v>
      </c>
      <c r="C4012" s="63">
        <v>40534</v>
      </c>
      <c r="D4012" s="6">
        <f t="shared" si="62"/>
        <v>12</v>
      </c>
      <c r="E4012" s="7">
        <f>INDEX(Data_Processed[],MATCH(Data_Export[[#This Row],[Date]],Data_Processed[Date],1),6)</f>
        <v>0</v>
      </c>
      <c r="F4012" s="7">
        <f>INDEX(Data_Processed[],MATCH(Data_Export[[#This Row],[Date]],Data_Processed[Date],1),7)</f>
        <v>0</v>
      </c>
    </row>
    <row r="4013" spans="2:6" x14ac:dyDescent="0.2">
      <c r="B4013" s="6">
        <v>4010</v>
      </c>
      <c r="C4013" s="63">
        <v>40535</v>
      </c>
      <c r="D4013" s="6">
        <f t="shared" si="62"/>
        <v>12</v>
      </c>
      <c r="E4013" s="7">
        <f>INDEX(Data_Processed[],MATCH(Data_Export[[#This Row],[Date]],Data_Processed[Date],1),6)</f>
        <v>0</v>
      </c>
      <c r="F4013" s="7">
        <f>INDEX(Data_Processed[],MATCH(Data_Export[[#This Row],[Date]],Data_Processed[Date],1),7)</f>
        <v>0</v>
      </c>
    </row>
    <row r="4014" spans="2:6" x14ac:dyDescent="0.2">
      <c r="B4014" s="6">
        <v>4011</v>
      </c>
      <c r="C4014" s="63">
        <v>40536</v>
      </c>
      <c r="D4014" s="6">
        <f t="shared" si="62"/>
        <v>12</v>
      </c>
      <c r="E4014" s="7">
        <f>INDEX(Data_Processed[],MATCH(Data_Export[[#This Row],[Date]],Data_Processed[Date],1),6)</f>
        <v>0</v>
      </c>
      <c r="F4014" s="7">
        <f>INDEX(Data_Processed[],MATCH(Data_Export[[#This Row],[Date]],Data_Processed[Date],1),7)</f>
        <v>0</v>
      </c>
    </row>
    <row r="4015" spans="2:6" x14ac:dyDescent="0.2">
      <c r="B4015" s="6">
        <v>4012</v>
      </c>
      <c r="C4015" s="63">
        <v>40537</v>
      </c>
      <c r="D4015" s="6">
        <f t="shared" si="62"/>
        <v>12</v>
      </c>
      <c r="E4015" s="7">
        <f>INDEX(Data_Processed[],MATCH(Data_Export[[#This Row],[Date]],Data_Processed[Date],1),6)</f>
        <v>0</v>
      </c>
      <c r="F4015" s="7">
        <f>INDEX(Data_Processed[],MATCH(Data_Export[[#This Row],[Date]],Data_Processed[Date],1),7)</f>
        <v>0</v>
      </c>
    </row>
    <row r="4016" spans="2:6" x14ac:dyDescent="0.2">
      <c r="B4016" s="6">
        <v>4013</v>
      </c>
      <c r="C4016" s="63">
        <v>40538</v>
      </c>
      <c r="D4016" s="6">
        <f t="shared" si="62"/>
        <v>12</v>
      </c>
      <c r="E4016" s="7">
        <f>INDEX(Data_Processed[],MATCH(Data_Export[[#This Row],[Date]],Data_Processed[Date],1),6)</f>
        <v>0</v>
      </c>
      <c r="F4016" s="7">
        <f>INDEX(Data_Processed[],MATCH(Data_Export[[#This Row],[Date]],Data_Processed[Date],1),7)</f>
        <v>0</v>
      </c>
    </row>
    <row r="4017" spans="2:6" x14ac:dyDescent="0.2">
      <c r="B4017" s="6">
        <v>4014</v>
      </c>
      <c r="C4017" s="63">
        <v>40539</v>
      </c>
      <c r="D4017" s="6">
        <f t="shared" si="62"/>
        <v>12</v>
      </c>
      <c r="E4017" s="7">
        <f>INDEX(Data_Processed[],MATCH(Data_Export[[#This Row],[Date]],Data_Processed[Date],1),6)</f>
        <v>0</v>
      </c>
      <c r="F4017" s="7">
        <f>INDEX(Data_Processed[],MATCH(Data_Export[[#This Row],[Date]],Data_Processed[Date],1),7)</f>
        <v>0</v>
      </c>
    </row>
    <row r="4018" spans="2:6" x14ac:dyDescent="0.2">
      <c r="B4018" s="6">
        <v>4015</v>
      </c>
      <c r="C4018" s="63">
        <v>40540</v>
      </c>
      <c r="D4018" s="6">
        <f t="shared" si="62"/>
        <v>12</v>
      </c>
      <c r="E4018" s="7">
        <f>INDEX(Data_Processed[],MATCH(Data_Export[[#This Row],[Date]],Data_Processed[Date],1),6)</f>
        <v>0</v>
      </c>
      <c r="F4018" s="7">
        <f>INDEX(Data_Processed[],MATCH(Data_Export[[#This Row],[Date]],Data_Processed[Date],1),7)</f>
        <v>0</v>
      </c>
    </row>
    <row r="4019" spans="2:6" x14ac:dyDescent="0.2">
      <c r="B4019" s="6">
        <v>4016</v>
      </c>
      <c r="C4019" s="63">
        <v>40541</v>
      </c>
      <c r="D4019" s="6">
        <f t="shared" si="62"/>
        <v>12</v>
      </c>
      <c r="E4019" s="7">
        <f>INDEX(Data_Processed[],MATCH(Data_Export[[#This Row],[Date]],Data_Processed[Date],1),6)</f>
        <v>0</v>
      </c>
      <c r="F4019" s="7">
        <f>INDEX(Data_Processed[],MATCH(Data_Export[[#This Row],[Date]],Data_Processed[Date],1),7)</f>
        <v>0</v>
      </c>
    </row>
    <row r="4020" spans="2:6" x14ac:dyDescent="0.2">
      <c r="B4020" s="6">
        <v>4017</v>
      </c>
      <c r="C4020" s="63">
        <v>40542</v>
      </c>
      <c r="D4020" s="6">
        <f t="shared" si="62"/>
        <v>12</v>
      </c>
      <c r="E4020" s="7">
        <f>INDEX(Data_Processed[],MATCH(Data_Export[[#This Row],[Date]],Data_Processed[Date],1),6)</f>
        <v>0</v>
      </c>
      <c r="F4020" s="7">
        <f>INDEX(Data_Processed[],MATCH(Data_Export[[#This Row],[Date]],Data_Processed[Date],1),7)</f>
        <v>0</v>
      </c>
    </row>
    <row r="4021" spans="2:6" x14ac:dyDescent="0.2">
      <c r="B4021" s="6">
        <v>4018</v>
      </c>
      <c r="C4021" s="63">
        <v>40543</v>
      </c>
      <c r="D4021" s="6">
        <f t="shared" si="62"/>
        <v>12</v>
      </c>
      <c r="E4021" s="7">
        <f>INDEX(Data_Processed[],MATCH(Data_Export[[#This Row],[Date]],Data_Processed[Date],1),6)</f>
        <v>0</v>
      </c>
      <c r="F4021" s="7">
        <f>INDEX(Data_Processed[],MATCH(Data_Export[[#This Row],[Date]],Data_Processed[Date],1),7)</f>
        <v>0</v>
      </c>
    </row>
    <row r="4022" spans="2:6" x14ac:dyDescent="0.2">
      <c r="B4022" s="6">
        <v>4019</v>
      </c>
      <c r="C4022" s="63">
        <v>40544</v>
      </c>
      <c r="D4022" s="6">
        <f t="shared" si="62"/>
        <v>1</v>
      </c>
      <c r="E4022" s="7">
        <f>INDEX(Data_Processed[],MATCH(Data_Export[[#This Row],[Date]],Data_Processed[Date],1),6)</f>
        <v>0</v>
      </c>
      <c r="F4022" s="7">
        <f>INDEX(Data_Processed[],MATCH(Data_Export[[#This Row],[Date]],Data_Processed[Date],1),7)</f>
        <v>0</v>
      </c>
    </row>
    <row r="4023" spans="2:6" x14ac:dyDescent="0.2">
      <c r="B4023" s="6">
        <v>4020</v>
      </c>
      <c r="C4023" s="63">
        <v>40545</v>
      </c>
      <c r="D4023" s="6">
        <f t="shared" si="62"/>
        <v>1</v>
      </c>
      <c r="E4023" s="7">
        <f>INDEX(Data_Processed[],MATCH(Data_Export[[#This Row],[Date]],Data_Processed[Date],1),6)</f>
        <v>0</v>
      </c>
      <c r="F4023" s="7">
        <f>INDEX(Data_Processed[],MATCH(Data_Export[[#This Row],[Date]],Data_Processed[Date],1),7)</f>
        <v>0</v>
      </c>
    </row>
    <row r="4024" spans="2:6" x14ac:dyDescent="0.2">
      <c r="B4024" s="6">
        <v>4021</v>
      </c>
      <c r="C4024" s="63">
        <v>40546</v>
      </c>
      <c r="D4024" s="6">
        <f t="shared" si="62"/>
        <v>1</v>
      </c>
      <c r="E4024" s="7">
        <f>INDEX(Data_Processed[],MATCH(Data_Export[[#This Row],[Date]],Data_Processed[Date],1),6)</f>
        <v>0</v>
      </c>
      <c r="F4024" s="7">
        <f>INDEX(Data_Processed[],MATCH(Data_Export[[#This Row],[Date]],Data_Processed[Date],1),7)</f>
        <v>0</v>
      </c>
    </row>
    <row r="4025" spans="2:6" x14ac:dyDescent="0.2">
      <c r="B4025" s="6">
        <v>4022</v>
      </c>
      <c r="C4025" s="63">
        <v>40547</v>
      </c>
      <c r="D4025" s="6">
        <f t="shared" si="62"/>
        <v>1</v>
      </c>
      <c r="E4025" s="7">
        <f>INDEX(Data_Processed[],MATCH(Data_Export[[#This Row],[Date]],Data_Processed[Date],1),6)</f>
        <v>0</v>
      </c>
      <c r="F4025" s="7">
        <f>INDEX(Data_Processed[],MATCH(Data_Export[[#This Row],[Date]],Data_Processed[Date],1),7)</f>
        <v>0</v>
      </c>
    </row>
    <row r="4026" spans="2:6" x14ac:dyDescent="0.2">
      <c r="B4026" s="6">
        <v>4023</v>
      </c>
      <c r="C4026" s="63">
        <v>40548</v>
      </c>
      <c r="D4026" s="6">
        <f t="shared" si="62"/>
        <v>1</v>
      </c>
      <c r="E4026" s="7">
        <f>INDEX(Data_Processed[],MATCH(Data_Export[[#This Row],[Date]],Data_Processed[Date],1),6)</f>
        <v>0</v>
      </c>
      <c r="F4026" s="7">
        <f>INDEX(Data_Processed[],MATCH(Data_Export[[#This Row],[Date]],Data_Processed[Date],1),7)</f>
        <v>0</v>
      </c>
    </row>
    <row r="4027" spans="2:6" x14ac:dyDescent="0.2">
      <c r="B4027" s="6">
        <v>4024</v>
      </c>
      <c r="C4027" s="63">
        <v>40549</v>
      </c>
      <c r="D4027" s="6">
        <f t="shared" si="62"/>
        <v>1</v>
      </c>
      <c r="E4027" s="7">
        <f>INDEX(Data_Processed[],MATCH(Data_Export[[#This Row],[Date]],Data_Processed[Date],1),6)</f>
        <v>0</v>
      </c>
      <c r="F4027" s="7">
        <f>INDEX(Data_Processed[],MATCH(Data_Export[[#This Row],[Date]],Data_Processed[Date],1),7)</f>
        <v>0</v>
      </c>
    </row>
    <row r="4028" spans="2:6" x14ac:dyDescent="0.2">
      <c r="B4028" s="6">
        <v>4025</v>
      </c>
      <c r="C4028" s="63">
        <v>40550</v>
      </c>
      <c r="D4028" s="6">
        <f t="shared" si="62"/>
        <v>1</v>
      </c>
      <c r="E4028" s="7">
        <f>INDEX(Data_Processed[],MATCH(Data_Export[[#This Row],[Date]],Data_Processed[Date],1),6)</f>
        <v>0</v>
      </c>
      <c r="F4028" s="7">
        <f>INDEX(Data_Processed[],MATCH(Data_Export[[#This Row],[Date]],Data_Processed[Date],1),7)</f>
        <v>0</v>
      </c>
    </row>
    <row r="4029" spans="2:6" x14ac:dyDescent="0.2">
      <c r="B4029" s="6">
        <v>4026</v>
      </c>
      <c r="C4029" s="63">
        <v>40551</v>
      </c>
      <c r="D4029" s="6">
        <f t="shared" si="62"/>
        <v>1</v>
      </c>
      <c r="E4029" s="7">
        <f>INDEX(Data_Processed[],MATCH(Data_Export[[#This Row],[Date]],Data_Processed[Date],1),6)</f>
        <v>0</v>
      </c>
      <c r="F4029" s="7">
        <f>INDEX(Data_Processed[],MATCH(Data_Export[[#This Row],[Date]],Data_Processed[Date],1),7)</f>
        <v>0</v>
      </c>
    </row>
    <row r="4030" spans="2:6" x14ac:dyDescent="0.2">
      <c r="B4030" s="6">
        <v>4027</v>
      </c>
      <c r="C4030" s="63">
        <v>40552</v>
      </c>
      <c r="D4030" s="6">
        <f t="shared" si="62"/>
        <v>1</v>
      </c>
      <c r="E4030" s="7">
        <f>INDEX(Data_Processed[],MATCH(Data_Export[[#This Row],[Date]],Data_Processed[Date],1),6)</f>
        <v>0</v>
      </c>
      <c r="F4030" s="7">
        <f>INDEX(Data_Processed[],MATCH(Data_Export[[#This Row],[Date]],Data_Processed[Date],1),7)</f>
        <v>0</v>
      </c>
    </row>
    <row r="4031" spans="2:6" x14ac:dyDescent="0.2">
      <c r="B4031" s="6">
        <v>4028</v>
      </c>
      <c r="C4031" s="63">
        <v>40553</v>
      </c>
      <c r="D4031" s="6">
        <f t="shared" si="62"/>
        <v>1</v>
      </c>
      <c r="E4031" s="7">
        <f>INDEX(Data_Processed[],MATCH(Data_Export[[#This Row],[Date]],Data_Processed[Date],1),6)</f>
        <v>0</v>
      </c>
      <c r="F4031" s="7">
        <f>INDEX(Data_Processed[],MATCH(Data_Export[[#This Row],[Date]],Data_Processed[Date],1),7)</f>
        <v>0</v>
      </c>
    </row>
    <row r="4032" spans="2:6" x14ac:dyDescent="0.2">
      <c r="B4032" s="6">
        <v>4029</v>
      </c>
      <c r="C4032" s="63">
        <v>40554</v>
      </c>
      <c r="D4032" s="6">
        <f t="shared" si="62"/>
        <v>1</v>
      </c>
      <c r="E4032" s="7">
        <f>INDEX(Data_Processed[],MATCH(Data_Export[[#This Row],[Date]],Data_Processed[Date],1),6)</f>
        <v>0</v>
      </c>
      <c r="F4032" s="7">
        <f>INDEX(Data_Processed[],MATCH(Data_Export[[#This Row],[Date]],Data_Processed[Date],1),7)</f>
        <v>0</v>
      </c>
    </row>
    <row r="4033" spans="2:6" x14ac:dyDescent="0.2">
      <c r="B4033" s="6">
        <v>4030</v>
      </c>
      <c r="C4033" s="63">
        <v>40555</v>
      </c>
      <c r="D4033" s="6">
        <f t="shared" si="62"/>
        <v>1</v>
      </c>
      <c r="E4033" s="7">
        <f>INDEX(Data_Processed[],MATCH(Data_Export[[#This Row],[Date]],Data_Processed[Date],1),6)</f>
        <v>0</v>
      </c>
      <c r="F4033" s="7">
        <f>INDEX(Data_Processed[],MATCH(Data_Export[[#This Row],[Date]],Data_Processed[Date],1),7)</f>
        <v>0</v>
      </c>
    </row>
    <row r="4034" spans="2:6" x14ac:dyDescent="0.2">
      <c r="B4034" s="6">
        <v>4031</v>
      </c>
      <c r="C4034" s="63">
        <v>40556</v>
      </c>
      <c r="D4034" s="6">
        <f t="shared" si="62"/>
        <v>1</v>
      </c>
      <c r="E4034" s="7">
        <f>INDEX(Data_Processed[],MATCH(Data_Export[[#This Row],[Date]],Data_Processed[Date],1),6)</f>
        <v>0</v>
      </c>
      <c r="F4034" s="7">
        <f>INDEX(Data_Processed[],MATCH(Data_Export[[#This Row],[Date]],Data_Processed[Date],1),7)</f>
        <v>0</v>
      </c>
    </row>
    <row r="4035" spans="2:6" x14ac:dyDescent="0.2">
      <c r="B4035" s="6">
        <v>4032</v>
      </c>
      <c r="C4035" s="63">
        <v>40557</v>
      </c>
      <c r="D4035" s="6">
        <f t="shared" si="62"/>
        <v>1</v>
      </c>
      <c r="E4035" s="7">
        <f>INDEX(Data_Processed[],MATCH(Data_Export[[#This Row],[Date]],Data_Processed[Date],1),6)</f>
        <v>0</v>
      </c>
      <c r="F4035" s="7">
        <f>INDEX(Data_Processed[],MATCH(Data_Export[[#This Row],[Date]],Data_Processed[Date],1),7)</f>
        <v>0</v>
      </c>
    </row>
    <row r="4036" spans="2:6" x14ac:dyDescent="0.2">
      <c r="B4036" s="6">
        <v>4033</v>
      </c>
      <c r="C4036" s="63">
        <v>40558</v>
      </c>
      <c r="D4036" s="6">
        <f t="shared" si="62"/>
        <v>1</v>
      </c>
      <c r="E4036" s="7">
        <f>INDEX(Data_Processed[],MATCH(Data_Export[[#This Row],[Date]],Data_Processed[Date],1),6)</f>
        <v>0</v>
      </c>
      <c r="F4036" s="7">
        <f>INDEX(Data_Processed[],MATCH(Data_Export[[#This Row],[Date]],Data_Processed[Date],1),7)</f>
        <v>0</v>
      </c>
    </row>
    <row r="4037" spans="2:6" x14ac:dyDescent="0.2">
      <c r="B4037" s="6">
        <v>4034</v>
      </c>
      <c r="C4037" s="63">
        <v>40559</v>
      </c>
      <c r="D4037" s="6">
        <f t="shared" ref="D4037:D4100" si="63">MONTH(C4037)</f>
        <v>1</v>
      </c>
      <c r="E4037" s="7">
        <f>INDEX(Data_Processed[],MATCH(Data_Export[[#This Row],[Date]],Data_Processed[Date],1),6)</f>
        <v>0</v>
      </c>
      <c r="F4037" s="7">
        <f>INDEX(Data_Processed[],MATCH(Data_Export[[#This Row],[Date]],Data_Processed[Date],1),7)</f>
        <v>0</v>
      </c>
    </row>
    <row r="4038" spans="2:6" x14ac:dyDescent="0.2">
      <c r="B4038" s="6">
        <v>4035</v>
      </c>
      <c r="C4038" s="63">
        <v>40560</v>
      </c>
      <c r="D4038" s="6">
        <f t="shared" si="63"/>
        <v>1</v>
      </c>
      <c r="E4038" s="7">
        <f>INDEX(Data_Processed[],MATCH(Data_Export[[#This Row],[Date]],Data_Processed[Date],1),6)</f>
        <v>0</v>
      </c>
      <c r="F4038" s="7">
        <f>INDEX(Data_Processed[],MATCH(Data_Export[[#This Row],[Date]],Data_Processed[Date],1),7)</f>
        <v>0</v>
      </c>
    </row>
    <row r="4039" spans="2:6" x14ac:dyDescent="0.2">
      <c r="B4039" s="6">
        <v>4036</v>
      </c>
      <c r="C4039" s="63">
        <v>40561</v>
      </c>
      <c r="D4039" s="6">
        <f t="shared" si="63"/>
        <v>1</v>
      </c>
      <c r="E4039" s="7">
        <f>INDEX(Data_Processed[],MATCH(Data_Export[[#This Row],[Date]],Data_Processed[Date],1),6)</f>
        <v>0</v>
      </c>
      <c r="F4039" s="7">
        <f>INDEX(Data_Processed[],MATCH(Data_Export[[#This Row],[Date]],Data_Processed[Date],1),7)</f>
        <v>0</v>
      </c>
    </row>
    <row r="4040" spans="2:6" x14ac:dyDescent="0.2">
      <c r="B4040" s="6">
        <v>4037</v>
      </c>
      <c r="C4040" s="63">
        <v>40562</v>
      </c>
      <c r="D4040" s="6">
        <f t="shared" si="63"/>
        <v>1</v>
      </c>
      <c r="E4040" s="7">
        <f>INDEX(Data_Processed[],MATCH(Data_Export[[#This Row],[Date]],Data_Processed[Date],1),6)</f>
        <v>0</v>
      </c>
      <c r="F4040" s="7">
        <f>INDEX(Data_Processed[],MATCH(Data_Export[[#This Row],[Date]],Data_Processed[Date],1),7)</f>
        <v>0</v>
      </c>
    </row>
    <row r="4041" spans="2:6" x14ac:dyDescent="0.2">
      <c r="B4041" s="6">
        <v>4038</v>
      </c>
      <c r="C4041" s="63">
        <v>40563</v>
      </c>
      <c r="D4041" s="6">
        <f t="shared" si="63"/>
        <v>1</v>
      </c>
      <c r="E4041" s="7">
        <f>INDEX(Data_Processed[],MATCH(Data_Export[[#This Row],[Date]],Data_Processed[Date],1),6)</f>
        <v>0</v>
      </c>
      <c r="F4041" s="7">
        <f>INDEX(Data_Processed[],MATCH(Data_Export[[#This Row],[Date]],Data_Processed[Date],1),7)</f>
        <v>0</v>
      </c>
    </row>
    <row r="4042" spans="2:6" x14ac:dyDescent="0.2">
      <c r="B4042" s="6">
        <v>4039</v>
      </c>
      <c r="C4042" s="63">
        <v>40564</v>
      </c>
      <c r="D4042" s="6">
        <f t="shared" si="63"/>
        <v>1</v>
      </c>
      <c r="E4042" s="7">
        <f>INDEX(Data_Processed[],MATCH(Data_Export[[#This Row],[Date]],Data_Processed[Date],1),6)</f>
        <v>0</v>
      </c>
      <c r="F4042" s="7">
        <f>INDEX(Data_Processed[],MATCH(Data_Export[[#This Row],[Date]],Data_Processed[Date],1),7)</f>
        <v>0</v>
      </c>
    </row>
    <row r="4043" spans="2:6" x14ac:dyDescent="0.2">
      <c r="B4043" s="6">
        <v>4040</v>
      </c>
      <c r="C4043" s="63">
        <v>40565</v>
      </c>
      <c r="D4043" s="6">
        <f t="shared" si="63"/>
        <v>1</v>
      </c>
      <c r="E4043" s="7">
        <f>INDEX(Data_Processed[],MATCH(Data_Export[[#This Row],[Date]],Data_Processed[Date],1),6)</f>
        <v>0</v>
      </c>
      <c r="F4043" s="7">
        <f>INDEX(Data_Processed[],MATCH(Data_Export[[#This Row],[Date]],Data_Processed[Date],1),7)</f>
        <v>0</v>
      </c>
    </row>
    <row r="4044" spans="2:6" x14ac:dyDescent="0.2">
      <c r="B4044" s="6">
        <v>4041</v>
      </c>
      <c r="C4044" s="63">
        <v>40566</v>
      </c>
      <c r="D4044" s="6">
        <f t="shared" si="63"/>
        <v>1</v>
      </c>
      <c r="E4044" s="7">
        <f>INDEX(Data_Processed[],MATCH(Data_Export[[#This Row],[Date]],Data_Processed[Date],1),6)</f>
        <v>0</v>
      </c>
      <c r="F4044" s="7">
        <f>INDEX(Data_Processed[],MATCH(Data_Export[[#This Row],[Date]],Data_Processed[Date],1),7)</f>
        <v>0</v>
      </c>
    </row>
    <row r="4045" spans="2:6" x14ac:dyDescent="0.2">
      <c r="B4045" s="6">
        <v>4042</v>
      </c>
      <c r="C4045" s="63">
        <v>40567</v>
      </c>
      <c r="D4045" s="6">
        <f t="shared" si="63"/>
        <v>1</v>
      </c>
      <c r="E4045" s="7">
        <f>INDEX(Data_Processed[],MATCH(Data_Export[[#This Row],[Date]],Data_Processed[Date],1),6)</f>
        <v>0</v>
      </c>
      <c r="F4045" s="7">
        <f>INDEX(Data_Processed[],MATCH(Data_Export[[#This Row],[Date]],Data_Processed[Date],1),7)</f>
        <v>0</v>
      </c>
    </row>
    <row r="4046" spans="2:6" x14ac:dyDescent="0.2">
      <c r="B4046" s="6">
        <v>4043</v>
      </c>
      <c r="C4046" s="63">
        <v>40568</v>
      </c>
      <c r="D4046" s="6">
        <f t="shared" si="63"/>
        <v>1</v>
      </c>
      <c r="E4046" s="7">
        <f>INDEX(Data_Processed[],MATCH(Data_Export[[#This Row],[Date]],Data_Processed[Date],1),6)</f>
        <v>0</v>
      </c>
      <c r="F4046" s="7">
        <f>INDEX(Data_Processed[],MATCH(Data_Export[[#This Row],[Date]],Data_Processed[Date],1),7)</f>
        <v>0</v>
      </c>
    </row>
    <row r="4047" spans="2:6" x14ac:dyDescent="0.2">
      <c r="B4047" s="6">
        <v>4044</v>
      </c>
      <c r="C4047" s="63">
        <v>40569</v>
      </c>
      <c r="D4047" s="6">
        <f t="shared" si="63"/>
        <v>1</v>
      </c>
      <c r="E4047" s="7">
        <f>INDEX(Data_Processed[],MATCH(Data_Export[[#This Row],[Date]],Data_Processed[Date],1),6)</f>
        <v>0</v>
      </c>
      <c r="F4047" s="7">
        <f>INDEX(Data_Processed[],MATCH(Data_Export[[#This Row],[Date]],Data_Processed[Date],1),7)</f>
        <v>0</v>
      </c>
    </row>
    <row r="4048" spans="2:6" x14ac:dyDescent="0.2">
      <c r="B4048" s="6">
        <v>4045</v>
      </c>
      <c r="C4048" s="63">
        <v>40570</v>
      </c>
      <c r="D4048" s="6">
        <f t="shared" si="63"/>
        <v>1</v>
      </c>
      <c r="E4048" s="7">
        <f>INDEX(Data_Processed[],MATCH(Data_Export[[#This Row],[Date]],Data_Processed[Date],1),6)</f>
        <v>0</v>
      </c>
      <c r="F4048" s="7">
        <f>INDEX(Data_Processed[],MATCH(Data_Export[[#This Row],[Date]],Data_Processed[Date],1),7)</f>
        <v>0</v>
      </c>
    </row>
    <row r="4049" spans="2:6" x14ac:dyDescent="0.2">
      <c r="B4049" s="6">
        <v>4046</v>
      </c>
      <c r="C4049" s="63">
        <v>40571</v>
      </c>
      <c r="D4049" s="6">
        <f t="shared" si="63"/>
        <v>1</v>
      </c>
      <c r="E4049" s="7">
        <f>INDEX(Data_Processed[],MATCH(Data_Export[[#This Row],[Date]],Data_Processed[Date],1),6)</f>
        <v>0</v>
      </c>
      <c r="F4049" s="7">
        <f>INDEX(Data_Processed[],MATCH(Data_Export[[#This Row],[Date]],Data_Processed[Date],1),7)</f>
        <v>0</v>
      </c>
    </row>
    <row r="4050" spans="2:6" x14ac:dyDescent="0.2">
      <c r="B4050" s="6">
        <v>4047</v>
      </c>
      <c r="C4050" s="63">
        <v>40572</v>
      </c>
      <c r="D4050" s="6">
        <f t="shared" si="63"/>
        <v>1</v>
      </c>
      <c r="E4050" s="7">
        <f>INDEX(Data_Processed[],MATCH(Data_Export[[#This Row],[Date]],Data_Processed[Date],1),6)</f>
        <v>0</v>
      </c>
      <c r="F4050" s="7">
        <f>INDEX(Data_Processed[],MATCH(Data_Export[[#This Row],[Date]],Data_Processed[Date],1),7)</f>
        <v>0</v>
      </c>
    </row>
    <row r="4051" spans="2:6" x14ac:dyDescent="0.2">
      <c r="B4051" s="6">
        <v>4048</v>
      </c>
      <c r="C4051" s="63">
        <v>40573</v>
      </c>
      <c r="D4051" s="6">
        <f t="shared" si="63"/>
        <v>1</v>
      </c>
      <c r="E4051" s="7">
        <f>INDEX(Data_Processed[],MATCH(Data_Export[[#This Row],[Date]],Data_Processed[Date],1),6)</f>
        <v>0</v>
      </c>
      <c r="F4051" s="7">
        <f>INDEX(Data_Processed[],MATCH(Data_Export[[#This Row],[Date]],Data_Processed[Date],1),7)</f>
        <v>0</v>
      </c>
    </row>
    <row r="4052" spans="2:6" x14ac:dyDescent="0.2">
      <c r="B4052" s="6">
        <v>4049</v>
      </c>
      <c r="C4052" s="63">
        <v>40574</v>
      </c>
      <c r="D4052" s="6">
        <f t="shared" si="63"/>
        <v>1</v>
      </c>
      <c r="E4052" s="7">
        <f>INDEX(Data_Processed[],MATCH(Data_Export[[#This Row],[Date]],Data_Processed[Date],1),6)</f>
        <v>0</v>
      </c>
      <c r="F4052" s="7">
        <f>INDEX(Data_Processed[],MATCH(Data_Export[[#This Row],[Date]],Data_Processed[Date],1),7)</f>
        <v>0</v>
      </c>
    </row>
    <row r="4053" spans="2:6" x14ac:dyDescent="0.2">
      <c r="B4053" s="6">
        <v>4050</v>
      </c>
      <c r="C4053" s="63">
        <v>40575</v>
      </c>
      <c r="D4053" s="6">
        <f t="shared" si="63"/>
        <v>2</v>
      </c>
      <c r="E4053" s="7">
        <f>INDEX(Data_Processed[],MATCH(Data_Export[[#This Row],[Date]],Data_Processed[Date],1),6)</f>
        <v>0</v>
      </c>
      <c r="F4053" s="7">
        <f>INDEX(Data_Processed[],MATCH(Data_Export[[#This Row],[Date]],Data_Processed[Date],1),7)</f>
        <v>0</v>
      </c>
    </row>
    <row r="4054" spans="2:6" x14ac:dyDescent="0.2">
      <c r="B4054" s="6">
        <v>4051</v>
      </c>
      <c r="C4054" s="63">
        <v>40576</v>
      </c>
      <c r="D4054" s="6">
        <f t="shared" si="63"/>
        <v>2</v>
      </c>
      <c r="E4054" s="7">
        <f>INDEX(Data_Processed[],MATCH(Data_Export[[#This Row],[Date]],Data_Processed[Date],1),6)</f>
        <v>0</v>
      </c>
      <c r="F4054" s="7">
        <f>INDEX(Data_Processed[],MATCH(Data_Export[[#This Row],[Date]],Data_Processed[Date],1),7)</f>
        <v>0</v>
      </c>
    </row>
    <row r="4055" spans="2:6" x14ac:dyDescent="0.2">
      <c r="B4055" s="6">
        <v>4052</v>
      </c>
      <c r="C4055" s="63">
        <v>40577</v>
      </c>
      <c r="D4055" s="6">
        <f t="shared" si="63"/>
        <v>2</v>
      </c>
      <c r="E4055" s="7">
        <f>INDEX(Data_Processed[],MATCH(Data_Export[[#This Row],[Date]],Data_Processed[Date],1),6)</f>
        <v>0</v>
      </c>
      <c r="F4055" s="7">
        <f>INDEX(Data_Processed[],MATCH(Data_Export[[#This Row],[Date]],Data_Processed[Date],1),7)</f>
        <v>0</v>
      </c>
    </row>
    <row r="4056" spans="2:6" x14ac:dyDescent="0.2">
      <c r="B4056" s="6">
        <v>4053</v>
      </c>
      <c r="C4056" s="63">
        <v>40578</v>
      </c>
      <c r="D4056" s="6">
        <f t="shared" si="63"/>
        <v>2</v>
      </c>
      <c r="E4056" s="7">
        <f>INDEX(Data_Processed[],MATCH(Data_Export[[#This Row],[Date]],Data_Processed[Date],1),6)</f>
        <v>0</v>
      </c>
      <c r="F4056" s="7">
        <f>INDEX(Data_Processed[],MATCH(Data_Export[[#This Row],[Date]],Data_Processed[Date],1),7)</f>
        <v>0</v>
      </c>
    </row>
    <row r="4057" spans="2:6" x14ac:dyDescent="0.2">
      <c r="B4057" s="6">
        <v>4054</v>
      </c>
      <c r="C4057" s="63">
        <v>40579</v>
      </c>
      <c r="D4057" s="6">
        <f t="shared" si="63"/>
        <v>2</v>
      </c>
      <c r="E4057" s="7">
        <f>INDEX(Data_Processed[],MATCH(Data_Export[[#This Row],[Date]],Data_Processed[Date],1),6)</f>
        <v>0</v>
      </c>
      <c r="F4057" s="7">
        <f>INDEX(Data_Processed[],MATCH(Data_Export[[#This Row],[Date]],Data_Processed[Date],1),7)</f>
        <v>0</v>
      </c>
    </row>
    <row r="4058" spans="2:6" x14ac:dyDescent="0.2">
      <c r="B4058" s="6">
        <v>4055</v>
      </c>
      <c r="C4058" s="63">
        <v>40580</v>
      </c>
      <c r="D4058" s="6">
        <f t="shared" si="63"/>
        <v>2</v>
      </c>
      <c r="E4058" s="7">
        <f>INDEX(Data_Processed[],MATCH(Data_Export[[#This Row],[Date]],Data_Processed[Date],1),6)</f>
        <v>0</v>
      </c>
      <c r="F4058" s="7">
        <f>INDEX(Data_Processed[],MATCH(Data_Export[[#This Row],[Date]],Data_Processed[Date],1),7)</f>
        <v>0</v>
      </c>
    </row>
    <row r="4059" spans="2:6" x14ac:dyDescent="0.2">
      <c r="B4059" s="6">
        <v>4056</v>
      </c>
      <c r="C4059" s="63">
        <v>40581</v>
      </c>
      <c r="D4059" s="6">
        <f t="shared" si="63"/>
        <v>2</v>
      </c>
      <c r="E4059" s="7">
        <f>INDEX(Data_Processed[],MATCH(Data_Export[[#This Row],[Date]],Data_Processed[Date],1),6)</f>
        <v>0</v>
      </c>
      <c r="F4059" s="7">
        <f>INDEX(Data_Processed[],MATCH(Data_Export[[#This Row],[Date]],Data_Processed[Date],1),7)</f>
        <v>0</v>
      </c>
    </row>
    <row r="4060" spans="2:6" x14ac:dyDescent="0.2">
      <c r="B4060" s="6">
        <v>4057</v>
      </c>
      <c r="C4060" s="63">
        <v>40582</v>
      </c>
      <c r="D4060" s="6">
        <f t="shared" si="63"/>
        <v>2</v>
      </c>
      <c r="E4060" s="7">
        <f>INDEX(Data_Processed[],MATCH(Data_Export[[#This Row],[Date]],Data_Processed[Date],1),6)</f>
        <v>0</v>
      </c>
      <c r="F4060" s="7">
        <f>INDEX(Data_Processed[],MATCH(Data_Export[[#This Row],[Date]],Data_Processed[Date],1),7)</f>
        <v>0</v>
      </c>
    </row>
    <row r="4061" spans="2:6" x14ac:dyDescent="0.2">
      <c r="B4061" s="6">
        <v>4058</v>
      </c>
      <c r="C4061" s="63">
        <v>40583</v>
      </c>
      <c r="D4061" s="6">
        <f t="shared" si="63"/>
        <v>2</v>
      </c>
      <c r="E4061" s="7">
        <f>INDEX(Data_Processed[],MATCH(Data_Export[[#This Row],[Date]],Data_Processed[Date],1),6)</f>
        <v>0</v>
      </c>
      <c r="F4061" s="7">
        <f>INDEX(Data_Processed[],MATCH(Data_Export[[#This Row],[Date]],Data_Processed[Date],1),7)</f>
        <v>0</v>
      </c>
    </row>
    <row r="4062" spans="2:6" x14ac:dyDescent="0.2">
      <c r="B4062" s="6">
        <v>4059</v>
      </c>
      <c r="C4062" s="63">
        <v>40584</v>
      </c>
      <c r="D4062" s="6">
        <f t="shared" si="63"/>
        <v>2</v>
      </c>
      <c r="E4062" s="7">
        <f>INDEX(Data_Processed[],MATCH(Data_Export[[#This Row],[Date]],Data_Processed[Date],1),6)</f>
        <v>0</v>
      </c>
      <c r="F4062" s="7">
        <f>INDEX(Data_Processed[],MATCH(Data_Export[[#This Row],[Date]],Data_Processed[Date],1),7)</f>
        <v>0</v>
      </c>
    </row>
    <row r="4063" spans="2:6" x14ac:dyDescent="0.2">
      <c r="B4063" s="6">
        <v>4060</v>
      </c>
      <c r="C4063" s="63">
        <v>40585</v>
      </c>
      <c r="D4063" s="6">
        <f t="shared" si="63"/>
        <v>2</v>
      </c>
      <c r="E4063" s="7">
        <f>INDEX(Data_Processed[],MATCH(Data_Export[[#This Row],[Date]],Data_Processed[Date],1),6)</f>
        <v>0</v>
      </c>
      <c r="F4063" s="7">
        <f>INDEX(Data_Processed[],MATCH(Data_Export[[#This Row],[Date]],Data_Processed[Date],1),7)</f>
        <v>0</v>
      </c>
    </row>
    <row r="4064" spans="2:6" x14ac:dyDescent="0.2">
      <c r="B4064" s="6">
        <v>4061</v>
      </c>
      <c r="C4064" s="63">
        <v>40586</v>
      </c>
      <c r="D4064" s="6">
        <f t="shared" si="63"/>
        <v>2</v>
      </c>
      <c r="E4064" s="7">
        <f>INDEX(Data_Processed[],MATCH(Data_Export[[#This Row],[Date]],Data_Processed[Date],1),6)</f>
        <v>0</v>
      </c>
      <c r="F4064" s="7">
        <f>INDEX(Data_Processed[],MATCH(Data_Export[[#This Row],[Date]],Data_Processed[Date],1),7)</f>
        <v>0</v>
      </c>
    </row>
    <row r="4065" spans="2:6" x14ac:dyDescent="0.2">
      <c r="B4065" s="6">
        <v>4062</v>
      </c>
      <c r="C4065" s="63">
        <v>40587</v>
      </c>
      <c r="D4065" s="6">
        <f t="shared" si="63"/>
        <v>2</v>
      </c>
      <c r="E4065" s="7">
        <f>INDEX(Data_Processed[],MATCH(Data_Export[[#This Row],[Date]],Data_Processed[Date],1),6)</f>
        <v>0</v>
      </c>
      <c r="F4065" s="7">
        <f>INDEX(Data_Processed[],MATCH(Data_Export[[#This Row],[Date]],Data_Processed[Date],1),7)</f>
        <v>0</v>
      </c>
    </row>
    <row r="4066" spans="2:6" x14ac:dyDescent="0.2">
      <c r="B4066" s="6">
        <v>4063</v>
      </c>
      <c r="C4066" s="63">
        <v>40588</v>
      </c>
      <c r="D4066" s="6">
        <f t="shared" si="63"/>
        <v>2</v>
      </c>
      <c r="E4066" s="7">
        <f>INDEX(Data_Processed[],MATCH(Data_Export[[#This Row],[Date]],Data_Processed[Date],1),6)</f>
        <v>0</v>
      </c>
      <c r="F4066" s="7">
        <f>INDEX(Data_Processed[],MATCH(Data_Export[[#This Row],[Date]],Data_Processed[Date],1),7)</f>
        <v>0</v>
      </c>
    </row>
    <row r="4067" spans="2:6" x14ac:dyDescent="0.2">
      <c r="B4067" s="6">
        <v>4064</v>
      </c>
      <c r="C4067" s="63">
        <v>40589</v>
      </c>
      <c r="D4067" s="6">
        <f t="shared" si="63"/>
        <v>2</v>
      </c>
      <c r="E4067" s="7">
        <f>INDEX(Data_Processed[],MATCH(Data_Export[[#This Row],[Date]],Data_Processed[Date],1),6)</f>
        <v>0</v>
      </c>
      <c r="F4067" s="7">
        <f>INDEX(Data_Processed[],MATCH(Data_Export[[#This Row],[Date]],Data_Processed[Date],1),7)</f>
        <v>0</v>
      </c>
    </row>
    <row r="4068" spans="2:6" x14ac:dyDescent="0.2">
      <c r="B4068" s="6">
        <v>4065</v>
      </c>
      <c r="C4068" s="63">
        <v>40590</v>
      </c>
      <c r="D4068" s="6">
        <f t="shared" si="63"/>
        <v>2</v>
      </c>
      <c r="E4068" s="7">
        <f>INDEX(Data_Processed[],MATCH(Data_Export[[#This Row],[Date]],Data_Processed[Date],1),6)</f>
        <v>0</v>
      </c>
      <c r="F4068" s="7">
        <f>INDEX(Data_Processed[],MATCH(Data_Export[[#This Row],[Date]],Data_Processed[Date],1),7)</f>
        <v>0</v>
      </c>
    </row>
    <row r="4069" spans="2:6" x14ac:dyDescent="0.2">
      <c r="B4069" s="6">
        <v>4066</v>
      </c>
      <c r="C4069" s="63">
        <v>40591</v>
      </c>
      <c r="D4069" s="6">
        <f t="shared" si="63"/>
        <v>2</v>
      </c>
      <c r="E4069" s="7">
        <f>INDEX(Data_Processed[],MATCH(Data_Export[[#This Row],[Date]],Data_Processed[Date],1),6)</f>
        <v>0</v>
      </c>
      <c r="F4069" s="7">
        <f>INDEX(Data_Processed[],MATCH(Data_Export[[#This Row],[Date]],Data_Processed[Date],1),7)</f>
        <v>0</v>
      </c>
    </row>
    <row r="4070" spans="2:6" x14ac:dyDescent="0.2">
      <c r="B4070" s="6">
        <v>4067</v>
      </c>
      <c r="C4070" s="63">
        <v>40592</v>
      </c>
      <c r="D4070" s="6">
        <f t="shared" si="63"/>
        <v>2</v>
      </c>
      <c r="E4070" s="7">
        <f>INDEX(Data_Processed[],MATCH(Data_Export[[#This Row],[Date]],Data_Processed[Date],1),6)</f>
        <v>0</v>
      </c>
      <c r="F4070" s="7">
        <f>INDEX(Data_Processed[],MATCH(Data_Export[[#This Row],[Date]],Data_Processed[Date],1),7)</f>
        <v>0</v>
      </c>
    </row>
    <row r="4071" spans="2:6" x14ac:dyDescent="0.2">
      <c r="B4071" s="6">
        <v>4068</v>
      </c>
      <c r="C4071" s="63">
        <v>40593</v>
      </c>
      <c r="D4071" s="6">
        <f t="shared" si="63"/>
        <v>2</v>
      </c>
      <c r="E4071" s="7">
        <f>INDEX(Data_Processed[],MATCH(Data_Export[[#This Row],[Date]],Data_Processed[Date],1),6)</f>
        <v>0</v>
      </c>
      <c r="F4071" s="7">
        <f>INDEX(Data_Processed[],MATCH(Data_Export[[#This Row],[Date]],Data_Processed[Date],1),7)</f>
        <v>0</v>
      </c>
    </row>
    <row r="4072" spans="2:6" x14ac:dyDescent="0.2">
      <c r="B4072" s="6">
        <v>4069</v>
      </c>
      <c r="C4072" s="63">
        <v>40594</v>
      </c>
      <c r="D4072" s="6">
        <f t="shared" si="63"/>
        <v>2</v>
      </c>
      <c r="E4072" s="7">
        <f>INDEX(Data_Processed[],MATCH(Data_Export[[#This Row],[Date]],Data_Processed[Date],1),6)</f>
        <v>0</v>
      </c>
      <c r="F4072" s="7">
        <f>INDEX(Data_Processed[],MATCH(Data_Export[[#This Row],[Date]],Data_Processed[Date],1),7)</f>
        <v>0</v>
      </c>
    </row>
    <row r="4073" spans="2:6" x14ac:dyDescent="0.2">
      <c r="B4073" s="6">
        <v>4070</v>
      </c>
      <c r="C4073" s="63">
        <v>40595</v>
      </c>
      <c r="D4073" s="6">
        <f t="shared" si="63"/>
        <v>2</v>
      </c>
      <c r="E4073" s="7">
        <f>INDEX(Data_Processed[],MATCH(Data_Export[[#This Row],[Date]],Data_Processed[Date],1),6)</f>
        <v>0</v>
      </c>
      <c r="F4073" s="7">
        <f>INDEX(Data_Processed[],MATCH(Data_Export[[#This Row],[Date]],Data_Processed[Date],1),7)</f>
        <v>0</v>
      </c>
    </row>
    <row r="4074" spans="2:6" x14ac:dyDescent="0.2">
      <c r="B4074" s="6">
        <v>4071</v>
      </c>
      <c r="C4074" s="63">
        <v>40596</v>
      </c>
      <c r="D4074" s="6">
        <f t="shared" si="63"/>
        <v>2</v>
      </c>
      <c r="E4074" s="7">
        <f>INDEX(Data_Processed[],MATCH(Data_Export[[#This Row],[Date]],Data_Processed[Date],1),6)</f>
        <v>0</v>
      </c>
      <c r="F4074" s="7">
        <f>INDEX(Data_Processed[],MATCH(Data_Export[[#This Row],[Date]],Data_Processed[Date],1),7)</f>
        <v>0</v>
      </c>
    </row>
    <row r="4075" spans="2:6" x14ac:dyDescent="0.2">
      <c r="B4075" s="6">
        <v>4072</v>
      </c>
      <c r="C4075" s="63">
        <v>40597</v>
      </c>
      <c r="D4075" s="6">
        <f t="shared" si="63"/>
        <v>2</v>
      </c>
      <c r="E4075" s="7">
        <f>INDEX(Data_Processed[],MATCH(Data_Export[[#This Row],[Date]],Data_Processed[Date],1),6)</f>
        <v>0</v>
      </c>
      <c r="F4075" s="7">
        <f>INDEX(Data_Processed[],MATCH(Data_Export[[#This Row],[Date]],Data_Processed[Date],1),7)</f>
        <v>0</v>
      </c>
    </row>
    <row r="4076" spans="2:6" x14ac:dyDescent="0.2">
      <c r="B4076" s="6">
        <v>4073</v>
      </c>
      <c r="C4076" s="63">
        <v>40598</v>
      </c>
      <c r="D4076" s="6">
        <f t="shared" si="63"/>
        <v>2</v>
      </c>
      <c r="E4076" s="7">
        <f>INDEX(Data_Processed[],MATCH(Data_Export[[#This Row],[Date]],Data_Processed[Date],1),6)</f>
        <v>0</v>
      </c>
      <c r="F4076" s="7">
        <f>INDEX(Data_Processed[],MATCH(Data_Export[[#This Row],[Date]],Data_Processed[Date],1),7)</f>
        <v>0</v>
      </c>
    </row>
    <row r="4077" spans="2:6" x14ac:dyDescent="0.2">
      <c r="B4077" s="6">
        <v>4074</v>
      </c>
      <c r="C4077" s="63">
        <v>40599</v>
      </c>
      <c r="D4077" s="6">
        <f t="shared" si="63"/>
        <v>2</v>
      </c>
      <c r="E4077" s="7">
        <f>INDEX(Data_Processed[],MATCH(Data_Export[[#This Row],[Date]],Data_Processed[Date],1),6)</f>
        <v>0</v>
      </c>
      <c r="F4077" s="7">
        <f>INDEX(Data_Processed[],MATCH(Data_Export[[#This Row],[Date]],Data_Processed[Date],1),7)</f>
        <v>0</v>
      </c>
    </row>
    <row r="4078" spans="2:6" x14ac:dyDescent="0.2">
      <c r="B4078" s="6">
        <v>4075</v>
      </c>
      <c r="C4078" s="63">
        <v>40600</v>
      </c>
      <c r="D4078" s="6">
        <f t="shared" si="63"/>
        <v>2</v>
      </c>
      <c r="E4078" s="7">
        <f>INDEX(Data_Processed[],MATCH(Data_Export[[#This Row],[Date]],Data_Processed[Date],1),6)</f>
        <v>0</v>
      </c>
      <c r="F4078" s="7">
        <f>INDEX(Data_Processed[],MATCH(Data_Export[[#This Row],[Date]],Data_Processed[Date],1),7)</f>
        <v>0</v>
      </c>
    </row>
    <row r="4079" spans="2:6" x14ac:dyDescent="0.2">
      <c r="B4079" s="6">
        <v>4076</v>
      </c>
      <c r="C4079" s="63">
        <v>40601</v>
      </c>
      <c r="D4079" s="6">
        <f t="shared" si="63"/>
        <v>2</v>
      </c>
      <c r="E4079" s="7">
        <f>INDEX(Data_Processed[],MATCH(Data_Export[[#This Row],[Date]],Data_Processed[Date],1),6)</f>
        <v>0</v>
      </c>
      <c r="F4079" s="7">
        <f>INDEX(Data_Processed[],MATCH(Data_Export[[#This Row],[Date]],Data_Processed[Date],1),7)</f>
        <v>0</v>
      </c>
    </row>
    <row r="4080" spans="2:6" x14ac:dyDescent="0.2">
      <c r="B4080" s="6">
        <v>4077</v>
      </c>
      <c r="C4080" s="63">
        <v>40602</v>
      </c>
      <c r="D4080" s="6">
        <f t="shared" si="63"/>
        <v>2</v>
      </c>
      <c r="E4080" s="7">
        <f>INDEX(Data_Processed[],MATCH(Data_Export[[#This Row],[Date]],Data_Processed[Date],1),6)</f>
        <v>0</v>
      </c>
      <c r="F4080" s="7">
        <f>INDEX(Data_Processed[],MATCH(Data_Export[[#This Row],[Date]],Data_Processed[Date],1),7)</f>
        <v>0</v>
      </c>
    </row>
    <row r="4081" spans="2:6" x14ac:dyDescent="0.2">
      <c r="B4081" s="6">
        <v>4078</v>
      </c>
      <c r="C4081" s="63">
        <v>40603</v>
      </c>
      <c r="D4081" s="6">
        <f t="shared" si="63"/>
        <v>3</v>
      </c>
      <c r="E4081" s="7">
        <f>INDEX(Data_Processed[],MATCH(Data_Export[[#This Row],[Date]],Data_Processed[Date],1),6)</f>
        <v>0</v>
      </c>
      <c r="F4081" s="7">
        <f>INDEX(Data_Processed[],MATCH(Data_Export[[#This Row],[Date]],Data_Processed[Date],1),7)</f>
        <v>0</v>
      </c>
    </row>
    <row r="4082" spans="2:6" x14ac:dyDescent="0.2">
      <c r="B4082" s="6">
        <v>4079</v>
      </c>
      <c r="C4082" s="63">
        <v>40604</v>
      </c>
      <c r="D4082" s="6">
        <f t="shared" si="63"/>
        <v>3</v>
      </c>
      <c r="E4082" s="7">
        <f>INDEX(Data_Processed[],MATCH(Data_Export[[#This Row],[Date]],Data_Processed[Date],1),6)</f>
        <v>0</v>
      </c>
      <c r="F4082" s="7">
        <f>INDEX(Data_Processed[],MATCH(Data_Export[[#This Row],[Date]],Data_Processed[Date],1),7)</f>
        <v>0</v>
      </c>
    </row>
    <row r="4083" spans="2:6" x14ac:dyDescent="0.2">
      <c r="B4083" s="6">
        <v>4080</v>
      </c>
      <c r="C4083" s="63">
        <v>40605</v>
      </c>
      <c r="D4083" s="6">
        <f t="shared" si="63"/>
        <v>3</v>
      </c>
      <c r="E4083" s="7">
        <f>INDEX(Data_Processed[],MATCH(Data_Export[[#This Row],[Date]],Data_Processed[Date],1),6)</f>
        <v>0</v>
      </c>
      <c r="F4083" s="7">
        <f>INDEX(Data_Processed[],MATCH(Data_Export[[#This Row],[Date]],Data_Processed[Date],1),7)</f>
        <v>0</v>
      </c>
    </row>
    <row r="4084" spans="2:6" x14ac:dyDescent="0.2">
      <c r="B4084" s="6">
        <v>4081</v>
      </c>
      <c r="C4084" s="63">
        <v>40606</v>
      </c>
      <c r="D4084" s="6">
        <f t="shared" si="63"/>
        <v>3</v>
      </c>
      <c r="E4084" s="7">
        <f>INDEX(Data_Processed[],MATCH(Data_Export[[#This Row],[Date]],Data_Processed[Date],1),6)</f>
        <v>0</v>
      </c>
      <c r="F4084" s="7">
        <f>INDEX(Data_Processed[],MATCH(Data_Export[[#This Row],[Date]],Data_Processed[Date],1),7)</f>
        <v>0</v>
      </c>
    </row>
    <row r="4085" spans="2:6" x14ac:dyDescent="0.2">
      <c r="B4085" s="6">
        <v>4082</v>
      </c>
      <c r="C4085" s="63">
        <v>40607</v>
      </c>
      <c r="D4085" s="6">
        <f t="shared" si="63"/>
        <v>3</v>
      </c>
      <c r="E4085" s="7">
        <f>INDEX(Data_Processed[],MATCH(Data_Export[[#This Row],[Date]],Data_Processed[Date],1),6)</f>
        <v>0</v>
      </c>
      <c r="F4085" s="7">
        <f>INDEX(Data_Processed[],MATCH(Data_Export[[#This Row],[Date]],Data_Processed[Date],1),7)</f>
        <v>0</v>
      </c>
    </row>
    <row r="4086" spans="2:6" x14ac:dyDescent="0.2">
      <c r="B4086" s="6">
        <v>4083</v>
      </c>
      <c r="C4086" s="63">
        <v>40608</v>
      </c>
      <c r="D4086" s="6">
        <f t="shared" si="63"/>
        <v>3</v>
      </c>
      <c r="E4086" s="7">
        <f>INDEX(Data_Processed[],MATCH(Data_Export[[#This Row],[Date]],Data_Processed[Date],1),6)</f>
        <v>0</v>
      </c>
      <c r="F4086" s="7">
        <f>INDEX(Data_Processed[],MATCH(Data_Export[[#This Row],[Date]],Data_Processed[Date],1),7)</f>
        <v>0</v>
      </c>
    </row>
    <row r="4087" spans="2:6" x14ac:dyDescent="0.2">
      <c r="B4087" s="6">
        <v>4084</v>
      </c>
      <c r="C4087" s="63">
        <v>40609</v>
      </c>
      <c r="D4087" s="6">
        <f t="shared" si="63"/>
        <v>3</v>
      </c>
      <c r="E4087" s="7">
        <f>INDEX(Data_Processed[],MATCH(Data_Export[[#This Row],[Date]],Data_Processed[Date],1),6)</f>
        <v>0</v>
      </c>
      <c r="F4087" s="7">
        <f>INDEX(Data_Processed[],MATCH(Data_Export[[#This Row],[Date]],Data_Processed[Date],1),7)</f>
        <v>0</v>
      </c>
    </row>
    <row r="4088" spans="2:6" x14ac:dyDescent="0.2">
      <c r="B4088" s="6">
        <v>4085</v>
      </c>
      <c r="C4088" s="63">
        <v>40610</v>
      </c>
      <c r="D4088" s="6">
        <f t="shared" si="63"/>
        <v>3</v>
      </c>
      <c r="E4088" s="7">
        <f>INDEX(Data_Processed[],MATCH(Data_Export[[#This Row],[Date]],Data_Processed[Date],1),6)</f>
        <v>0</v>
      </c>
      <c r="F4088" s="7">
        <f>INDEX(Data_Processed[],MATCH(Data_Export[[#This Row],[Date]],Data_Processed[Date],1),7)</f>
        <v>0</v>
      </c>
    </row>
    <row r="4089" spans="2:6" x14ac:dyDescent="0.2">
      <c r="B4089" s="6">
        <v>4086</v>
      </c>
      <c r="C4089" s="63">
        <v>40611</v>
      </c>
      <c r="D4089" s="6">
        <f t="shared" si="63"/>
        <v>3</v>
      </c>
      <c r="E4089" s="7">
        <f>INDEX(Data_Processed[],MATCH(Data_Export[[#This Row],[Date]],Data_Processed[Date],1),6)</f>
        <v>0</v>
      </c>
      <c r="F4089" s="7">
        <f>INDEX(Data_Processed[],MATCH(Data_Export[[#This Row],[Date]],Data_Processed[Date],1),7)</f>
        <v>0</v>
      </c>
    </row>
    <row r="4090" spans="2:6" x14ac:dyDescent="0.2">
      <c r="B4090" s="6">
        <v>4087</v>
      </c>
      <c r="C4090" s="63">
        <v>40612</v>
      </c>
      <c r="D4090" s="6">
        <f t="shared" si="63"/>
        <v>3</v>
      </c>
      <c r="E4090" s="7">
        <f>INDEX(Data_Processed[],MATCH(Data_Export[[#This Row],[Date]],Data_Processed[Date],1),6)</f>
        <v>0</v>
      </c>
      <c r="F4090" s="7">
        <f>INDEX(Data_Processed[],MATCH(Data_Export[[#This Row],[Date]],Data_Processed[Date],1),7)</f>
        <v>0</v>
      </c>
    </row>
    <row r="4091" spans="2:6" x14ac:dyDescent="0.2">
      <c r="B4091" s="6">
        <v>4088</v>
      </c>
      <c r="C4091" s="63">
        <v>40613</v>
      </c>
      <c r="D4091" s="6">
        <f t="shared" si="63"/>
        <v>3</v>
      </c>
      <c r="E4091" s="7">
        <f>INDEX(Data_Processed[],MATCH(Data_Export[[#This Row],[Date]],Data_Processed[Date],1),6)</f>
        <v>0</v>
      </c>
      <c r="F4091" s="7">
        <f>INDEX(Data_Processed[],MATCH(Data_Export[[#This Row],[Date]],Data_Processed[Date],1),7)</f>
        <v>0</v>
      </c>
    </row>
    <row r="4092" spans="2:6" x14ac:dyDescent="0.2">
      <c r="B4092" s="6">
        <v>4089</v>
      </c>
      <c r="C4092" s="63">
        <v>40614</v>
      </c>
      <c r="D4092" s="6">
        <f t="shared" si="63"/>
        <v>3</v>
      </c>
      <c r="E4092" s="7">
        <f>INDEX(Data_Processed[],MATCH(Data_Export[[#This Row],[Date]],Data_Processed[Date],1),6)</f>
        <v>0</v>
      </c>
      <c r="F4092" s="7">
        <f>INDEX(Data_Processed[],MATCH(Data_Export[[#This Row],[Date]],Data_Processed[Date],1),7)</f>
        <v>0</v>
      </c>
    </row>
    <row r="4093" spans="2:6" x14ac:dyDescent="0.2">
      <c r="B4093" s="6">
        <v>4090</v>
      </c>
      <c r="C4093" s="63">
        <v>40615</v>
      </c>
      <c r="D4093" s="6">
        <f t="shared" si="63"/>
        <v>3</v>
      </c>
      <c r="E4093" s="7">
        <f>INDEX(Data_Processed[],MATCH(Data_Export[[#This Row],[Date]],Data_Processed[Date],1),6)</f>
        <v>0</v>
      </c>
      <c r="F4093" s="7">
        <f>INDEX(Data_Processed[],MATCH(Data_Export[[#This Row],[Date]],Data_Processed[Date],1),7)</f>
        <v>0</v>
      </c>
    </row>
    <row r="4094" spans="2:6" x14ac:dyDescent="0.2">
      <c r="B4094" s="6">
        <v>4091</v>
      </c>
      <c r="C4094" s="63">
        <v>40616</v>
      </c>
      <c r="D4094" s="6">
        <f t="shared" si="63"/>
        <v>3</v>
      </c>
      <c r="E4094" s="7">
        <f>INDEX(Data_Processed[],MATCH(Data_Export[[#This Row],[Date]],Data_Processed[Date],1),6)</f>
        <v>0</v>
      </c>
      <c r="F4094" s="7">
        <f>INDEX(Data_Processed[],MATCH(Data_Export[[#This Row],[Date]],Data_Processed[Date],1),7)</f>
        <v>0</v>
      </c>
    </row>
    <row r="4095" spans="2:6" x14ac:dyDescent="0.2">
      <c r="B4095" s="6">
        <v>4092</v>
      </c>
      <c r="C4095" s="63">
        <v>40617</v>
      </c>
      <c r="D4095" s="6">
        <f t="shared" si="63"/>
        <v>3</v>
      </c>
      <c r="E4095" s="7">
        <f>INDEX(Data_Processed[],MATCH(Data_Export[[#This Row],[Date]],Data_Processed[Date],1),6)</f>
        <v>0</v>
      </c>
      <c r="F4095" s="7">
        <f>INDEX(Data_Processed[],MATCH(Data_Export[[#This Row],[Date]],Data_Processed[Date],1),7)</f>
        <v>0</v>
      </c>
    </row>
    <row r="4096" spans="2:6" x14ac:dyDescent="0.2">
      <c r="B4096" s="6">
        <v>4093</v>
      </c>
      <c r="C4096" s="63">
        <v>40618</v>
      </c>
      <c r="D4096" s="6">
        <f t="shared" si="63"/>
        <v>3</v>
      </c>
      <c r="E4096" s="7">
        <f>INDEX(Data_Processed[],MATCH(Data_Export[[#This Row],[Date]],Data_Processed[Date],1),6)</f>
        <v>0</v>
      </c>
      <c r="F4096" s="7">
        <f>INDEX(Data_Processed[],MATCH(Data_Export[[#This Row],[Date]],Data_Processed[Date],1),7)</f>
        <v>0</v>
      </c>
    </row>
    <row r="4097" spans="2:6" x14ac:dyDescent="0.2">
      <c r="B4097" s="6">
        <v>4094</v>
      </c>
      <c r="C4097" s="63">
        <v>40619</v>
      </c>
      <c r="D4097" s="6">
        <f t="shared" si="63"/>
        <v>3</v>
      </c>
      <c r="E4097" s="7">
        <f>INDEX(Data_Processed[],MATCH(Data_Export[[#This Row],[Date]],Data_Processed[Date],1),6)</f>
        <v>0</v>
      </c>
      <c r="F4097" s="7">
        <f>INDEX(Data_Processed[],MATCH(Data_Export[[#This Row],[Date]],Data_Processed[Date],1),7)</f>
        <v>0</v>
      </c>
    </row>
    <row r="4098" spans="2:6" x14ac:dyDescent="0.2">
      <c r="B4098" s="6">
        <v>4095</v>
      </c>
      <c r="C4098" s="63">
        <v>40620</v>
      </c>
      <c r="D4098" s="6">
        <f t="shared" si="63"/>
        <v>3</v>
      </c>
      <c r="E4098" s="7">
        <f>INDEX(Data_Processed[],MATCH(Data_Export[[#This Row],[Date]],Data_Processed[Date],1),6)</f>
        <v>0</v>
      </c>
      <c r="F4098" s="7">
        <f>INDEX(Data_Processed[],MATCH(Data_Export[[#This Row],[Date]],Data_Processed[Date],1),7)</f>
        <v>0</v>
      </c>
    </row>
    <row r="4099" spans="2:6" x14ac:dyDescent="0.2">
      <c r="B4099" s="6">
        <v>4096</v>
      </c>
      <c r="C4099" s="63">
        <v>40621</v>
      </c>
      <c r="D4099" s="6">
        <f t="shared" si="63"/>
        <v>3</v>
      </c>
      <c r="E4099" s="7">
        <f>INDEX(Data_Processed[],MATCH(Data_Export[[#This Row],[Date]],Data_Processed[Date],1),6)</f>
        <v>0</v>
      </c>
      <c r="F4099" s="7">
        <f>INDEX(Data_Processed[],MATCH(Data_Export[[#This Row],[Date]],Data_Processed[Date],1),7)</f>
        <v>0</v>
      </c>
    </row>
    <row r="4100" spans="2:6" x14ac:dyDescent="0.2">
      <c r="B4100" s="6">
        <v>4097</v>
      </c>
      <c r="C4100" s="63">
        <v>40622</v>
      </c>
      <c r="D4100" s="6">
        <f t="shared" si="63"/>
        <v>3</v>
      </c>
      <c r="E4100" s="7">
        <f>INDEX(Data_Processed[],MATCH(Data_Export[[#This Row],[Date]],Data_Processed[Date],1),6)</f>
        <v>0</v>
      </c>
      <c r="F4100" s="7">
        <f>INDEX(Data_Processed[],MATCH(Data_Export[[#This Row],[Date]],Data_Processed[Date],1),7)</f>
        <v>0</v>
      </c>
    </row>
    <row r="4101" spans="2:6" x14ac:dyDescent="0.2">
      <c r="B4101" s="6">
        <v>4098</v>
      </c>
      <c r="C4101" s="63">
        <v>40623</v>
      </c>
      <c r="D4101" s="6">
        <f t="shared" ref="D4101:D4164" si="64">MONTH(C4101)</f>
        <v>3</v>
      </c>
      <c r="E4101" s="7">
        <f>INDEX(Data_Processed[],MATCH(Data_Export[[#This Row],[Date]],Data_Processed[Date],1),6)</f>
        <v>0</v>
      </c>
      <c r="F4101" s="7">
        <f>INDEX(Data_Processed[],MATCH(Data_Export[[#This Row],[Date]],Data_Processed[Date],1),7)</f>
        <v>0</v>
      </c>
    </row>
    <row r="4102" spans="2:6" x14ac:dyDescent="0.2">
      <c r="B4102" s="6">
        <v>4099</v>
      </c>
      <c r="C4102" s="63">
        <v>40624</v>
      </c>
      <c r="D4102" s="6">
        <f t="shared" si="64"/>
        <v>3</v>
      </c>
      <c r="E4102" s="7">
        <f>INDEX(Data_Processed[],MATCH(Data_Export[[#This Row],[Date]],Data_Processed[Date],1),6)</f>
        <v>0</v>
      </c>
      <c r="F4102" s="7">
        <f>INDEX(Data_Processed[],MATCH(Data_Export[[#This Row],[Date]],Data_Processed[Date],1),7)</f>
        <v>0</v>
      </c>
    </row>
    <row r="4103" spans="2:6" x14ac:dyDescent="0.2">
      <c r="B4103" s="6">
        <v>4100</v>
      </c>
      <c r="C4103" s="63">
        <v>40625</v>
      </c>
      <c r="D4103" s="6">
        <f t="shared" si="64"/>
        <v>3</v>
      </c>
      <c r="E4103" s="7">
        <f>INDEX(Data_Processed[],MATCH(Data_Export[[#This Row],[Date]],Data_Processed[Date],1),6)</f>
        <v>0</v>
      </c>
      <c r="F4103" s="7">
        <f>INDEX(Data_Processed[],MATCH(Data_Export[[#This Row],[Date]],Data_Processed[Date],1),7)</f>
        <v>0</v>
      </c>
    </row>
    <row r="4104" spans="2:6" x14ac:dyDescent="0.2">
      <c r="B4104" s="6">
        <v>4101</v>
      </c>
      <c r="C4104" s="63">
        <v>40626</v>
      </c>
      <c r="D4104" s="6">
        <f t="shared" si="64"/>
        <v>3</v>
      </c>
      <c r="E4104" s="7">
        <f>INDEX(Data_Processed[],MATCH(Data_Export[[#This Row],[Date]],Data_Processed[Date],1),6)</f>
        <v>0</v>
      </c>
      <c r="F4104" s="7">
        <f>INDEX(Data_Processed[],MATCH(Data_Export[[#This Row],[Date]],Data_Processed[Date],1),7)</f>
        <v>0</v>
      </c>
    </row>
    <row r="4105" spans="2:6" x14ac:dyDescent="0.2">
      <c r="B4105" s="6">
        <v>4102</v>
      </c>
      <c r="C4105" s="63">
        <v>40627</v>
      </c>
      <c r="D4105" s="6">
        <f t="shared" si="64"/>
        <v>3</v>
      </c>
      <c r="E4105" s="7">
        <f>INDEX(Data_Processed[],MATCH(Data_Export[[#This Row],[Date]],Data_Processed[Date],1),6)</f>
        <v>0</v>
      </c>
      <c r="F4105" s="7">
        <f>INDEX(Data_Processed[],MATCH(Data_Export[[#This Row],[Date]],Data_Processed[Date],1),7)</f>
        <v>0</v>
      </c>
    </row>
    <row r="4106" spans="2:6" x14ac:dyDescent="0.2">
      <c r="B4106" s="6">
        <v>4103</v>
      </c>
      <c r="C4106" s="63">
        <v>40628</v>
      </c>
      <c r="D4106" s="6">
        <f t="shared" si="64"/>
        <v>3</v>
      </c>
      <c r="E4106" s="7">
        <f>INDEX(Data_Processed[],MATCH(Data_Export[[#This Row],[Date]],Data_Processed[Date],1),6)</f>
        <v>0</v>
      </c>
      <c r="F4106" s="7">
        <f>INDEX(Data_Processed[],MATCH(Data_Export[[#This Row],[Date]],Data_Processed[Date],1),7)</f>
        <v>0</v>
      </c>
    </row>
    <row r="4107" spans="2:6" x14ac:dyDescent="0.2">
      <c r="B4107" s="6">
        <v>4104</v>
      </c>
      <c r="C4107" s="63">
        <v>40629</v>
      </c>
      <c r="D4107" s="6">
        <f t="shared" si="64"/>
        <v>3</v>
      </c>
      <c r="E4107" s="7">
        <f>INDEX(Data_Processed[],MATCH(Data_Export[[#This Row],[Date]],Data_Processed[Date],1),6)</f>
        <v>0</v>
      </c>
      <c r="F4107" s="7">
        <f>INDEX(Data_Processed[],MATCH(Data_Export[[#This Row],[Date]],Data_Processed[Date],1),7)</f>
        <v>0</v>
      </c>
    </row>
    <row r="4108" spans="2:6" x14ac:dyDescent="0.2">
      <c r="B4108" s="6">
        <v>4105</v>
      </c>
      <c r="C4108" s="63">
        <v>40630</v>
      </c>
      <c r="D4108" s="6">
        <f t="shared" si="64"/>
        <v>3</v>
      </c>
      <c r="E4108" s="7">
        <f>INDEX(Data_Processed[],MATCH(Data_Export[[#This Row],[Date]],Data_Processed[Date],1),6)</f>
        <v>0</v>
      </c>
      <c r="F4108" s="7">
        <f>INDEX(Data_Processed[],MATCH(Data_Export[[#This Row],[Date]],Data_Processed[Date],1),7)</f>
        <v>0</v>
      </c>
    </row>
    <row r="4109" spans="2:6" x14ac:dyDescent="0.2">
      <c r="B4109" s="6">
        <v>4106</v>
      </c>
      <c r="C4109" s="63">
        <v>40631</v>
      </c>
      <c r="D4109" s="6">
        <f t="shared" si="64"/>
        <v>3</v>
      </c>
      <c r="E4109" s="7">
        <f>INDEX(Data_Processed[],MATCH(Data_Export[[#This Row],[Date]],Data_Processed[Date],1),6)</f>
        <v>0</v>
      </c>
      <c r="F4109" s="7">
        <f>INDEX(Data_Processed[],MATCH(Data_Export[[#This Row],[Date]],Data_Processed[Date],1),7)</f>
        <v>0</v>
      </c>
    </row>
    <row r="4110" spans="2:6" x14ac:dyDescent="0.2">
      <c r="B4110" s="6">
        <v>4107</v>
      </c>
      <c r="C4110" s="63">
        <v>40632</v>
      </c>
      <c r="D4110" s="6">
        <f t="shared" si="64"/>
        <v>3</v>
      </c>
      <c r="E4110" s="7">
        <f>INDEX(Data_Processed[],MATCH(Data_Export[[#This Row],[Date]],Data_Processed[Date],1),6)</f>
        <v>0</v>
      </c>
      <c r="F4110" s="7">
        <f>INDEX(Data_Processed[],MATCH(Data_Export[[#This Row],[Date]],Data_Processed[Date],1),7)</f>
        <v>0</v>
      </c>
    </row>
    <row r="4111" spans="2:6" x14ac:dyDescent="0.2">
      <c r="B4111" s="6">
        <v>4108</v>
      </c>
      <c r="C4111" s="63">
        <v>40633</v>
      </c>
      <c r="D4111" s="6">
        <f t="shared" si="64"/>
        <v>3</v>
      </c>
      <c r="E4111" s="7">
        <f>INDEX(Data_Processed[],MATCH(Data_Export[[#This Row],[Date]],Data_Processed[Date],1),6)</f>
        <v>0</v>
      </c>
      <c r="F4111" s="7">
        <f>INDEX(Data_Processed[],MATCH(Data_Export[[#This Row],[Date]],Data_Processed[Date],1),7)</f>
        <v>0</v>
      </c>
    </row>
    <row r="4112" spans="2:6" x14ac:dyDescent="0.2">
      <c r="B4112" s="6">
        <v>4109</v>
      </c>
      <c r="C4112" s="63">
        <v>40634</v>
      </c>
      <c r="D4112" s="6">
        <f t="shared" si="64"/>
        <v>4</v>
      </c>
      <c r="E4112" s="7">
        <f>INDEX(Data_Processed[],MATCH(Data_Export[[#This Row],[Date]],Data_Processed[Date],1),6)</f>
        <v>0</v>
      </c>
      <c r="F4112" s="7">
        <f>INDEX(Data_Processed[],MATCH(Data_Export[[#This Row],[Date]],Data_Processed[Date],1),7)</f>
        <v>0</v>
      </c>
    </row>
    <row r="4113" spans="2:6" x14ac:dyDescent="0.2">
      <c r="B4113" s="6">
        <v>4110</v>
      </c>
      <c r="C4113" s="63">
        <v>40635</v>
      </c>
      <c r="D4113" s="6">
        <f t="shared" si="64"/>
        <v>4</v>
      </c>
      <c r="E4113" s="7">
        <f>INDEX(Data_Processed[],MATCH(Data_Export[[#This Row],[Date]],Data_Processed[Date],1),6)</f>
        <v>0</v>
      </c>
      <c r="F4113" s="7">
        <f>INDEX(Data_Processed[],MATCH(Data_Export[[#This Row],[Date]],Data_Processed[Date],1),7)</f>
        <v>0</v>
      </c>
    </row>
    <row r="4114" spans="2:6" x14ac:dyDescent="0.2">
      <c r="B4114" s="6">
        <v>4111</v>
      </c>
      <c r="C4114" s="63">
        <v>40636</v>
      </c>
      <c r="D4114" s="6">
        <f t="shared" si="64"/>
        <v>4</v>
      </c>
      <c r="E4114" s="7">
        <f>INDEX(Data_Processed[],MATCH(Data_Export[[#This Row],[Date]],Data_Processed[Date],1),6)</f>
        <v>0</v>
      </c>
      <c r="F4114" s="7">
        <f>INDEX(Data_Processed[],MATCH(Data_Export[[#This Row],[Date]],Data_Processed[Date],1),7)</f>
        <v>0</v>
      </c>
    </row>
    <row r="4115" spans="2:6" x14ac:dyDescent="0.2">
      <c r="B4115" s="6">
        <v>4112</v>
      </c>
      <c r="C4115" s="63">
        <v>40637</v>
      </c>
      <c r="D4115" s="6">
        <f t="shared" si="64"/>
        <v>4</v>
      </c>
      <c r="E4115" s="7">
        <f>INDEX(Data_Processed[],MATCH(Data_Export[[#This Row],[Date]],Data_Processed[Date],1),6)</f>
        <v>0</v>
      </c>
      <c r="F4115" s="7">
        <f>INDEX(Data_Processed[],MATCH(Data_Export[[#This Row],[Date]],Data_Processed[Date],1),7)</f>
        <v>0</v>
      </c>
    </row>
    <row r="4116" spans="2:6" x14ac:dyDescent="0.2">
      <c r="B4116" s="6">
        <v>4113</v>
      </c>
      <c r="C4116" s="63">
        <v>40638</v>
      </c>
      <c r="D4116" s="6">
        <f t="shared" si="64"/>
        <v>4</v>
      </c>
      <c r="E4116" s="7">
        <f>INDEX(Data_Processed[],MATCH(Data_Export[[#This Row],[Date]],Data_Processed[Date],1),6)</f>
        <v>0</v>
      </c>
      <c r="F4116" s="7">
        <f>INDEX(Data_Processed[],MATCH(Data_Export[[#This Row],[Date]],Data_Processed[Date],1),7)</f>
        <v>0</v>
      </c>
    </row>
    <row r="4117" spans="2:6" x14ac:dyDescent="0.2">
      <c r="B4117" s="6">
        <v>4114</v>
      </c>
      <c r="C4117" s="63">
        <v>40639</v>
      </c>
      <c r="D4117" s="6">
        <f t="shared" si="64"/>
        <v>4</v>
      </c>
      <c r="E4117" s="7">
        <f>INDEX(Data_Processed[],MATCH(Data_Export[[#This Row],[Date]],Data_Processed[Date],1),6)</f>
        <v>0</v>
      </c>
      <c r="F4117" s="7">
        <f>INDEX(Data_Processed[],MATCH(Data_Export[[#This Row],[Date]],Data_Processed[Date],1),7)</f>
        <v>0</v>
      </c>
    </row>
    <row r="4118" spans="2:6" x14ac:dyDescent="0.2">
      <c r="B4118" s="6">
        <v>4115</v>
      </c>
      <c r="C4118" s="63">
        <v>40640</v>
      </c>
      <c r="D4118" s="6">
        <f t="shared" si="64"/>
        <v>4</v>
      </c>
      <c r="E4118" s="7">
        <f>INDEX(Data_Processed[],MATCH(Data_Export[[#This Row],[Date]],Data_Processed[Date],1),6)</f>
        <v>0</v>
      </c>
      <c r="F4118" s="7">
        <f>INDEX(Data_Processed[],MATCH(Data_Export[[#This Row],[Date]],Data_Processed[Date],1),7)</f>
        <v>0</v>
      </c>
    </row>
    <row r="4119" spans="2:6" x14ac:dyDescent="0.2">
      <c r="B4119" s="6">
        <v>4116</v>
      </c>
      <c r="C4119" s="63">
        <v>40641</v>
      </c>
      <c r="D4119" s="6">
        <f t="shared" si="64"/>
        <v>4</v>
      </c>
      <c r="E4119" s="7">
        <f>INDEX(Data_Processed[],MATCH(Data_Export[[#This Row],[Date]],Data_Processed[Date],1),6)</f>
        <v>0</v>
      </c>
      <c r="F4119" s="7">
        <f>INDEX(Data_Processed[],MATCH(Data_Export[[#This Row],[Date]],Data_Processed[Date],1),7)</f>
        <v>0</v>
      </c>
    </row>
    <row r="4120" spans="2:6" x14ac:dyDescent="0.2">
      <c r="B4120" s="6">
        <v>4117</v>
      </c>
      <c r="C4120" s="63">
        <v>40642</v>
      </c>
      <c r="D4120" s="6">
        <f t="shared" si="64"/>
        <v>4</v>
      </c>
      <c r="E4120" s="7">
        <f>INDEX(Data_Processed[],MATCH(Data_Export[[#This Row],[Date]],Data_Processed[Date],1),6)</f>
        <v>0</v>
      </c>
      <c r="F4120" s="7">
        <f>INDEX(Data_Processed[],MATCH(Data_Export[[#This Row],[Date]],Data_Processed[Date],1),7)</f>
        <v>0</v>
      </c>
    </row>
    <row r="4121" spans="2:6" x14ac:dyDescent="0.2">
      <c r="B4121" s="6">
        <v>4118</v>
      </c>
      <c r="C4121" s="63">
        <v>40643</v>
      </c>
      <c r="D4121" s="6">
        <f t="shared" si="64"/>
        <v>4</v>
      </c>
      <c r="E4121" s="7">
        <f>INDEX(Data_Processed[],MATCH(Data_Export[[#This Row],[Date]],Data_Processed[Date],1),6)</f>
        <v>0</v>
      </c>
      <c r="F4121" s="7">
        <f>INDEX(Data_Processed[],MATCH(Data_Export[[#This Row],[Date]],Data_Processed[Date],1),7)</f>
        <v>0</v>
      </c>
    </row>
    <row r="4122" spans="2:6" x14ac:dyDescent="0.2">
      <c r="B4122" s="6">
        <v>4119</v>
      </c>
      <c r="C4122" s="63">
        <v>40644</v>
      </c>
      <c r="D4122" s="6">
        <f t="shared" si="64"/>
        <v>4</v>
      </c>
      <c r="E4122" s="7">
        <f>INDEX(Data_Processed[],MATCH(Data_Export[[#This Row],[Date]],Data_Processed[Date],1),6)</f>
        <v>0</v>
      </c>
      <c r="F4122" s="7">
        <f>INDEX(Data_Processed[],MATCH(Data_Export[[#This Row],[Date]],Data_Processed[Date],1),7)</f>
        <v>0</v>
      </c>
    </row>
    <row r="4123" spans="2:6" x14ac:dyDescent="0.2">
      <c r="B4123" s="6">
        <v>4120</v>
      </c>
      <c r="C4123" s="63">
        <v>40645</v>
      </c>
      <c r="D4123" s="6">
        <f t="shared" si="64"/>
        <v>4</v>
      </c>
      <c r="E4123" s="7">
        <f>INDEX(Data_Processed[],MATCH(Data_Export[[#This Row],[Date]],Data_Processed[Date],1),6)</f>
        <v>0</v>
      </c>
      <c r="F4123" s="7">
        <f>INDEX(Data_Processed[],MATCH(Data_Export[[#This Row],[Date]],Data_Processed[Date],1),7)</f>
        <v>0</v>
      </c>
    </row>
    <row r="4124" spans="2:6" x14ac:dyDescent="0.2">
      <c r="B4124" s="6">
        <v>4121</v>
      </c>
      <c r="C4124" s="63">
        <v>40646</v>
      </c>
      <c r="D4124" s="6">
        <f t="shared" si="64"/>
        <v>4</v>
      </c>
      <c r="E4124" s="7">
        <f>INDEX(Data_Processed[],MATCH(Data_Export[[#This Row],[Date]],Data_Processed[Date],1),6)</f>
        <v>0</v>
      </c>
      <c r="F4124" s="7">
        <f>INDEX(Data_Processed[],MATCH(Data_Export[[#This Row],[Date]],Data_Processed[Date],1),7)</f>
        <v>0</v>
      </c>
    </row>
    <row r="4125" spans="2:6" x14ac:dyDescent="0.2">
      <c r="B4125" s="6">
        <v>4122</v>
      </c>
      <c r="C4125" s="63">
        <v>40647</v>
      </c>
      <c r="D4125" s="6">
        <f t="shared" si="64"/>
        <v>4</v>
      </c>
      <c r="E4125" s="7">
        <f>INDEX(Data_Processed[],MATCH(Data_Export[[#This Row],[Date]],Data_Processed[Date],1),6)</f>
        <v>0</v>
      </c>
      <c r="F4125" s="7">
        <f>INDEX(Data_Processed[],MATCH(Data_Export[[#This Row],[Date]],Data_Processed[Date],1),7)</f>
        <v>0</v>
      </c>
    </row>
    <row r="4126" spans="2:6" x14ac:dyDescent="0.2">
      <c r="B4126" s="6">
        <v>4123</v>
      </c>
      <c r="C4126" s="63">
        <v>40648</v>
      </c>
      <c r="D4126" s="6">
        <f t="shared" si="64"/>
        <v>4</v>
      </c>
      <c r="E4126" s="7">
        <f>INDEX(Data_Processed[],MATCH(Data_Export[[#This Row],[Date]],Data_Processed[Date],1),6)</f>
        <v>0</v>
      </c>
      <c r="F4126" s="7">
        <f>INDEX(Data_Processed[],MATCH(Data_Export[[#This Row],[Date]],Data_Processed[Date],1),7)</f>
        <v>0</v>
      </c>
    </row>
    <row r="4127" spans="2:6" x14ac:dyDescent="0.2">
      <c r="B4127" s="6">
        <v>4124</v>
      </c>
      <c r="C4127" s="63">
        <v>40649</v>
      </c>
      <c r="D4127" s="6">
        <f t="shared" si="64"/>
        <v>4</v>
      </c>
      <c r="E4127" s="7">
        <f>INDEX(Data_Processed[],MATCH(Data_Export[[#This Row],[Date]],Data_Processed[Date],1),6)</f>
        <v>0</v>
      </c>
      <c r="F4127" s="7">
        <f>INDEX(Data_Processed[],MATCH(Data_Export[[#This Row],[Date]],Data_Processed[Date],1),7)</f>
        <v>0</v>
      </c>
    </row>
    <row r="4128" spans="2:6" x14ac:dyDescent="0.2">
      <c r="B4128" s="6">
        <v>4125</v>
      </c>
      <c r="C4128" s="63">
        <v>40650</v>
      </c>
      <c r="D4128" s="6">
        <f t="shared" si="64"/>
        <v>4</v>
      </c>
      <c r="E4128" s="7">
        <f>INDEX(Data_Processed[],MATCH(Data_Export[[#This Row],[Date]],Data_Processed[Date],1),6)</f>
        <v>0</v>
      </c>
      <c r="F4128" s="7">
        <f>INDEX(Data_Processed[],MATCH(Data_Export[[#This Row],[Date]],Data_Processed[Date],1),7)</f>
        <v>0</v>
      </c>
    </row>
    <row r="4129" spans="2:6" x14ac:dyDescent="0.2">
      <c r="B4129" s="6">
        <v>4126</v>
      </c>
      <c r="C4129" s="63">
        <v>40651</v>
      </c>
      <c r="D4129" s="6">
        <f t="shared" si="64"/>
        <v>4</v>
      </c>
      <c r="E4129" s="7">
        <f>INDEX(Data_Processed[],MATCH(Data_Export[[#This Row],[Date]],Data_Processed[Date],1),6)</f>
        <v>0</v>
      </c>
      <c r="F4129" s="7">
        <f>INDEX(Data_Processed[],MATCH(Data_Export[[#This Row],[Date]],Data_Processed[Date],1),7)</f>
        <v>0</v>
      </c>
    </row>
    <row r="4130" spans="2:6" x14ac:dyDescent="0.2">
      <c r="B4130" s="6">
        <v>4127</v>
      </c>
      <c r="C4130" s="63">
        <v>40652</v>
      </c>
      <c r="D4130" s="6">
        <f t="shared" si="64"/>
        <v>4</v>
      </c>
      <c r="E4130" s="7">
        <f>INDEX(Data_Processed[],MATCH(Data_Export[[#This Row],[Date]],Data_Processed[Date],1),6)</f>
        <v>0</v>
      </c>
      <c r="F4130" s="7">
        <f>INDEX(Data_Processed[],MATCH(Data_Export[[#This Row],[Date]],Data_Processed[Date],1),7)</f>
        <v>0</v>
      </c>
    </row>
    <row r="4131" spans="2:6" x14ac:dyDescent="0.2">
      <c r="B4131" s="6">
        <v>4128</v>
      </c>
      <c r="C4131" s="63">
        <v>40653</v>
      </c>
      <c r="D4131" s="6">
        <f t="shared" si="64"/>
        <v>4</v>
      </c>
      <c r="E4131" s="7">
        <f>INDEX(Data_Processed[],MATCH(Data_Export[[#This Row],[Date]],Data_Processed[Date],1),6)</f>
        <v>0</v>
      </c>
      <c r="F4131" s="7">
        <f>INDEX(Data_Processed[],MATCH(Data_Export[[#This Row],[Date]],Data_Processed[Date],1),7)</f>
        <v>0</v>
      </c>
    </row>
    <row r="4132" spans="2:6" x14ac:dyDescent="0.2">
      <c r="B4132" s="6">
        <v>4129</v>
      </c>
      <c r="C4132" s="63">
        <v>40654</v>
      </c>
      <c r="D4132" s="6">
        <f t="shared" si="64"/>
        <v>4</v>
      </c>
      <c r="E4132" s="7">
        <f>INDEX(Data_Processed[],MATCH(Data_Export[[#This Row],[Date]],Data_Processed[Date],1),6)</f>
        <v>0</v>
      </c>
      <c r="F4132" s="7">
        <f>INDEX(Data_Processed[],MATCH(Data_Export[[#This Row],[Date]],Data_Processed[Date],1),7)</f>
        <v>0</v>
      </c>
    </row>
    <row r="4133" spans="2:6" x14ac:dyDescent="0.2">
      <c r="B4133" s="6">
        <v>4130</v>
      </c>
      <c r="C4133" s="63">
        <v>40655</v>
      </c>
      <c r="D4133" s="6">
        <f t="shared" si="64"/>
        <v>4</v>
      </c>
      <c r="E4133" s="7">
        <f>INDEX(Data_Processed[],MATCH(Data_Export[[#This Row],[Date]],Data_Processed[Date],1),6)</f>
        <v>0</v>
      </c>
      <c r="F4133" s="7">
        <f>INDEX(Data_Processed[],MATCH(Data_Export[[#This Row],[Date]],Data_Processed[Date],1),7)</f>
        <v>0</v>
      </c>
    </row>
    <row r="4134" spans="2:6" x14ac:dyDescent="0.2">
      <c r="B4134" s="6">
        <v>4131</v>
      </c>
      <c r="C4134" s="63">
        <v>40656</v>
      </c>
      <c r="D4134" s="6">
        <f t="shared" si="64"/>
        <v>4</v>
      </c>
      <c r="E4134" s="7">
        <f>INDEX(Data_Processed[],MATCH(Data_Export[[#This Row],[Date]],Data_Processed[Date],1),6)</f>
        <v>0</v>
      </c>
      <c r="F4134" s="7">
        <f>INDEX(Data_Processed[],MATCH(Data_Export[[#This Row],[Date]],Data_Processed[Date],1),7)</f>
        <v>0</v>
      </c>
    </row>
    <row r="4135" spans="2:6" x14ac:dyDescent="0.2">
      <c r="B4135" s="6">
        <v>4132</v>
      </c>
      <c r="C4135" s="63">
        <v>40657</v>
      </c>
      <c r="D4135" s="6">
        <f t="shared" si="64"/>
        <v>4</v>
      </c>
      <c r="E4135" s="7">
        <f>INDEX(Data_Processed[],MATCH(Data_Export[[#This Row],[Date]],Data_Processed[Date],1),6)</f>
        <v>0</v>
      </c>
      <c r="F4135" s="7">
        <f>INDEX(Data_Processed[],MATCH(Data_Export[[#This Row],[Date]],Data_Processed[Date],1),7)</f>
        <v>0</v>
      </c>
    </row>
    <row r="4136" spans="2:6" x14ac:dyDescent="0.2">
      <c r="B4136" s="6">
        <v>4133</v>
      </c>
      <c r="C4136" s="63">
        <v>40658</v>
      </c>
      <c r="D4136" s="6">
        <f t="shared" si="64"/>
        <v>4</v>
      </c>
      <c r="E4136" s="7">
        <f>INDEX(Data_Processed[],MATCH(Data_Export[[#This Row],[Date]],Data_Processed[Date],1),6)</f>
        <v>0</v>
      </c>
      <c r="F4136" s="7">
        <f>INDEX(Data_Processed[],MATCH(Data_Export[[#This Row],[Date]],Data_Processed[Date],1),7)</f>
        <v>0</v>
      </c>
    </row>
    <row r="4137" spans="2:6" x14ac:dyDescent="0.2">
      <c r="B4137" s="6">
        <v>4134</v>
      </c>
      <c r="C4137" s="63">
        <v>40659</v>
      </c>
      <c r="D4137" s="6">
        <f t="shared" si="64"/>
        <v>4</v>
      </c>
      <c r="E4137" s="7">
        <f>INDEX(Data_Processed[],MATCH(Data_Export[[#This Row],[Date]],Data_Processed[Date],1),6)</f>
        <v>0</v>
      </c>
      <c r="F4137" s="7">
        <f>INDEX(Data_Processed[],MATCH(Data_Export[[#This Row],[Date]],Data_Processed[Date],1),7)</f>
        <v>0</v>
      </c>
    </row>
    <row r="4138" spans="2:6" x14ac:dyDescent="0.2">
      <c r="B4138" s="6">
        <v>4135</v>
      </c>
      <c r="C4138" s="63">
        <v>40660</v>
      </c>
      <c r="D4138" s="6">
        <f t="shared" si="64"/>
        <v>4</v>
      </c>
      <c r="E4138" s="7">
        <f>INDEX(Data_Processed[],MATCH(Data_Export[[#This Row],[Date]],Data_Processed[Date],1),6)</f>
        <v>0</v>
      </c>
      <c r="F4138" s="7">
        <f>INDEX(Data_Processed[],MATCH(Data_Export[[#This Row],[Date]],Data_Processed[Date],1),7)</f>
        <v>0</v>
      </c>
    </row>
    <row r="4139" spans="2:6" x14ac:dyDescent="0.2">
      <c r="B4139" s="6">
        <v>4136</v>
      </c>
      <c r="C4139" s="63">
        <v>40661</v>
      </c>
      <c r="D4139" s="6">
        <f t="shared" si="64"/>
        <v>4</v>
      </c>
      <c r="E4139" s="7">
        <f>INDEX(Data_Processed[],MATCH(Data_Export[[#This Row],[Date]],Data_Processed[Date],1),6)</f>
        <v>0</v>
      </c>
      <c r="F4139" s="7">
        <f>INDEX(Data_Processed[],MATCH(Data_Export[[#This Row],[Date]],Data_Processed[Date],1),7)</f>
        <v>0</v>
      </c>
    </row>
    <row r="4140" spans="2:6" x14ac:dyDescent="0.2">
      <c r="B4140" s="6">
        <v>4137</v>
      </c>
      <c r="C4140" s="63">
        <v>40662</v>
      </c>
      <c r="D4140" s="6">
        <f t="shared" si="64"/>
        <v>4</v>
      </c>
      <c r="E4140" s="7">
        <f>INDEX(Data_Processed[],MATCH(Data_Export[[#This Row],[Date]],Data_Processed[Date],1),6)</f>
        <v>0</v>
      </c>
      <c r="F4140" s="7">
        <f>INDEX(Data_Processed[],MATCH(Data_Export[[#This Row],[Date]],Data_Processed[Date],1),7)</f>
        <v>0</v>
      </c>
    </row>
    <row r="4141" spans="2:6" x14ac:dyDescent="0.2">
      <c r="B4141" s="6">
        <v>4138</v>
      </c>
      <c r="C4141" s="63">
        <v>40663</v>
      </c>
      <c r="D4141" s="6">
        <f t="shared" si="64"/>
        <v>4</v>
      </c>
      <c r="E4141" s="7">
        <f>INDEX(Data_Processed[],MATCH(Data_Export[[#This Row],[Date]],Data_Processed[Date],1),6)</f>
        <v>0</v>
      </c>
      <c r="F4141" s="7">
        <f>INDEX(Data_Processed[],MATCH(Data_Export[[#This Row],[Date]],Data_Processed[Date],1),7)</f>
        <v>0</v>
      </c>
    </row>
    <row r="4142" spans="2:6" x14ac:dyDescent="0.2">
      <c r="B4142" s="6">
        <v>4139</v>
      </c>
      <c r="C4142" s="63">
        <v>40664</v>
      </c>
      <c r="D4142" s="6">
        <f t="shared" si="64"/>
        <v>5</v>
      </c>
      <c r="E4142" s="7">
        <f>INDEX(Data_Processed[],MATCH(Data_Export[[#This Row],[Date]],Data_Processed[Date],1),6)</f>
        <v>0</v>
      </c>
      <c r="F4142" s="7">
        <f>INDEX(Data_Processed[],MATCH(Data_Export[[#This Row],[Date]],Data_Processed[Date],1),7)</f>
        <v>0</v>
      </c>
    </row>
    <row r="4143" spans="2:6" x14ac:dyDescent="0.2">
      <c r="B4143" s="6">
        <v>4140</v>
      </c>
      <c r="C4143" s="63">
        <v>40665</v>
      </c>
      <c r="D4143" s="6">
        <f t="shared" si="64"/>
        <v>5</v>
      </c>
      <c r="E4143" s="7">
        <f>INDEX(Data_Processed[],MATCH(Data_Export[[#This Row],[Date]],Data_Processed[Date],1),6)</f>
        <v>0</v>
      </c>
      <c r="F4143" s="7">
        <f>INDEX(Data_Processed[],MATCH(Data_Export[[#This Row],[Date]],Data_Processed[Date],1),7)</f>
        <v>0</v>
      </c>
    </row>
    <row r="4144" spans="2:6" x14ac:dyDescent="0.2">
      <c r="B4144" s="6">
        <v>4141</v>
      </c>
      <c r="C4144" s="63">
        <v>40666</v>
      </c>
      <c r="D4144" s="6">
        <f t="shared" si="64"/>
        <v>5</v>
      </c>
      <c r="E4144" s="7">
        <f>INDEX(Data_Processed[],MATCH(Data_Export[[#This Row],[Date]],Data_Processed[Date],1),6)</f>
        <v>0</v>
      </c>
      <c r="F4144" s="7">
        <f>INDEX(Data_Processed[],MATCH(Data_Export[[#This Row],[Date]],Data_Processed[Date],1),7)</f>
        <v>0</v>
      </c>
    </row>
    <row r="4145" spans="2:6" x14ac:dyDescent="0.2">
      <c r="B4145" s="6">
        <v>4142</v>
      </c>
      <c r="C4145" s="63">
        <v>40667</v>
      </c>
      <c r="D4145" s="6">
        <f t="shared" si="64"/>
        <v>5</v>
      </c>
      <c r="E4145" s="7">
        <f>INDEX(Data_Processed[],MATCH(Data_Export[[#This Row],[Date]],Data_Processed[Date],1),6)</f>
        <v>0</v>
      </c>
      <c r="F4145" s="7">
        <f>INDEX(Data_Processed[],MATCH(Data_Export[[#This Row],[Date]],Data_Processed[Date],1),7)</f>
        <v>0</v>
      </c>
    </row>
    <row r="4146" spans="2:6" x14ac:dyDescent="0.2">
      <c r="B4146" s="6">
        <v>4143</v>
      </c>
      <c r="C4146" s="63">
        <v>40668</v>
      </c>
      <c r="D4146" s="6">
        <f t="shared" si="64"/>
        <v>5</v>
      </c>
      <c r="E4146" s="7">
        <f>INDEX(Data_Processed[],MATCH(Data_Export[[#This Row],[Date]],Data_Processed[Date],1),6)</f>
        <v>0</v>
      </c>
      <c r="F4146" s="7">
        <f>INDEX(Data_Processed[],MATCH(Data_Export[[#This Row],[Date]],Data_Processed[Date],1),7)</f>
        <v>0</v>
      </c>
    </row>
    <row r="4147" spans="2:6" x14ac:dyDescent="0.2">
      <c r="B4147" s="6">
        <v>4144</v>
      </c>
      <c r="C4147" s="63">
        <v>40669</v>
      </c>
      <c r="D4147" s="6">
        <f t="shared" si="64"/>
        <v>5</v>
      </c>
      <c r="E4147" s="7">
        <f>INDEX(Data_Processed[],MATCH(Data_Export[[#This Row],[Date]],Data_Processed[Date],1),6)</f>
        <v>0</v>
      </c>
      <c r="F4147" s="7">
        <f>INDEX(Data_Processed[],MATCH(Data_Export[[#This Row],[Date]],Data_Processed[Date],1),7)</f>
        <v>0</v>
      </c>
    </row>
    <row r="4148" spans="2:6" x14ac:dyDescent="0.2">
      <c r="B4148" s="6">
        <v>4145</v>
      </c>
      <c r="C4148" s="63">
        <v>40670</v>
      </c>
      <c r="D4148" s="6">
        <f t="shared" si="64"/>
        <v>5</v>
      </c>
      <c r="E4148" s="7">
        <f>INDEX(Data_Processed[],MATCH(Data_Export[[#This Row],[Date]],Data_Processed[Date],1),6)</f>
        <v>0</v>
      </c>
      <c r="F4148" s="7">
        <f>INDEX(Data_Processed[],MATCH(Data_Export[[#This Row],[Date]],Data_Processed[Date],1),7)</f>
        <v>0</v>
      </c>
    </row>
    <row r="4149" spans="2:6" x14ac:dyDescent="0.2">
      <c r="B4149" s="6">
        <v>4146</v>
      </c>
      <c r="C4149" s="63">
        <v>40671</v>
      </c>
      <c r="D4149" s="6">
        <f t="shared" si="64"/>
        <v>5</v>
      </c>
      <c r="E4149" s="7">
        <f>INDEX(Data_Processed[],MATCH(Data_Export[[#This Row],[Date]],Data_Processed[Date],1),6)</f>
        <v>0</v>
      </c>
      <c r="F4149" s="7">
        <f>INDEX(Data_Processed[],MATCH(Data_Export[[#This Row],[Date]],Data_Processed[Date],1),7)</f>
        <v>0</v>
      </c>
    </row>
    <row r="4150" spans="2:6" x14ac:dyDescent="0.2">
      <c r="B4150" s="6">
        <v>4147</v>
      </c>
      <c r="C4150" s="63">
        <v>40672</v>
      </c>
      <c r="D4150" s="6">
        <f t="shared" si="64"/>
        <v>5</v>
      </c>
      <c r="E4150" s="7">
        <f>INDEX(Data_Processed[],MATCH(Data_Export[[#This Row],[Date]],Data_Processed[Date],1),6)</f>
        <v>0</v>
      </c>
      <c r="F4150" s="7">
        <f>INDEX(Data_Processed[],MATCH(Data_Export[[#This Row],[Date]],Data_Processed[Date],1),7)</f>
        <v>0</v>
      </c>
    </row>
    <row r="4151" spans="2:6" x14ac:dyDescent="0.2">
      <c r="B4151" s="6">
        <v>4148</v>
      </c>
      <c r="C4151" s="63">
        <v>40673</v>
      </c>
      <c r="D4151" s="6">
        <f t="shared" si="64"/>
        <v>5</v>
      </c>
      <c r="E4151" s="7">
        <f>INDEX(Data_Processed[],MATCH(Data_Export[[#This Row],[Date]],Data_Processed[Date],1),6)</f>
        <v>0</v>
      </c>
      <c r="F4151" s="7">
        <f>INDEX(Data_Processed[],MATCH(Data_Export[[#This Row],[Date]],Data_Processed[Date],1),7)</f>
        <v>0</v>
      </c>
    </row>
    <row r="4152" spans="2:6" x14ac:dyDescent="0.2">
      <c r="B4152" s="6">
        <v>4149</v>
      </c>
      <c r="C4152" s="63">
        <v>40674</v>
      </c>
      <c r="D4152" s="6">
        <f t="shared" si="64"/>
        <v>5</v>
      </c>
      <c r="E4152" s="7">
        <f>INDEX(Data_Processed[],MATCH(Data_Export[[#This Row],[Date]],Data_Processed[Date],1),6)</f>
        <v>0</v>
      </c>
      <c r="F4152" s="7">
        <f>INDEX(Data_Processed[],MATCH(Data_Export[[#This Row],[Date]],Data_Processed[Date],1),7)</f>
        <v>0</v>
      </c>
    </row>
    <row r="4153" spans="2:6" x14ac:dyDescent="0.2">
      <c r="B4153" s="6">
        <v>4150</v>
      </c>
      <c r="C4153" s="63">
        <v>40675</v>
      </c>
      <c r="D4153" s="6">
        <f t="shared" si="64"/>
        <v>5</v>
      </c>
      <c r="E4153" s="7">
        <f>INDEX(Data_Processed[],MATCH(Data_Export[[#This Row],[Date]],Data_Processed[Date],1),6)</f>
        <v>0</v>
      </c>
      <c r="F4153" s="7">
        <f>INDEX(Data_Processed[],MATCH(Data_Export[[#This Row],[Date]],Data_Processed[Date],1),7)</f>
        <v>0</v>
      </c>
    </row>
    <row r="4154" spans="2:6" x14ac:dyDescent="0.2">
      <c r="B4154" s="6">
        <v>4151</v>
      </c>
      <c r="C4154" s="63">
        <v>40676</v>
      </c>
      <c r="D4154" s="6">
        <f t="shared" si="64"/>
        <v>5</v>
      </c>
      <c r="E4154" s="7">
        <f>INDEX(Data_Processed[],MATCH(Data_Export[[#This Row],[Date]],Data_Processed[Date],1),6)</f>
        <v>0</v>
      </c>
      <c r="F4154" s="7">
        <f>INDEX(Data_Processed[],MATCH(Data_Export[[#This Row],[Date]],Data_Processed[Date],1),7)</f>
        <v>0</v>
      </c>
    </row>
    <row r="4155" spans="2:6" x14ac:dyDescent="0.2">
      <c r="B4155" s="6">
        <v>4152</v>
      </c>
      <c r="C4155" s="63">
        <v>40677</v>
      </c>
      <c r="D4155" s="6">
        <f t="shared" si="64"/>
        <v>5</v>
      </c>
      <c r="E4155" s="7">
        <f>INDEX(Data_Processed[],MATCH(Data_Export[[#This Row],[Date]],Data_Processed[Date],1),6)</f>
        <v>0</v>
      </c>
      <c r="F4155" s="7">
        <f>INDEX(Data_Processed[],MATCH(Data_Export[[#This Row],[Date]],Data_Processed[Date],1),7)</f>
        <v>0</v>
      </c>
    </row>
    <row r="4156" spans="2:6" x14ac:dyDescent="0.2">
      <c r="B4156" s="6">
        <v>4153</v>
      </c>
      <c r="C4156" s="63">
        <v>40678</v>
      </c>
      <c r="D4156" s="6">
        <f t="shared" si="64"/>
        <v>5</v>
      </c>
      <c r="E4156" s="7">
        <f>INDEX(Data_Processed[],MATCH(Data_Export[[#This Row],[Date]],Data_Processed[Date],1),6)</f>
        <v>0</v>
      </c>
      <c r="F4156" s="7">
        <f>INDEX(Data_Processed[],MATCH(Data_Export[[#This Row],[Date]],Data_Processed[Date],1),7)</f>
        <v>0</v>
      </c>
    </row>
    <row r="4157" spans="2:6" x14ac:dyDescent="0.2">
      <c r="B4157" s="6">
        <v>4154</v>
      </c>
      <c r="C4157" s="63">
        <v>40679</v>
      </c>
      <c r="D4157" s="6">
        <f t="shared" si="64"/>
        <v>5</v>
      </c>
      <c r="E4157" s="7">
        <f>INDEX(Data_Processed[],MATCH(Data_Export[[#This Row],[Date]],Data_Processed[Date],1),6)</f>
        <v>0</v>
      </c>
      <c r="F4157" s="7">
        <f>INDEX(Data_Processed[],MATCH(Data_Export[[#This Row],[Date]],Data_Processed[Date],1),7)</f>
        <v>0</v>
      </c>
    </row>
    <row r="4158" spans="2:6" x14ac:dyDescent="0.2">
      <c r="B4158" s="6">
        <v>4155</v>
      </c>
      <c r="C4158" s="63">
        <v>40680</v>
      </c>
      <c r="D4158" s="6">
        <f t="shared" si="64"/>
        <v>5</v>
      </c>
      <c r="E4158" s="7">
        <f>INDEX(Data_Processed[],MATCH(Data_Export[[#This Row],[Date]],Data_Processed[Date],1),6)</f>
        <v>0</v>
      </c>
      <c r="F4158" s="7">
        <f>INDEX(Data_Processed[],MATCH(Data_Export[[#This Row],[Date]],Data_Processed[Date],1),7)</f>
        <v>0</v>
      </c>
    </row>
    <row r="4159" spans="2:6" x14ac:dyDescent="0.2">
      <c r="B4159" s="6">
        <v>4156</v>
      </c>
      <c r="C4159" s="63">
        <v>40681</v>
      </c>
      <c r="D4159" s="6">
        <f t="shared" si="64"/>
        <v>5</v>
      </c>
      <c r="E4159" s="7">
        <f>INDEX(Data_Processed[],MATCH(Data_Export[[#This Row],[Date]],Data_Processed[Date],1),6)</f>
        <v>0</v>
      </c>
      <c r="F4159" s="7">
        <f>INDEX(Data_Processed[],MATCH(Data_Export[[#This Row],[Date]],Data_Processed[Date],1),7)</f>
        <v>0</v>
      </c>
    </row>
    <row r="4160" spans="2:6" x14ac:dyDescent="0.2">
      <c r="B4160" s="6">
        <v>4157</v>
      </c>
      <c r="C4160" s="63">
        <v>40682</v>
      </c>
      <c r="D4160" s="6">
        <f t="shared" si="64"/>
        <v>5</v>
      </c>
      <c r="E4160" s="7">
        <f>INDEX(Data_Processed[],MATCH(Data_Export[[#This Row],[Date]],Data_Processed[Date],1),6)</f>
        <v>0</v>
      </c>
      <c r="F4160" s="7">
        <f>INDEX(Data_Processed[],MATCH(Data_Export[[#This Row],[Date]],Data_Processed[Date],1),7)</f>
        <v>0</v>
      </c>
    </row>
    <row r="4161" spans="2:6" x14ac:dyDescent="0.2">
      <c r="B4161" s="6">
        <v>4158</v>
      </c>
      <c r="C4161" s="63">
        <v>40683</v>
      </c>
      <c r="D4161" s="6">
        <f t="shared" si="64"/>
        <v>5</v>
      </c>
      <c r="E4161" s="7">
        <f>INDEX(Data_Processed[],MATCH(Data_Export[[#This Row],[Date]],Data_Processed[Date],1),6)</f>
        <v>0</v>
      </c>
      <c r="F4161" s="7">
        <f>INDEX(Data_Processed[],MATCH(Data_Export[[#This Row],[Date]],Data_Processed[Date],1),7)</f>
        <v>0</v>
      </c>
    </row>
    <row r="4162" spans="2:6" x14ac:dyDescent="0.2">
      <c r="B4162" s="6">
        <v>4159</v>
      </c>
      <c r="C4162" s="63">
        <v>40684</v>
      </c>
      <c r="D4162" s="6">
        <f t="shared" si="64"/>
        <v>5</v>
      </c>
      <c r="E4162" s="7">
        <f>INDEX(Data_Processed[],MATCH(Data_Export[[#This Row],[Date]],Data_Processed[Date],1),6)</f>
        <v>0</v>
      </c>
      <c r="F4162" s="7">
        <f>INDEX(Data_Processed[],MATCH(Data_Export[[#This Row],[Date]],Data_Processed[Date],1),7)</f>
        <v>0</v>
      </c>
    </row>
    <row r="4163" spans="2:6" x14ac:dyDescent="0.2">
      <c r="B4163" s="6">
        <v>4160</v>
      </c>
      <c r="C4163" s="63">
        <v>40685</v>
      </c>
      <c r="D4163" s="6">
        <f t="shared" si="64"/>
        <v>5</v>
      </c>
      <c r="E4163" s="7">
        <f>INDEX(Data_Processed[],MATCH(Data_Export[[#This Row],[Date]],Data_Processed[Date],1),6)</f>
        <v>0</v>
      </c>
      <c r="F4163" s="7">
        <f>INDEX(Data_Processed[],MATCH(Data_Export[[#This Row],[Date]],Data_Processed[Date],1),7)</f>
        <v>0</v>
      </c>
    </row>
    <row r="4164" spans="2:6" x14ac:dyDescent="0.2">
      <c r="B4164" s="6">
        <v>4161</v>
      </c>
      <c r="C4164" s="63">
        <v>40686</v>
      </c>
      <c r="D4164" s="6">
        <f t="shared" si="64"/>
        <v>5</v>
      </c>
      <c r="E4164" s="7">
        <f>INDEX(Data_Processed[],MATCH(Data_Export[[#This Row],[Date]],Data_Processed[Date],1),6)</f>
        <v>0</v>
      </c>
      <c r="F4164" s="7">
        <f>INDEX(Data_Processed[],MATCH(Data_Export[[#This Row],[Date]],Data_Processed[Date],1),7)</f>
        <v>0</v>
      </c>
    </row>
    <row r="4165" spans="2:6" x14ac:dyDescent="0.2">
      <c r="B4165" s="6">
        <v>4162</v>
      </c>
      <c r="C4165" s="63">
        <v>40687</v>
      </c>
      <c r="D4165" s="6">
        <f t="shared" ref="D4165:D4228" si="65">MONTH(C4165)</f>
        <v>5</v>
      </c>
      <c r="E4165" s="7">
        <f>INDEX(Data_Processed[],MATCH(Data_Export[[#This Row],[Date]],Data_Processed[Date],1),6)</f>
        <v>0</v>
      </c>
      <c r="F4165" s="7">
        <f>INDEX(Data_Processed[],MATCH(Data_Export[[#This Row],[Date]],Data_Processed[Date],1),7)</f>
        <v>0</v>
      </c>
    </row>
    <row r="4166" spans="2:6" x14ac:dyDescent="0.2">
      <c r="B4166" s="6">
        <v>4163</v>
      </c>
      <c r="C4166" s="63">
        <v>40688</v>
      </c>
      <c r="D4166" s="6">
        <f t="shared" si="65"/>
        <v>5</v>
      </c>
      <c r="E4166" s="7">
        <f>INDEX(Data_Processed[],MATCH(Data_Export[[#This Row],[Date]],Data_Processed[Date],1),6)</f>
        <v>0</v>
      </c>
      <c r="F4166" s="7">
        <f>INDEX(Data_Processed[],MATCH(Data_Export[[#This Row],[Date]],Data_Processed[Date],1),7)</f>
        <v>0</v>
      </c>
    </row>
    <row r="4167" spans="2:6" x14ac:dyDescent="0.2">
      <c r="B4167" s="6">
        <v>4164</v>
      </c>
      <c r="C4167" s="63">
        <v>40689</v>
      </c>
      <c r="D4167" s="6">
        <f t="shared" si="65"/>
        <v>5</v>
      </c>
      <c r="E4167" s="7">
        <f>INDEX(Data_Processed[],MATCH(Data_Export[[#This Row],[Date]],Data_Processed[Date],1),6)</f>
        <v>0</v>
      </c>
      <c r="F4167" s="7">
        <f>INDEX(Data_Processed[],MATCH(Data_Export[[#This Row],[Date]],Data_Processed[Date],1),7)</f>
        <v>0</v>
      </c>
    </row>
    <row r="4168" spans="2:6" x14ac:dyDescent="0.2">
      <c r="B4168" s="6">
        <v>4165</v>
      </c>
      <c r="C4168" s="63">
        <v>40690</v>
      </c>
      <c r="D4168" s="6">
        <f t="shared" si="65"/>
        <v>5</v>
      </c>
      <c r="E4168" s="7">
        <f>INDEX(Data_Processed[],MATCH(Data_Export[[#This Row],[Date]],Data_Processed[Date],1),6)</f>
        <v>0</v>
      </c>
      <c r="F4168" s="7">
        <f>INDEX(Data_Processed[],MATCH(Data_Export[[#This Row],[Date]],Data_Processed[Date],1),7)</f>
        <v>0</v>
      </c>
    </row>
    <row r="4169" spans="2:6" x14ac:dyDescent="0.2">
      <c r="B4169" s="6">
        <v>4166</v>
      </c>
      <c r="C4169" s="63">
        <v>40691</v>
      </c>
      <c r="D4169" s="6">
        <f t="shared" si="65"/>
        <v>5</v>
      </c>
      <c r="E4169" s="7">
        <f>INDEX(Data_Processed[],MATCH(Data_Export[[#This Row],[Date]],Data_Processed[Date],1),6)</f>
        <v>0</v>
      </c>
      <c r="F4169" s="7">
        <f>INDEX(Data_Processed[],MATCH(Data_Export[[#This Row],[Date]],Data_Processed[Date],1),7)</f>
        <v>0</v>
      </c>
    </row>
    <row r="4170" spans="2:6" x14ac:dyDescent="0.2">
      <c r="B4170" s="6">
        <v>4167</v>
      </c>
      <c r="C4170" s="63">
        <v>40692</v>
      </c>
      <c r="D4170" s="6">
        <f t="shared" si="65"/>
        <v>5</v>
      </c>
      <c r="E4170" s="7">
        <f>INDEX(Data_Processed[],MATCH(Data_Export[[#This Row],[Date]],Data_Processed[Date],1),6)</f>
        <v>0</v>
      </c>
      <c r="F4170" s="7">
        <f>INDEX(Data_Processed[],MATCH(Data_Export[[#This Row],[Date]],Data_Processed[Date],1),7)</f>
        <v>0</v>
      </c>
    </row>
    <row r="4171" spans="2:6" x14ac:dyDescent="0.2">
      <c r="B4171" s="6">
        <v>4168</v>
      </c>
      <c r="C4171" s="63">
        <v>40693</v>
      </c>
      <c r="D4171" s="6">
        <f t="shared" si="65"/>
        <v>5</v>
      </c>
      <c r="E4171" s="7">
        <f>INDEX(Data_Processed[],MATCH(Data_Export[[#This Row],[Date]],Data_Processed[Date],1),6)</f>
        <v>0</v>
      </c>
      <c r="F4171" s="7">
        <f>INDEX(Data_Processed[],MATCH(Data_Export[[#This Row],[Date]],Data_Processed[Date],1),7)</f>
        <v>0</v>
      </c>
    </row>
    <row r="4172" spans="2:6" x14ac:dyDescent="0.2">
      <c r="B4172" s="6">
        <v>4169</v>
      </c>
      <c r="C4172" s="63">
        <v>40694</v>
      </c>
      <c r="D4172" s="6">
        <f t="shared" si="65"/>
        <v>5</v>
      </c>
      <c r="E4172" s="7">
        <f>INDEX(Data_Processed[],MATCH(Data_Export[[#This Row],[Date]],Data_Processed[Date],1),6)</f>
        <v>0</v>
      </c>
      <c r="F4172" s="7">
        <f>INDEX(Data_Processed[],MATCH(Data_Export[[#This Row],[Date]],Data_Processed[Date],1),7)</f>
        <v>0</v>
      </c>
    </row>
    <row r="4173" spans="2:6" x14ac:dyDescent="0.2">
      <c r="B4173" s="6">
        <v>4170</v>
      </c>
      <c r="C4173" s="63">
        <v>40695</v>
      </c>
      <c r="D4173" s="6">
        <f t="shared" si="65"/>
        <v>6</v>
      </c>
      <c r="E4173" s="7">
        <f>INDEX(Data_Processed[],MATCH(Data_Export[[#This Row],[Date]],Data_Processed[Date],1),6)</f>
        <v>0</v>
      </c>
      <c r="F4173" s="7">
        <f>INDEX(Data_Processed[],MATCH(Data_Export[[#This Row],[Date]],Data_Processed[Date],1),7)</f>
        <v>0</v>
      </c>
    </row>
    <row r="4174" spans="2:6" x14ac:dyDescent="0.2">
      <c r="B4174" s="6">
        <v>4171</v>
      </c>
      <c r="C4174" s="63">
        <v>40696</v>
      </c>
      <c r="D4174" s="6">
        <f t="shared" si="65"/>
        <v>6</v>
      </c>
      <c r="E4174" s="7">
        <f>INDEX(Data_Processed[],MATCH(Data_Export[[#This Row],[Date]],Data_Processed[Date],1),6)</f>
        <v>0</v>
      </c>
      <c r="F4174" s="7">
        <f>INDEX(Data_Processed[],MATCH(Data_Export[[#This Row],[Date]],Data_Processed[Date],1),7)</f>
        <v>0</v>
      </c>
    </row>
    <row r="4175" spans="2:6" x14ac:dyDescent="0.2">
      <c r="B4175" s="6">
        <v>4172</v>
      </c>
      <c r="C4175" s="63">
        <v>40697</v>
      </c>
      <c r="D4175" s="6">
        <f t="shared" si="65"/>
        <v>6</v>
      </c>
      <c r="E4175" s="7">
        <f>INDEX(Data_Processed[],MATCH(Data_Export[[#This Row],[Date]],Data_Processed[Date],1),6)</f>
        <v>0</v>
      </c>
      <c r="F4175" s="7">
        <f>INDEX(Data_Processed[],MATCH(Data_Export[[#This Row],[Date]],Data_Processed[Date],1),7)</f>
        <v>0</v>
      </c>
    </row>
    <row r="4176" spans="2:6" x14ac:dyDescent="0.2">
      <c r="B4176" s="6">
        <v>4173</v>
      </c>
      <c r="C4176" s="63">
        <v>40698</v>
      </c>
      <c r="D4176" s="6">
        <f t="shared" si="65"/>
        <v>6</v>
      </c>
      <c r="E4176" s="7">
        <f>INDEX(Data_Processed[],MATCH(Data_Export[[#This Row],[Date]],Data_Processed[Date],1),6)</f>
        <v>0</v>
      </c>
      <c r="F4176" s="7">
        <f>INDEX(Data_Processed[],MATCH(Data_Export[[#This Row],[Date]],Data_Processed[Date],1),7)</f>
        <v>0</v>
      </c>
    </row>
    <row r="4177" spans="2:6" x14ac:dyDescent="0.2">
      <c r="B4177" s="6">
        <v>4174</v>
      </c>
      <c r="C4177" s="63">
        <v>40699</v>
      </c>
      <c r="D4177" s="6">
        <f t="shared" si="65"/>
        <v>6</v>
      </c>
      <c r="E4177" s="7">
        <f>INDEX(Data_Processed[],MATCH(Data_Export[[#This Row],[Date]],Data_Processed[Date],1),6)</f>
        <v>0</v>
      </c>
      <c r="F4177" s="7">
        <f>INDEX(Data_Processed[],MATCH(Data_Export[[#This Row],[Date]],Data_Processed[Date],1),7)</f>
        <v>0</v>
      </c>
    </row>
    <row r="4178" spans="2:6" x14ac:dyDescent="0.2">
      <c r="B4178" s="6">
        <v>4175</v>
      </c>
      <c r="C4178" s="63">
        <v>40700</v>
      </c>
      <c r="D4178" s="6">
        <f t="shared" si="65"/>
        <v>6</v>
      </c>
      <c r="E4178" s="7">
        <f>INDEX(Data_Processed[],MATCH(Data_Export[[#This Row],[Date]],Data_Processed[Date],1),6)</f>
        <v>0</v>
      </c>
      <c r="F4178" s="7">
        <f>INDEX(Data_Processed[],MATCH(Data_Export[[#This Row],[Date]],Data_Processed[Date],1),7)</f>
        <v>0</v>
      </c>
    </row>
    <row r="4179" spans="2:6" x14ac:dyDescent="0.2">
      <c r="B4179" s="6">
        <v>4176</v>
      </c>
      <c r="C4179" s="63">
        <v>40701</v>
      </c>
      <c r="D4179" s="6">
        <f t="shared" si="65"/>
        <v>6</v>
      </c>
      <c r="E4179" s="7">
        <f>INDEX(Data_Processed[],MATCH(Data_Export[[#This Row],[Date]],Data_Processed[Date],1),6)</f>
        <v>0</v>
      </c>
      <c r="F4179" s="7">
        <f>INDEX(Data_Processed[],MATCH(Data_Export[[#This Row],[Date]],Data_Processed[Date],1),7)</f>
        <v>0</v>
      </c>
    </row>
    <row r="4180" spans="2:6" x14ac:dyDescent="0.2">
      <c r="B4180" s="6">
        <v>4177</v>
      </c>
      <c r="C4180" s="63">
        <v>40702</v>
      </c>
      <c r="D4180" s="6">
        <f t="shared" si="65"/>
        <v>6</v>
      </c>
      <c r="E4180" s="7">
        <f>INDEX(Data_Processed[],MATCH(Data_Export[[#This Row],[Date]],Data_Processed[Date],1),6)</f>
        <v>0</v>
      </c>
      <c r="F4180" s="7">
        <f>INDEX(Data_Processed[],MATCH(Data_Export[[#This Row],[Date]],Data_Processed[Date],1),7)</f>
        <v>0</v>
      </c>
    </row>
    <row r="4181" spans="2:6" x14ac:dyDescent="0.2">
      <c r="B4181" s="6">
        <v>4178</v>
      </c>
      <c r="C4181" s="63">
        <v>40703</v>
      </c>
      <c r="D4181" s="6">
        <f t="shared" si="65"/>
        <v>6</v>
      </c>
      <c r="E4181" s="7">
        <f>INDEX(Data_Processed[],MATCH(Data_Export[[#This Row],[Date]],Data_Processed[Date],1),6)</f>
        <v>0</v>
      </c>
      <c r="F4181" s="7">
        <f>INDEX(Data_Processed[],MATCH(Data_Export[[#This Row],[Date]],Data_Processed[Date],1),7)</f>
        <v>0</v>
      </c>
    </row>
    <row r="4182" spans="2:6" x14ac:dyDescent="0.2">
      <c r="B4182" s="6">
        <v>4179</v>
      </c>
      <c r="C4182" s="63">
        <v>40704</v>
      </c>
      <c r="D4182" s="6">
        <f t="shared" si="65"/>
        <v>6</v>
      </c>
      <c r="E4182" s="7">
        <f>INDEX(Data_Processed[],MATCH(Data_Export[[#This Row],[Date]],Data_Processed[Date],1),6)</f>
        <v>0</v>
      </c>
      <c r="F4182" s="7">
        <f>INDEX(Data_Processed[],MATCH(Data_Export[[#This Row],[Date]],Data_Processed[Date],1),7)</f>
        <v>0</v>
      </c>
    </row>
    <row r="4183" spans="2:6" x14ac:dyDescent="0.2">
      <c r="B4183" s="6">
        <v>4180</v>
      </c>
      <c r="C4183" s="63">
        <v>40705</v>
      </c>
      <c r="D4183" s="6">
        <f t="shared" si="65"/>
        <v>6</v>
      </c>
      <c r="E4183" s="7">
        <f>INDEX(Data_Processed[],MATCH(Data_Export[[#This Row],[Date]],Data_Processed[Date],1),6)</f>
        <v>0</v>
      </c>
      <c r="F4183" s="7">
        <f>INDEX(Data_Processed[],MATCH(Data_Export[[#This Row],[Date]],Data_Processed[Date],1),7)</f>
        <v>0</v>
      </c>
    </row>
    <row r="4184" spans="2:6" x14ac:dyDescent="0.2">
      <c r="B4184" s="6">
        <v>4181</v>
      </c>
      <c r="C4184" s="63">
        <v>40706</v>
      </c>
      <c r="D4184" s="6">
        <f t="shared" si="65"/>
        <v>6</v>
      </c>
      <c r="E4184" s="7">
        <f>INDEX(Data_Processed[],MATCH(Data_Export[[#This Row],[Date]],Data_Processed[Date],1),6)</f>
        <v>0</v>
      </c>
      <c r="F4184" s="7">
        <f>INDEX(Data_Processed[],MATCH(Data_Export[[#This Row],[Date]],Data_Processed[Date],1),7)</f>
        <v>0</v>
      </c>
    </row>
    <row r="4185" spans="2:6" x14ac:dyDescent="0.2">
      <c r="B4185" s="6">
        <v>4182</v>
      </c>
      <c r="C4185" s="63">
        <v>40707</v>
      </c>
      <c r="D4185" s="6">
        <f t="shared" si="65"/>
        <v>6</v>
      </c>
      <c r="E4185" s="7">
        <f>INDEX(Data_Processed[],MATCH(Data_Export[[#This Row],[Date]],Data_Processed[Date],1),6)</f>
        <v>0</v>
      </c>
      <c r="F4185" s="7">
        <f>INDEX(Data_Processed[],MATCH(Data_Export[[#This Row],[Date]],Data_Processed[Date],1),7)</f>
        <v>0</v>
      </c>
    </row>
    <row r="4186" spans="2:6" x14ac:dyDescent="0.2">
      <c r="B4186" s="6">
        <v>4183</v>
      </c>
      <c r="C4186" s="63">
        <v>40708</v>
      </c>
      <c r="D4186" s="6">
        <f t="shared" si="65"/>
        <v>6</v>
      </c>
      <c r="E4186" s="7">
        <f>INDEX(Data_Processed[],MATCH(Data_Export[[#This Row],[Date]],Data_Processed[Date],1),6)</f>
        <v>0</v>
      </c>
      <c r="F4186" s="7">
        <f>INDEX(Data_Processed[],MATCH(Data_Export[[#This Row],[Date]],Data_Processed[Date],1),7)</f>
        <v>0</v>
      </c>
    </row>
    <row r="4187" spans="2:6" x14ac:dyDescent="0.2">
      <c r="B4187" s="6">
        <v>4184</v>
      </c>
      <c r="C4187" s="63">
        <v>40709</v>
      </c>
      <c r="D4187" s="6">
        <f t="shared" si="65"/>
        <v>6</v>
      </c>
      <c r="E4187" s="7">
        <f>INDEX(Data_Processed[],MATCH(Data_Export[[#This Row],[Date]],Data_Processed[Date],1),6)</f>
        <v>0</v>
      </c>
      <c r="F4187" s="7">
        <f>INDEX(Data_Processed[],MATCH(Data_Export[[#This Row],[Date]],Data_Processed[Date],1),7)</f>
        <v>0</v>
      </c>
    </row>
    <row r="4188" spans="2:6" x14ac:dyDescent="0.2">
      <c r="B4188" s="6">
        <v>4185</v>
      </c>
      <c r="C4188" s="63">
        <v>40710</v>
      </c>
      <c r="D4188" s="6">
        <f t="shared" si="65"/>
        <v>6</v>
      </c>
      <c r="E4188" s="7">
        <f>INDEX(Data_Processed[],MATCH(Data_Export[[#This Row],[Date]],Data_Processed[Date],1),6)</f>
        <v>0</v>
      </c>
      <c r="F4188" s="7">
        <f>INDEX(Data_Processed[],MATCH(Data_Export[[#This Row],[Date]],Data_Processed[Date],1),7)</f>
        <v>0</v>
      </c>
    </row>
    <row r="4189" spans="2:6" x14ac:dyDescent="0.2">
      <c r="B4189" s="6">
        <v>4186</v>
      </c>
      <c r="C4189" s="63">
        <v>40711</v>
      </c>
      <c r="D4189" s="6">
        <f t="shared" si="65"/>
        <v>6</v>
      </c>
      <c r="E4189" s="7">
        <f>INDEX(Data_Processed[],MATCH(Data_Export[[#This Row],[Date]],Data_Processed[Date],1),6)</f>
        <v>0</v>
      </c>
      <c r="F4189" s="7">
        <f>INDEX(Data_Processed[],MATCH(Data_Export[[#This Row],[Date]],Data_Processed[Date],1),7)</f>
        <v>0</v>
      </c>
    </row>
    <row r="4190" spans="2:6" x14ac:dyDescent="0.2">
      <c r="B4190" s="6">
        <v>4187</v>
      </c>
      <c r="C4190" s="63">
        <v>40712</v>
      </c>
      <c r="D4190" s="6">
        <f t="shared" si="65"/>
        <v>6</v>
      </c>
      <c r="E4190" s="7">
        <f>INDEX(Data_Processed[],MATCH(Data_Export[[#This Row],[Date]],Data_Processed[Date],1),6)</f>
        <v>0</v>
      </c>
      <c r="F4190" s="7">
        <f>INDEX(Data_Processed[],MATCH(Data_Export[[#This Row],[Date]],Data_Processed[Date],1),7)</f>
        <v>0</v>
      </c>
    </row>
    <row r="4191" spans="2:6" x14ac:dyDescent="0.2">
      <c r="B4191" s="6">
        <v>4188</v>
      </c>
      <c r="C4191" s="63">
        <v>40713</v>
      </c>
      <c r="D4191" s="6">
        <f t="shared" si="65"/>
        <v>6</v>
      </c>
      <c r="E4191" s="7">
        <f>INDEX(Data_Processed[],MATCH(Data_Export[[#This Row],[Date]],Data_Processed[Date],1),6)</f>
        <v>0</v>
      </c>
      <c r="F4191" s="7">
        <f>INDEX(Data_Processed[],MATCH(Data_Export[[#This Row],[Date]],Data_Processed[Date],1),7)</f>
        <v>0</v>
      </c>
    </row>
    <row r="4192" spans="2:6" x14ac:dyDescent="0.2">
      <c r="B4192" s="6">
        <v>4189</v>
      </c>
      <c r="C4192" s="63">
        <v>40714</v>
      </c>
      <c r="D4192" s="6">
        <f t="shared" si="65"/>
        <v>6</v>
      </c>
      <c r="E4192" s="7">
        <f>INDEX(Data_Processed[],MATCH(Data_Export[[#This Row],[Date]],Data_Processed[Date],1),6)</f>
        <v>0</v>
      </c>
      <c r="F4192" s="7">
        <f>INDEX(Data_Processed[],MATCH(Data_Export[[#This Row],[Date]],Data_Processed[Date],1),7)</f>
        <v>0</v>
      </c>
    </row>
    <row r="4193" spans="2:6" x14ac:dyDescent="0.2">
      <c r="B4193" s="6">
        <v>4190</v>
      </c>
      <c r="C4193" s="63">
        <v>40715</v>
      </c>
      <c r="D4193" s="6">
        <f t="shared" si="65"/>
        <v>6</v>
      </c>
      <c r="E4193" s="7">
        <f>INDEX(Data_Processed[],MATCH(Data_Export[[#This Row],[Date]],Data_Processed[Date],1),6)</f>
        <v>0</v>
      </c>
      <c r="F4193" s="7">
        <f>INDEX(Data_Processed[],MATCH(Data_Export[[#This Row],[Date]],Data_Processed[Date],1),7)</f>
        <v>0</v>
      </c>
    </row>
    <row r="4194" spans="2:6" x14ac:dyDescent="0.2">
      <c r="B4194" s="6">
        <v>4191</v>
      </c>
      <c r="C4194" s="63">
        <v>40716</v>
      </c>
      <c r="D4194" s="6">
        <f t="shared" si="65"/>
        <v>6</v>
      </c>
      <c r="E4194" s="7">
        <f>INDEX(Data_Processed[],MATCH(Data_Export[[#This Row],[Date]],Data_Processed[Date],1),6)</f>
        <v>0</v>
      </c>
      <c r="F4194" s="7">
        <f>INDEX(Data_Processed[],MATCH(Data_Export[[#This Row],[Date]],Data_Processed[Date],1),7)</f>
        <v>0</v>
      </c>
    </row>
    <row r="4195" spans="2:6" x14ac:dyDescent="0.2">
      <c r="B4195" s="6">
        <v>4192</v>
      </c>
      <c r="C4195" s="63">
        <v>40717</v>
      </c>
      <c r="D4195" s="6">
        <f t="shared" si="65"/>
        <v>6</v>
      </c>
      <c r="E4195" s="7">
        <f>INDEX(Data_Processed[],MATCH(Data_Export[[#This Row],[Date]],Data_Processed[Date],1),6)</f>
        <v>0</v>
      </c>
      <c r="F4195" s="7">
        <f>INDEX(Data_Processed[],MATCH(Data_Export[[#This Row],[Date]],Data_Processed[Date],1),7)</f>
        <v>0</v>
      </c>
    </row>
    <row r="4196" spans="2:6" x14ac:dyDescent="0.2">
      <c r="B4196" s="6">
        <v>4193</v>
      </c>
      <c r="C4196" s="63">
        <v>40718</v>
      </c>
      <c r="D4196" s="6">
        <f t="shared" si="65"/>
        <v>6</v>
      </c>
      <c r="E4196" s="7">
        <f>INDEX(Data_Processed[],MATCH(Data_Export[[#This Row],[Date]],Data_Processed[Date],1),6)</f>
        <v>0</v>
      </c>
      <c r="F4196" s="7">
        <f>INDEX(Data_Processed[],MATCH(Data_Export[[#This Row],[Date]],Data_Processed[Date],1),7)</f>
        <v>0</v>
      </c>
    </row>
    <row r="4197" spans="2:6" x14ac:dyDescent="0.2">
      <c r="B4197" s="6">
        <v>4194</v>
      </c>
      <c r="C4197" s="63">
        <v>40719</v>
      </c>
      <c r="D4197" s="6">
        <f t="shared" si="65"/>
        <v>6</v>
      </c>
      <c r="E4197" s="7">
        <f>INDEX(Data_Processed[],MATCH(Data_Export[[#This Row],[Date]],Data_Processed[Date],1),6)</f>
        <v>0</v>
      </c>
      <c r="F4197" s="7">
        <f>INDEX(Data_Processed[],MATCH(Data_Export[[#This Row],[Date]],Data_Processed[Date],1),7)</f>
        <v>0</v>
      </c>
    </row>
    <row r="4198" spans="2:6" x14ac:dyDescent="0.2">
      <c r="B4198" s="6">
        <v>4195</v>
      </c>
      <c r="C4198" s="63">
        <v>40720</v>
      </c>
      <c r="D4198" s="6">
        <f t="shared" si="65"/>
        <v>6</v>
      </c>
      <c r="E4198" s="7">
        <f>INDEX(Data_Processed[],MATCH(Data_Export[[#This Row],[Date]],Data_Processed[Date],1),6)</f>
        <v>0</v>
      </c>
      <c r="F4198" s="7">
        <f>INDEX(Data_Processed[],MATCH(Data_Export[[#This Row],[Date]],Data_Processed[Date],1),7)</f>
        <v>0</v>
      </c>
    </row>
    <row r="4199" spans="2:6" x14ac:dyDescent="0.2">
      <c r="B4199" s="6">
        <v>4196</v>
      </c>
      <c r="C4199" s="63">
        <v>40721</v>
      </c>
      <c r="D4199" s="6">
        <f t="shared" si="65"/>
        <v>6</v>
      </c>
      <c r="E4199" s="7">
        <f>INDEX(Data_Processed[],MATCH(Data_Export[[#This Row],[Date]],Data_Processed[Date],1),6)</f>
        <v>0</v>
      </c>
      <c r="F4199" s="7">
        <f>INDEX(Data_Processed[],MATCH(Data_Export[[#This Row],[Date]],Data_Processed[Date],1),7)</f>
        <v>0</v>
      </c>
    </row>
    <row r="4200" spans="2:6" x14ac:dyDescent="0.2">
      <c r="B4200" s="6">
        <v>4197</v>
      </c>
      <c r="C4200" s="63">
        <v>40722</v>
      </c>
      <c r="D4200" s="6">
        <f t="shared" si="65"/>
        <v>6</v>
      </c>
      <c r="E4200" s="7">
        <f>INDEX(Data_Processed[],MATCH(Data_Export[[#This Row],[Date]],Data_Processed[Date],1),6)</f>
        <v>0</v>
      </c>
      <c r="F4200" s="7">
        <f>INDEX(Data_Processed[],MATCH(Data_Export[[#This Row],[Date]],Data_Processed[Date],1),7)</f>
        <v>0</v>
      </c>
    </row>
    <row r="4201" spans="2:6" x14ac:dyDescent="0.2">
      <c r="B4201" s="6">
        <v>4198</v>
      </c>
      <c r="C4201" s="63">
        <v>40723</v>
      </c>
      <c r="D4201" s="6">
        <f t="shared" si="65"/>
        <v>6</v>
      </c>
      <c r="E4201" s="7">
        <f>INDEX(Data_Processed[],MATCH(Data_Export[[#This Row],[Date]],Data_Processed[Date],1),6)</f>
        <v>0</v>
      </c>
      <c r="F4201" s="7">
        <f>INDEX(Data_Processed[],MATCH(Data_Export[[#This Row],[Date]],Data_Processed[Date],1),7)</f>
        <v>0</v>
      </c>
    </row>
    <row r="4202" spans="2:6" x14ac:dyDescent="0.2">
      <c r="B4202" s="6">
        <v>4199</v>
      </c>
      <c r="C4202" s="63">
        <v>40724</v>
      </c>
      <c r="D4202" s="6">
        <f t="shared" si="65"/>
        <v>6</v>
      </c>
      <c r="E4202" s="7">
        <f>INDEX(Data_Processed[],MATCH(Data_Export[[#This Row],[Date]],Data_Processed[Date],1),6)</f>
        <v>0</v>
      </c>
      <c r="F4202" s="7">
        <f>INDEX(Data_Processed[],MATCH(Data_Export[[#This Row],[Date]],Data_Processed[Date],1),7)</f>
        <v>0</v>
      </c>
    </row>
    <row r="4203" spans="2:6" x14ac:dyDescent="0.2">
      <c r="B4203" s="6">
        <v>4200</v>
      </c>
      <c r="C4203" s="63">
        <v>40725</v>
      </c>
      <c r="D4203" s="6">
        <f t="shared" si="65"/>
        <v>7</v>
      </c>
      <c r="E4203" s="7">
        <f>INDEX(Data_Processed[],MATCH(Data_Export[[#This Row],[Date]],Data_Processed[Date],1),6)</f>
        <v>0</v>
      </c>
      <c r="F4203" s="7">
        <f>INDEX(Data_Processed[],MATCH(Data_Export[[#This Row],[Date]],Data_Processed[Date],1),7)</f>
        <v>0</v>
      </c>
    </row>
    <row r="4204" spans="2:6" x14ac:dyDescent="0.2">
      <c r="B4204" s="6">
        <v>4201</v>
      </c>
      <c r="C4204" s="63">
        <v>40726</v>
      </c>
      <c r="D4204" s="6">
        <f t="shared" si="65"/>
        <v>7</v>
      </c>
      <c r="E4204" s="7">
        <f>INDEX(Data_Processed[],MATCH(Data_Export[[#This Row],[Date]],Data_Processed[Date],1),6)</f>
        <v>0</v>
      </c>
      <c r="F4204" s="7">
        <f>INDEX(Data_Processed[],MATCH(Data_Export[[#This Row],[Date]],Data_Processed[Date],1),7)</f>
        <v>0</v>
      </c>
    </row>
    <row r="4205" spans="2:6" x14ac:dyDescent="0.2">
      <c r="B4205" s="6">
        <v>4202</v>
      </c>
      <c r="C4205" s="63">
        <v>40727</v>
      </c>
      <c r="D4205" s="6">
        <f t="shared" si="65"/>
        <v>7</v>
      </c>
      <c r="E4205" s="7">
        <f>INDEX(Data_Processed[],MATCH(Data_Export[[#This Row],[Date]],Data_Processed[Date],1),6)</f>
        <v>0</v>
      </c>
      <c r="F4205" s="7">
        <f>INDEX(Data_Processed[],MATCH(Data_Export[[#This Row],[Date]],Data_Processed[Date],1),7)</f>
        <v>0</v>
      </c>
    </row>
    <row r="4206" spans="2:6" x14ac:dyDescent="0.2">
      <c r="B4206" s="6">
        <v>4203</v>
      </c>
      <c r="C4206" s="63">
        <v>40728</v>
      </c>
      <c r="D4206" s="6">
        <f t="shared" si="65"/>
        <v>7</v>
      </c>
      <c r="E4206" s="7">
        <f>INDEX(Data_Processed[],MATCH(Data_Export[[#This Row],[Date]],Data_Processed[Date],1),6)</f>
        <v>0</v>
      </c>
      <c r="F4206" s="7">
        <f>INDEX(Data_Processed[],MATCH(Data_Export[[#This Row],[Date]],Data_Processed[Date],1),7)</f>
        <v>0</v>
      </c>
    </row>
    <row r="4207" spans="2:6" x14ac:dyDescent="0.2">
      <c r="B4207" s="6">
        <v>4204</v>
      </c>
      <c r="C4207" s="63">
        <v>40729</v>
      </c>
      <c r="D4207" s="6">
        <f t="shared" si="65"/>
        <v>7</v>
      </c>
      <c r="E4207" s="7">
        <f>INDEX(Data_Processed[],MATCH(Data_Export[[#This Row],[Date]],Data_Processed[Date],1),6)</f>
        <v>0</v>
      </c>
      <c r="F4207" s="7">
        <f>INDEX(Data_Processed[],MATCH(Data_Export[[#This Row],[Date]],Data_Processed[Date],1),7)</f>
        <v>0</v>
      </c>
    </row>
    <row r="4208" spans="2:6" x14ac:dyDescent="0.2">
      <c r="B4208" s="6">
        <v>4205</v>
      </c>
      <c r="C4208" s="63">
        <v>40730</v>
      </c>
      <c r="D4208" s="6">
        <f t="shared" si="65"/>
        <v>7</v>
      </c>
      <c r="E4208" s="7">
        <f>INDEX(Data_Processed[],MATCH(Data_Export[[#This Row],[Date]],Data_Processed[Date],1),6)</f>
        <v>0</v>
      </c>
      <c r="F4208" s="7">
        <f>INDEX(Data_Processed[],MATCH(Data_Export[[#This Row],[Date]],Data_Processed[Date],1),7)</f>
        <v>0</v>
      </c>
    </row>
    <row r="4209" spans="2:6" x14ac:dyDescent="0.2">
      <c r="B4209" s="6">
        <v>4206</v>
      </c>
      <c r="C4209" s="63">
        <v>40731</v>
      </c>
      <c r="D4209" s="6">
        <f t="shared" si="65"/>
        <v>7</v>
      </c>
      <c r="E4209" s="7">
        <f>INDEX(Data_Processed[],MATCH(Data_Export[[#This Row],[Date]],Data_Processed[Date],1),6)</f>
        <v>0</v>
      </c>
      <c r="F4209" s="7">
        <f>INDEX(Data_Processed[],MATCH(Data_Export[[#This Row],[Date]],Data_Processed[Date],1),7)</f>
        <v>0</v>
      </c>
    </row>
    <row r="4210" spans="2:6" x14ac:dyDescent="0.2">
      <c r="B4210" s="6">
        <v>4207</v>
      </c>
      <c r="C4210" s="63">
        <v>40732</v>
      </c>
      <c r="D4210" s="6">
        <f t="shared" si="65"/>
        <v>7</v>
      </c>
      <c r="E4210" s="7">
        <f>INDEX(Data_Processed[],MATCH(Data_Export[[#This Row],[Date]],Data_Processed[Date],1),6)</f>
        <v>0</v>
      </c>
      <c r="F4210" s="7">
        <f>INDEX(Data_Processed[],MATCH(Data_Export[[#This Row],[Date]],Data_Processed[Date],1),7)</f>
        <v>0</v>
      </c>
    </row>
    <row r="4211" spans="2:6" x14ac:dyDescent="0.2">
      <c r="B4211" s="6">
        <v>4208</v>
      </c>
      <c r="C4211" s="63">
        <v>40733</v>
      </c>
      <c r="D4211" s="6">
        <f t="shared" si="65"/>
        <v>7</v>
      </c>
      <c r="E4211" s="7">
        <f>INDEX(Data_Processed[],MATCH(Data_Export[[#This Row],[Date]],Data_Processed[Date],1),6)</f>
        <v>0</v>
      </c>
      <c r="F4211" s="7">
        <f>INDEX(Data_Processed[],MATCH(Data_Export[[#This Row],[Date]],Data_Processed[Date],1),7)</f>
        <v>0</v>
      </c>
    </row>
    <row r="4212" spans="2:6" x14ac:dyDescent="0.2">
      <c r="B4212" s="6">
        <v>4209</v>
      </c>
      <c r="C4212" s="63">
        <v>40734</v>
      </c>
      <c r="D4212" s="6">
        <f t="shared" si="65"/>
        <v>7</v>
      </c>
      <c r="E4212" s="7">
        <f>INDEX(Data_Processed[],MATCH(Data_Export[[#This Row],[Date]],Data_Processed[Date],1),6)</f>
        <v>0</v>
      </c>
      <c r="F4212" s="7">
        <f>INDEX(Data_Processed[],MATCH(Data_Export[[#This Row],[Date]],Data_Processed[Date],1),7)</f>
        <v>0</v>
      </c>
    </row>
    <row r="4213" spans="2:6" x14ac:dyDescent="0.2">
      <c r="B4213" s="6">
        <v>4210</v>
      </c>
      <c r="C4213" s="63">
        <v>40735</v>
      </c>
      <c r="D4213" s="6">
        <f t="shared" si="65"/>
        <v>7</v>
      </c>
      <c r="E4213" s="7">
        <f>INDEX(Data_Processed[],MATCH(Data_Export[[#This Row],[Date]],Data_Processed[Date],1),6)</f>
        <v>0</v>
      </c>
      <c r="F4213" s="7">
        <f>INDEX(Data_Processed[],MATCH(Data_Export[[#This Row],[Date]],Data_Processed[Date],1),7)</f>
        <v>0</v>
      </c>
    </row>
    <row r="4214" spans="2:6" x14ac:dyDescent="0.2">
      <c r="B4214" s="6">
        <v>4211</v>
      </c>
      <c r="C4214" s="63">
        <v>40736</v>
      </c>
      <c r="D4214" s="6">
        <f t="shared" si="65"/>
        <v>7</v>
      </c>
      <c r="E4214" s="7">
        <f>INDEX(Data_Processed[],MATCH(Data_Export[[#This Row],[Date]],Data_Processed[Date],1),6)</f>
        <v>0</v>
      </c>
      <c r="F4214" s="7">
        <f>INDEX(Data_Processed[],MATCH(Data_Export[[#This Row],[Date]],Data_Processed[Date],1),7)</f>
        <v>0</v>
      </c>
    </row>
    <row r="4215" spans="2:6" x14ac:dyDescent="0.2">
      <c r="B4215" s="6">
        <v>4212</v>
      </c>
      <c r="C4215" s="63">
        <v>40737</v>
      </c>
      <c r="D4215" s="6">
        <f t="shared" si="65"/>
        <v>7</v>
      </c>
      <c r="E4215" s="7">
        <f>INDEX(Data_Processed[],MATCH(Data_Export[[#This Row],[Date]],Data_Processed[Date],1),6)</f>
        <v>0</v>
      </c>
      <c r="F4215" s="7">
        <f>INDEX(Data_Processed[],MATCH(Data_Export[[#This Row],[Date]],Data_Processed[Date],1),7)</f>
        <v>0</v>
      </c>
    </row>
    <row r="4216" spans="2:6" x14ac:dyDescent="0.2">
      <c r="B4216" s="6">
        <v>4213</v>
      </c>
      <c r="C4216" s="63">
        <v>40738</v>
      </c>
      <c r="D4216" s="6">
        <f t="shared" si="65"/>
        <v>7</v>
      </c>
      <c r="E4216" s="7">
        <f>INDEX(Data_Processed[],MATCH(Data_Export[[#This Row],[Date]],Data_Processed[Date],1),6)</f>
        <v>0</v>
      </c>
      <c r="F4216" s="7">
        <f>INDEX(Data_Processed[],MATCH(Data_Export[[#This Row],[Date]],Data_Processed[Date],1),7)</f>
        <v>0</v>
      </c>
    </row>
    <row r="4217" spans="2:6" x14ac:dyDescent="0.2">
      <c r="B4217" s="6">
        <v>4214</v>
      </c>
      <c r="C4217" s="63">
        <v>40739</v>
      </c>
      <c r="D4217" s="6">
        <f t="shared" si="65"/>
        <v>7</v>
      </c>
      <c r="E4217" s="7">
        <f>INDEX(Data_Processed[],MATCH(Data_Export[[#This Row],[Date]],Data_Processed[Date],1),6)</f>
        <v>0</v>
      </c>
      <c r="F4217" s="7">
        <f>INDEX(Data_Processed[],MATCH(Data_Export[[#This Row],[Date]],Data_Processed[Date],1),7)</f>
        <v>0</v>
      </c>
    </row>
    <row r="4218" spans="2:6" x14ac:dyDescent="0.2">
      <c r="B4218" s="6">
        <v>4215</v>
      </c>
      <c r="C4218" s="63">
        <v>40740</v>
      </c>
      <c r="D4218" s="6">
        <f t="shared" si="65"/>
        <v>7</v>
      </c>
      <c r="E4218" s="7">
        <f>INDEX(Data_Processed[],MATCH(Data_Export[[#This Row],[Date]],Data_Processed[Date],1),6)</f>
        <v>0</v>
      </c>
      <c r="F4218" s="7">
        <f>INDEX(Data_Processed[],MATCH(Data_Export[[#This Row],[Date]],Data_Processed[Date],1),7)</f>
        <v>0</v>
      </c>
    </row>
    <row r="4219" spans="2:6" x14ac:dyDescent="0.2">
      <c r="B4219" s="6">
        <v>4216</v>
      </c>
      <c r="C4219" s="63">
        <v>40741</v>
      </c>
      <c r="D4219" s="6">
        <f t="shared" si="65"/>
        <v>7</v>
      </c>
      <c r="E4219" s="7">
        <f>INDEX(Data_Processed[],MATCH(Data_Export[[#This Row],[Date]],Data_Processed[Date],1),6)</f>
        <v>0</v>
      </c>
      <c r="F4219" s="7">
        <f>INDEX(Data_Processed[],MATCH(Data_Export[[#This Row],[Date]],Data_Processed[Date],1),7)</f>
        <v>0</v>
      </c>
    </row>
    <row r="4220" spans="2:6" x14ac:dyDescent="0.2">
      <c r="B4220" s="6">
        <v>4217</v>
      </c>
      <c r="C4220" s="63">
        <v>40742</v>
      </c>
      <c r="D4220" s="6">
        <f t="shared" si="65"/>
        <v>7</v>
      </c>
      <c r="E4220" s="7">
        <f>INDEX(Data_Processed[],MATCH(Data_Export[[#This Row],[Date]],Data_Processed[Date],1),6)</f>
        <v>0</v>
      </c>
      <c r="F4220" s="7">
        <f>INDEX(Data_Processed[],MATCH(Data_Export[[#This Row],[Date]],Data_Processed[Date],1),7)</f>
        <v>0</v>
      </c>
    </row>
    <row r="4221" spans="2:6" x14ac:dyDescent="0.2">
      <c r="B4221" s="6">
        <v>4218</v>
      </c>
      <c r="C4221" s="63">
        <v>40743</v>
      </c>
      <c r="D4221" s="6">
        <f t="shared" si="65"/>
        <v>7</v>
      </c>
      <c r="E4221" s="7">
        <f>INDEX(Data_Processed[],MATCH(Data_Export[[#This Row],[Date]],Data_Processed[Date],1),6)</f>
        <v>0</v>
      </c>
      <c r="F4221" s="7">
        <f>INDEX(Data_Processed[],MATCH(Data_Export[[#This Row],[Date]],Data_Processed[Date],1),7)</f>
        <v>0</v>
      </c>
    </row>
    <row r="4222" spans="2:6" x14ac:dyDescent="0.2">
      <c r="B4222" s="6">
        <v>4219</v>
      </c>
      <c r="C4222" s="63">
        <v>40744</v>
      </c>
      <c r="D4222" s="6">
        <f t="shared" si="65"/>
        <v>7</v>
      </c>
      <c r="E4222" s="7">
        <f>INDEX(Data_Processed[],MATCH(Data_Export[[#This Row],[Date]],Data_Processed[Date],1),6)</f>
        <v>0</v>
      </c>
      <c r="F4222" s="7">
        <f>INDEX(Data_Processed[],MATCH(Data_Export[[#This Row],[Date]],Data_Processed[Date],1),7)</f>
        <v>0</v>
      </c>
    </row>
    <row r="4223" spans="2:6" x14ac:dyDescent="0.2">
      <c r="B4223" s="6">
        <v>4220</v>
      </c>
      <c r="C4223" s="63">
        <v>40745</v>
      </c>
      <c r="D4223" s="6">
        <f t="shared" si="65"/>
        <v>7</v>
      </c>
      <c r="E4223" s="7">
        <f>INDEX(Data_Processed[],MATCH(Data_Export[[#This Row],[Date]],Data_Processed[Date],1),6)</f>
        <v>0</v>
      </c>
      <c r="F4223" s="7">
        <f>INDEX(Data_Processed[],MATCH(Data_Export[[#This Row],[Date]],Data_Processed[Date],1),7)</f>
        <v>0</v>
      </c>
    </row>
    <row r="4224" spans="2:6" x14ac:dyDescent="0.2">
      <c r="B4224" s="6">
        <v>4221</v>
      </c>
      <c r="C4224" s="63">
        <v>40746</v>
      </c>
      <c r="D4224" s="6">
        <f t="shared" si="65"/>
        <v>7</v>
      </c>
      <c r="E4224" s="7">
        <f>INDEX(Data_Processed[],MATCH(Data_Export[[#This Row],[Date]],Data_Processed[Date],1),6)</f>
        <v>0</v>
      </c>
      <c r="F4224" s="7">
        <f>INDEX(Data_Processed[],MATCH(Data_Export[[#This Row],[Date]],Data_Processed[Date],1),7)</f>
        <v>0</v>
      </c>
    </row>
    <row r="4225" spans="2:6" x14ac:dyDescent="0.2">
      <c r="B4225" s="6">
        <v>4222</v>
      </c>
      <c r="C4225" s="63">
        <v>40747</v>
      </c>
      <c r="D4225" s="6">
        <f t="shared" si="65"/>
        <v>7</v>
      </c>
      <c r="E4225" s="7">
        <f>INDEX(Data_Processed[],MATCH(Data_Export[[#This Row],[Date]],Data_Processed[Date],1),6)</f>
        <v>0</v>
      </c>
      <c r="F4225" s="7">
        <f>INDEX(Data_Processed[],MATCH(Data_Export[[#This Row],[Date]],Data_Processed[Date],1),7)</f>
        <v>0</v>
      </c>
    </row>
    <row r="4226" spans="2:6" x14ac:dyDescent="0.2">
      <c r="B4226" s="6">
        <v>4223</v>
      </c>
      <c r="C4226" s="63">
        <v>40748</v>
      </c>
      <c r="D4226" s="6">
        <f t="shared" si="65"/>
        <v>7</v>
      </c>
      <c r="E4226" s="7">
        <f>INDEX(Data_Processed[],MATCH(Data_Export[[#This Row],[Date]],Data_Processed[Date],1),6)</f>
        <v>0</v>
      </c>
      <c r="F4226" s="7">
        <f>INDEX(Data_Processed[],MATCH(Data_Export[[#This Row],[Date]],Data_Processed[Date],1),7)</f>
        <v>0</v>
      </c>
    </row>
    <row r="4227" spans="2:6" x14ac:dyDescent="0.2">
      <c r="B4227" s="6">
        <v>4224</v>
      </c>
      <c r="C4227" s="63">
        <v>40749</v>
      </c>
      <c r="D4227" s="6">
        <f t="shared" si="65"/>
        <v>7</v>
      </c>
      <c r="E4227" s="7">
        <f>INDEX(Data_Processed[],MATCH(Data_Export[[#This Row],[Date]],Data_Processed[Date],1),6)</f>
        <v>0</v>
      </c>
      <c r="F4227" s="7">
        <f>INDEX(Data_Processed[],MATCH(Data_Export[[#This Row],[Date]],Data_Processed[Date],1),7)</f>
        <v>0</v>
      </c>
    </row>
    <row r="4228" spans="2:6" x14ac:dyDescent="0.2">
      <c r="B4228" s="6">
        <v>4225</v>
      </c>
      <c r="C4228" s="63">
        <v>40750</v>
      </c>
      <c r="D4228" s="6">
        <f t="shared" si="65"/>
        <v>7</v>
      </c>
      <c r="E4228" s="7">
        <f>INDEX(Data_Processed[],MATCH(Data_Export[[#This Row],[Date]],Data_Processed[Date],1),6)</f>
        <v>0</v>
      </c>
      <c r="F4228" s="7">
        <f>INDEX(Data_Processed[],MATCH(Data_Export[[#This Row],[Date]],Data_Processed[Date],1),7)</f>
        <v>0</v>
      </c>
    </row>
    <row r="4229" spans="2:6" x14ac:dyDescent="0.2">
      <c r="B4229" s="6">
        <v>4226</v>
      </c>
      <c r="C4229" s="63">
        <v>40751</v>
      </c>
      <c r="D4229" s="6">
        <f t="shared" ref="D4229:D4292" si="66">MONTH(C4229)</f>
        <v>7</v>
      </c>
      <c r="E4229" s="7">
        <f>INDEX(Data_Processed[],MATCH(Data_Export[[#This Row],[Date]],Data_Processed[Date],1),6)</f>
        <v>0</v>
      </c>
      <c r="F4229" s="7">
        <f>INDEX(Data_Processed[],MATCH(Data_Export[[#This Row],[Date]],Data_Processed[Date],1),7)</f>
        <v>0</v>
      </c>
    </row>
    <row r="4230" spans="2:6" x14ac:dyDescent="0.2">
      <c r="B4230" s="6">
        <v>4227</v>
      </c>
      <c r="C4230" s="63">
        <v>40752</v>
      </c>
      <c r="D4230" s="6">
        <f t="shared" si="66"/>
        <v>7</v>
      </c>
      <c r="E4230" s="7">
        <f>INDEX(Data_Processed[],MATCH(Data_Export[[#This Row],[Date]],Data_Processed[Date],1),6)</f>
        <v>0</v>
      </c>
      <c r="F4230" s="7">
        <f>INDEX(Data_Processed[],MATCH(Data_Export[[#This Row],[Date]],Data_Processed[Date],1),7)</f>
        <v>0</v>
      </c>
    </row>
    <row r="4231" spans="2:6" x14ac:dyDescent="0.2">
      <c r="B4231" s="6">
        <v>4228</v>
      </c>
      <c r="C4231" s="63">
        <v>40753</v>
      </c>
      <c r="D4231" s="6">
        <f t="shared" si="66"/>
        <v>7</v>
      </c>
      <c r="E4231" s="7">
        <f>INDEX(Data_Processed[],MATCH(Data_Export[[#This Row],[Date]],Data_Processed[Date],1),6)</f>
        <v>0</v>
      </c>
      <c r="F4231" s="7">
        <f>INDEX(Data_Processed[],MATCH(Data_Export[[#This Row],[Date]],Data_Processed[Date],1),7)</f>
        <v>0</v>
      </c>
    </row>
    <row r="4232" spans="2:6" x14ac:dyDescent="0.2">
      <c r="B4232" s="6">
        <v>4229</v>
      </c>
      <c r="C4232" s="63">
        <v>40754</v>
      </c>
      <c r="D4232" s="6">
        <f t="shared" si="66"/>
        <v>7</v>
      </c>
      <c r="E4232" s="7">
        <f>INDEX(Data_Processed[],MATCH(Data_Export[[#This Row],[Date]],Data_Processed[Date],1),6)</f>
        <v>0</v>
      </c>
      <c r="F4232" s="7">
        <f>INDEX(Data_Processed[],MATCH(Data_Export[[#This Row],[Date]],Data_Processed[Date],1),7)</f>
        <v>0</v>
      </c>
    </row>
    <row r="4233" spans="2:6" x14ac:dyDescent="0.2">
      <c r="B4233" s="6">
        <v>4230</v>
      </c>
      <c r="C4233" s="63">
        <v>40755</v>
      </c>
      <c r="D4233" s="6">
        <f t="shared" si="66"/>
        <v>7</v>
      </c>
      <c r="E4233" s="7">
        <f>INDEX(Data_Processed[],MATCH(Data_Export[[#This Row],[Date]],Data_Processed[Date],1),6)</f>
        <v>0</v>
      </c>
      <c r="F4233" s="7">
        <f>INDEX(Data_Processed[],MATCH(Data_Export[[#This Row],[Date]],Data_Processed[Date],1),7)</f>
        <v>0</v>
      </c>
    </row>
    <row r="4234" spans="2:6" x14ac:dyDescent="0.2">
      <c r="B4234" s="6">
        <v>4231</v>
      </c>
      <c r="C4234" s="63">
        <v>40756</v>
      </c>
      <c r="D4234" s="6">
        <f t="shared" si="66"/>
        <v>8</v>
      </c>
      <c r="E4234" s="7">
        <f>INDEX(Data_Processed[],MATCH(Data_Export[[#This Row],[Date]],Data_Processed[Date],1),6)</f>
        <v>0</v>
      </c>
      <c r="F4234" s="7">
        <f>INDEX(Data_Processed[],MATCH(Data_Export[[#This Row],[Date]],Data_Processed[Date],1),7)</f>
        <v>0</v>
      </c>
    </row>
    <row r="4235" spans="2:6" x14ac:dyDescent="0.2">
      <c r="B4235" s="6">
        <v>4232</v>
      </c>
      <c r="C4235" s="63">
        <v>40757</v>
      </c>
      <c r="D4235" s="6">
        <f t="shared" si="66"/>
        <v>8</v>
      </c>
      <c r="E4235" s="7">
        <f>INDEX(Data_Processed[],MATCH(Data_Export[[#This Row],[Date]],Data_Processed[Date],1),6)</f>
        <v>0</v>
      </c>
      <c r="F4235" s="7">
        <f>INDEX(Data_Processed[],MATCH(Data_Export[[#This Row],[Date]],Data_Processed[Date],1),7)</f>
        <v>0</v>
      </c>
    </row>
    <row r="4236" spans="2:6" x14ac:dyDescent="0.2">
      <c r="B4236" s="6">
        <v>4233</v>
      </c>
      <c r="C4236" s="63">
        <v>40758</v>
      </c>
      <c r="D4236" s="6">
        <f t="shared" si="66"/>
        <v>8</v>
      </c>
      <c r="E4236" s="7">
        <f>INDEX(Data_Processed[],MATCH(Data_Export[[#This Row],[Date]],Data_Processed[Date],1),6)</f>
        <v>0</v>
      </c>
      <c r="F4236" s="7">
        <f>INDEX(Data_Processed[],MATCH(Data_Export[[#This Row],[Date]],Data_Processed[Date],1),7)</f>
        <v>0</v>
      </c>
    </row>
    <row r="4237" spans="2:6" x14ac:dyDescent="0.2">
      <c r="B4237" s="6">
        <v>4234</v>
      </c>
      <c r="C4237" s="63">
        <v>40759</v>
      </c>
      <c r="D4237" s="6">
        <f t="shared" si="66"/>
        <v>8</v>
      </c>
      <c r="E4237" s="7">
        <f>INDEX(Data_Processed[],MATCH(Data_Export[[#This Row],[Date]],Data_Processed[Date],1),6)</f>
        <v>0</v>
      </c>
      <c r="F4237" s="7">
        <f>INDEX(Data_Processed[],MATCH(Data_Export[[#This Row],[Date]],Data_Processed[Date],1),7)</f>
        <v>0</v>
      </c>
    </row>
    <row r="4238" spans="2:6" x14ac:dyDescent="0.2">
      <c r="B4238" s="6">
        <v>4235</v>
      </c>
      <c r="C4238" s="63">
        <v>40760</v>
      </c>
      <c r="D4238" s="6">
        <f t="shared" si="66"/>
        <v>8</v>
      </c>
      <c r="E4238" s="7">
        <f>INDEX(Data_Processed[],MATCH(Data_Export[[#This Row],[Date]],Data_Processed[Date],1),6)</f>
        <v>0</v>
      </c>
      <c r="F4238" s="7">
        <f>INDEX(Data_Processed[],MATCH(Data_Export[[#This Row],[Date]],Data_Processed[Date],1),7)</f>
        <v>0</v>
      </c>
    </row>
    <row r="4239" spans="2:6" x14ac:dyDescent="0.2">
      <c r="B4239" s="6">
        <v>4236</v>
      </c>
      <c r="C4239" s="63">
        <v>40761</v>
      </c>
      <c r="D4239" s="6">
        <f t="shared" si="66"/>
        <v>8</v>
      </c>
      <c r="E4239" s="7">
        <f>INDEX(Data_Processed[],MATCH(Data_Export[[#This Row],[Date]],Data_Processed[Date],1),6)</f>
        <v>0</v>
      </c>
      <c r="F4239" s="7">
        <f>INDEX(Data_Processed[],MATCH(Data_Export[[#This Row],[Date]],Data_Processed[Date],1),7)</f>
        <v>0</v>
      </c>
    </row>
    <row r="4240" spans="2:6" x14ac:dyDescent="0.2">
      <c r="B4240" s="6">
        <v>4237</v>
      </c>
      <c r="C4240" s="63">
        <v>40762</v>
      </c>
      <c r="D4240" s="6">
        <f t="shared" si="66"/>
        <v>8</v>
      </c>
      <c r="E4240" s="7">
        <f>INDEX(Data_Processed[],MATCH(Data_Export[[#This Row],[Date]],Data_Processed[Date],1),6)</f>
        <v>0</v>
      </c>
      <c r="F4240" s="7">
        <f>INDEX(Data_Processed[],MATCH(Data_Export[[#This Row],[Date]],Data_Processed[Date],1),7)</f>
        <v>0</v>
      </c>
    </row>
    <row r="4241" spans="2:6" x14ac:dyDescent="0.2">
      <c r="B4241" s="6">
        <v>4238</v>
      </c>
      <c r="C4241" s="63">
        <v>40763</v>
      </c>
      <c r="D4241" s="6">
        <f t="shared" si="66"/>
        <v>8</v>
      </c>
      <c r="E4241" s="7">
        <f>INDEX(Data_Processed[],MATCH(Data_Export[[#This Row],[Date]],Data_Processed[Date],1),6)</f>
        <v>0</v>
      </c>
      <c r="F4241" s="7">
        <f>INDEX(Data_Processed[],MATCH(Data_Export[[#This Row],[Date]],Data_Processed[Date],1),7)</f>
        <v>0</v>
      </c>
    </row>
    <row r="4242" spans="2:6" x14ac:dyDescent="0.2">
      <c r="B4242" s="6">
        <v>4239</v>
      </c>
      <c r="C4242" s="63">
        <v>40764</v>
      </c>
      <c r="D4242" s="6">
        <f t="shared" si="66"/>
        <v>8</v>
      </c>
      <c r="E4242" s="7">
        <f>INDEX(Data_Processed[],MATCH(Data_Export[[#This Row],[Date]],Data_Processed[Date],1),6)</f>
        <v>0</v>
      </c>
      <c r="F4242" s="7">
        <f>INDEX(Data_Processed[],MATCH(Data_Export[[#This Row],[Date]],Data_Processed[Date],1),7)</f>
        <v>0</v>
      </c>
    </row>
    <row r="4243" spans="2:6" x14ac:dyDescent="0.2">
      <c r="B4243" s="6">
        <v>4240</v>
      </c>
      <c r="C4243" s="63">
        <v>40765</v>
      </c>
      <c r="D4243" s="6">
        <f t="shared" si="66"/>
        <v>8</v>
      </c>
      <c r="E4243" s="7">
        <f>INDEX(Data_Processed[],MATCH(Data_Export[[#This Row],[Date]],Data_Processed[Date],1),6)</f>
        <v>0</v>
      </c>
      <c r="F4243" s="7">
        <f>INDEX(Data_Processed[],MATCH(Data_Export[[#This Row],[Date]],Data_Processed[Date],1),7)</f>
        <v>0</v>
      </c>
    </row>
    <row r="4244" spans="2:6" x14ac:dyDescent="0.2">
      <c r="B4244" s="6">
        <v>4241</v>
      </c>
      <c r="C4244" s="63">
        <v>40766</v>
      </c>
      <c r="D4244" s="6">
        <f t="shared" si="66"/>
        <v>8</v>
      </c>
      <c r="E4244" s="7">
        <f>INDEX(Data_Processed[],MATCH(Data_Export[[#This Row],[Date]],Data_Processed[Date],1),6)</f>
        <v>0</v>
      </c>
      <c r="F4244" s="7">
        <f>INDEX(Data_Processed[],MATCH(Data_Export[[#This Row],[Date]],Data_Processed[Date],1),7)</f>
        <v>0</v>
      </c>
    </row>
    <row r="4245" spans="2:6" x14ac:dyDescent="0.2">
      <c r="B4245" s="6">
        <v>4242</v>
      </c>
      <c r="C4245" s="63">
        <v>40767</v>
      </c>
      <c r="D4245" s="6">
        <f t="shared" si="66"/>
        <v>8</v>
      </c>
      <c r="E4245" s="7">
        <f>INDEX(Data_Processed[],MATCH(Data_Export[[#This Row],[Date]],Data_Processed[Date],1),6)</f>
        <v>0</v>
      </c>
      <c r="F4245" s="7">
        <f>INDEX(Data_Processed[],MATCH(Data_Export[[#This Row],[Date]],Data_Processed[Date],1),7)</f>
        <v>0</v>
      </c>
    </row>
    <row r="4246" spans="2:6" x14ac:dyDescent="0.2">
      <c r="B4246" s="6">
        <v>4243</v>
      </c>
      <c r="C4246" s="63">
        <v>40768</v>
      </c>
      <c r="D4246" s="6">
        <f t="shared" si="66"/>
        <v>8</v>
      </c>
      <c r="E4246" s="7">
        <f>INDEX(Data_Processed[],MATCH(Data_Export[[#This Row],[Date]],Data_Processed[Date],1),6)</f>
        <v>0</v>
      </c>
      <c r="F4246" s="7">
        <f>INDEX(Data_Processed[],MATCH(Data_Export[[#This Row],[Date]],Data_Processed[Date],1),7)</f>
        <v>0</v>
      </c>
    </row>
    <row r="4247" spans="2:6" x14ac:dyDescent="0.2">
      <c r="B4247" s="6">
        <v>4244</v>
      </c>
      <c r="C4247" s="63">
        <v>40769</v>
      </c>
      <c r="D4247" s="6">
        <f t="shared" si="66"/>
        <v>8</v>
      </c>
      <c r="E4247" s="7">
        <f>INDEX(Data_Processed[],MATCH(Data_Export[[#This Row],[Date]],Data_Processed[Date],1),6)</f>
        <v>0</v>
      </c>
      <c r="F4247" s="7">
        <f>INDEX(Data_Processed[],MATCH(Data_Export[[#This Row],[Date]],Data_Processed[Date],1),7)</f>
        <v>0</v>
      </c>
    </row>
    <row r="4248" spans="2:6" x14ac:dyDescent="0.2">
      <c r="B4248" s="6">
        <v>4245</v>
      </c>
      <c r="C4248" s="63">
        <v>40770</v>
      </c>
      <c r="D4248" s="6">
        <f t="shared" si="66"/>
        <v>8</v>
      </c>
      <c r="E4248" s="7">
        <f>INDEX(Data_Processed[],MATCH(Data_Export[[#This Row],[Date]],Data_Processed[Date],1),6)</f>
        <v>0</v>
      </c>
      <c r="F4248" s="7">
        <f>INDEX(Data_Processed[],MATCH(Data_Export[[#This Row],[Date]],Data_Processed[Date],1),7)</f>
        <v>0</v>
      </c>
    </row>
    <row r="4249" spans="2:6" x14ac:dyDescent="0.2">
      <c r="B4249" s="6">
        <v>4246</v>
      </c>
      <c r="C4249" s="63">
        <v>40771</v>
      </c>
      <c r="D4249" s="6">
        <f t="shared" si="66"/>
        <v>8</v>
      </c>
      <c r="E4249" s="7">
        <f>INDEX(Data_Processed[],MATCH(Data_Export[[#This Row],[Date]],Data_Processed[Date],1),6)</f>
        <v>0</v>
      </c>
      <c r="F4249" s="7">
        <f>INDEX(Data_Processed[],MATCH(Data_Export[[#This Row],[Date]],Data_Processed[Date],1),7)</f>
        <v>0</v>
      </c>
    </row>
    <row r="4250" spans="2:6" x14ac:dyDescent="0.2">
      <c r="B4250" s="6">
        <v>4247</v>
      </c>
      <c r="C4250" s="63">
        <v>40772</v>
      </c>
      <c r="D4250" s="6">
        <f t="shared" si="66"/>
        <v>8</v>
      </c>
      <c r="E4250" s="7">
        <f>INDEX(Data_Processed[],MATCH(Data_Export[[#This Row],[Date]],Data_Processed[Date],1),6)</f>
        <v>0</v>
      </c>
      <c r="F4250" s="7">
        <f>INDEX(Data_Processed[],MATCH(Data_Export[[#This Row],[Date]],Data_Processed[Date],1),7)</f>
        <v>0</v>
      </c>
    </row>
    <row r="4251" spans="2:6" x14ac:dyDescent="0.2">
      <c r="B4251" s="6">
        <v>4248</v>
      </c>
      <c r="C4251" s="63">
        <v>40773</v>
      </c>
      <c r="D4251" s="6">
        <f t="shared" si="66"/>
        <v>8</v>
      </c>
      <c r="E4251" s="7">
        <f>INDEX(Data_Processed[],MATCH(Data_Export[[#This Row],[Date]],Data_Processed[Date],1),6)</f>
        <v>0</v>
      </c>
      <c r="F4251" s="7">
        <f>INDEX(Data_Processed[],MATCH(Data_Export[[#This Row],[Date]],Data_Processed[Date],1),7)</f>
        <v>0</v>
      </c>
    </row>
    <row r="4252" spans="2:6" x14ac:dyDescent="0.2">
      <c r="B4252" s="6">
        <v>4249</v>
      </c>
      <c r="C4252" s="63">
        <v>40774</v>
      </c>
      <c r="D4252" s="6">
        <f t="shared" si="66"/>
        <v>8</v>
      </c>
      <c r="E4252" s="7">
        <f>INDEX(Data_Processed[],MATCH(Data_Export[[#This Row],[Date]],Data_Processed[Date],1),6)</f>
        <v>0</v>
      </c>
      <c r="F4252" s="7">
        <f>INDEX(Data_Processed[],MATCH(Data_Export[[#This Row],[Date]],Data_Processed[Date],1),7)</f>
        <v>0</v>
      </c>
    </row>
    <row r="4253" spans="2:6" x14ac:dyDescent="0.2">
      <c r="B4253" s="6">
        <v>4250</v>
      </c>
      <c r="C4253" s="63">
        <v>40775</v>
      </c>
      <c r="D4253" s="6">
        <f t="shared" si="66"/>
        <v>8</v>
      </c>
      <c r="E4253" s="7">
        <f>INDEX(Data_Processed[],MATCH(Data_Export[[#This Row],[Date]],Data_Processed[Date],1),6)</f>
        <v>0</v>
      </c>
      <c r="F4253" s="7">
        <f>INDEX(Data_Processed[],MATCH(Data_Export[[#This Row],[Date]],Data_Processed[Date],1),7)</f>
        <v>0</v>
      </c>
    </row>
    <row r="4254" spans="2:6" x14ac:dyDescent="0.2">
      <c r="B4254" s="6">
        <v>4251</v>
      </c>
      <c r="C4254" s="63">
        <v>40776</v>
      </c>
      <c r="D4254" s="6">
        <f t="shared" si="66"/>
        <v>8</v>
      </c>
      <c r="E4254" s="7">
        <f>INDEX(Data_Processed[],MATCH(Data_Export[[#This Row],[Date]],Data_Processed[Date],1),6)</f>
        <v>0</v>
      </c>
      <c r="F4254" s="7">
        <f>INDEX(Data_Processed[],MATCH(Data_Export[[#This Row],[Date]],Data_Processed[Date],1),7)</f>
        <v>0</v>
      </c>
    </row>
    <row r="4255" spans="2:6" x14ac:dyDescent="0.2">
      <c r="B4255" s="6">
        <v>4252</v>
      </c>
      <c r="C4255" s="63">
        <v>40777</v>
      </c>
      <c r="D4255" s="6">
        <f t="shared" si="66"/>
        <v>8</v>
      </c>
      <c r="E4255" s="7">
        <f>INDEX(Data_Processed[],MATCH(Data_Export[[#This Row],[Date]],Data_Processed[Date],1),6)</f>
        <v>0</v>
      </c>
      <c r="F4255" s="7">
        <f>INDEX(Data_Processed[],MATCH(Data_Export[[#This Row],[Date]],Data_Processed[Date],1),7)</f>
        <v>0</v>
      </c>
    </row>
    <row r="4256" spans="2:6" x14ac:dyDescent="0.2">
      <c r="B4256" s="6">
        <v>4253</v>
      </c>
      <c r="C4256" s="63">
        <v>40778</v>
      </c>
      <c r="D4256" s="6">
        <f t="shared" si="66"/>
        <v>8</v>
      </c>
      <c r="E4256" s="7">
        <f>INDEX(Data_Processed[],MATCH(Data_Export[[#This Row],[Date]],Data_Processed[Date],1),6)</f>
        <v>0</v>
      </c>
      <c r="F4256" s="7">
        <f>INDEX(Data_Processed[],MATCH(Data_Export[[#This Row],[Date]],Data_Processed[Date],1),7)</f>
        <v>0</v>
      </c>
    </row>
    <row r="4257" spans="2:6" x14ac:dyDescent="0.2">
      <c r="B4257" s="6">
        <v>4254</v>
      </c>
      <c r="C4257" s="63">
        <v>40779</v>
      </c>
      <c r="D4257" s="6">
        <f t="shared" si="66"/>
        <v>8</v>
      </c>
      <c r="E4257" s="7">
        <f>INDEX(Data_Processed[],MATCH(Data_Export[[#This Row],[Date]],Data_Processed[Date],1),6)</f>
        <v>0</v>
      </c>
      <c r="F4257" s="7">
        <f>INDEX(Data_Processed[],MATCH(Data_Export[[#This Row],[Date]],Data_Processed[Date],1),7)</f>
        <v>0</v>
      </c>
    </row>
    <row r="4258" spans="2:6" x14ac:dyDescent="0.2">
      <c r="B4258" s="6">
        <v>4255</v>
      </c>
      <c r="C4258" s="63">
        <v>40780</v>
      </c>
      <c r="D4258" s="6">
        <f t="shared" si="66"/>
        <v>8</v>
      </c>
      <c r="E4258" s="7">
        <f>INDEX(Data_Processed[],MATCH(Data_Export[[#This Row],[Date]],Data_Processed[Date],1),6)</f>
        <v>0</v>
      </c>
      <c r="F4258" s="7">
        <f>INDEX(Data_Processed[],MATCH(Data_Export[[#This Row],[Date]],Data_Processed[Date],1),7)</f>
        <v>0</v>
      </c>
    </row>
    <row r="4259" spans="2:6" x14ac:dyDescent="0.2">
      <c r="B4259" s="6">
        <v>4256</v>
      </c>
      <c r="C4259" s="63">
        <v>40781</v>
      </c>
      <c r="D4259" s="6">
        <f t="shared" si="66"/>
        <v>8</v>
      </c>
      <c r="E4259" s="7">
        <f>INDEX(Data_Processed[],MATCH(Data_Export[[#This Row],[Date]],Data_Processed[Date],1),6)</f>
        <v>0</v>
      </c>
      <c r="F4259" s="7">
        <f>INDEX(Data_Processed[],MATCH(Data_Export[[#This Row],[Date]],Data_Processed[Date],1),7)</f>
        <v>0</v>
      </c>
    </row>
    <row r="4260" spans="2:6" x14ac:dyDescent="0.2">
      <c r="B4260" s="6">
        <v>4257</v>
      </c>
      <c r="C4260" s="63">
        <v>40782</v>
      </c>
      <c r="D4260" s="6">
        <f t="shared" si="66"/>
        <v>8</v>
      </c>
      <c r="E4260" s="7">
        <f>INDEX(Data_Processed[],MATCH(Data_Export[[#This Row],[Date]],Data_Processed[Date],1),6)</f>
        <v>0</v>
      </c>
      <c r="F4260" s="7">
        <f>INDEX(Data_Processed[],MATCH(Data_Export[[#This Row],[Date]],Data_Processed[Date],1),7)</f>
        <v>0</v>
      </c>
    </row>
    <row r="4261" spans="2:6" x14ac:dyDescent="0.2">
      <c r="B4261" s="6">
        <v>4258</v>
      </c>
      <c r="C4261" s="63">
        <v>40783</v>
      </c>
      <c r="D4261" s="6">
        <f t="shared" si="66"/>
        <v>8</v>
      </c>
      <c r="E4261" s="7">
        <f>INDEX(Data_Processed[],MATCH(Data_Export[[#This Row],[Date]],Data_Processed[Date],1),6)</f>
        <v>0</v>
      </c>
      <c r="F4261" s="7">
        <f>INDEX(Data_Processed[],MATCH(Data_Export[[#This Row],[Date]],Data_Processed[Date],1),7)</f>
        <v>0</v>
      </c>
    </row>
    <row r="4262" spans="2:6" x14ac:dyDescent="0.2">
      <c r="B4262" s="6">
        <v>4259</v>
      </c>
      <c r="C4262" s="63">
        <v>40784</v>
      </c>
      <c r="D4262" s="6">
        <f t="shared" si="66"/>
        <v>8</v>
      </c>
      <c r="E4262" s="7">
        <f>INDEX(Data_Processed[],MATCH(Data_Export[[#This Row],[Date]],Data_Processed[Date],1),6)</f>
        <v>0</v>
      </c>
      <c r="F4262" s="7">
        <f>INDEX(Data_Processed[],MATCH(Data_Export[[#This Row],[Date]],Data_Processed[Date],1),7)</f>
        <v>0</v>
      </c>
    </row>
    <row r="4263" spans="2:6" x14ac:dyDescent="0.2">
      <c r="B4263" s="6">
        <v>4260</v>
      </c>
      <c r="C4263" s="63">
        <v>40785</v>
      </c>
      <c r="D4263" s="6">
        <f t="shared" si="66"/>
        <v>8</v>
      </c>
      <c r="E4263" s="7">
        <f>INDEX(Data_Processed[],MATCH(Data_Export[[#This Row],[Date]],Data_Processed[Date],1),6)</f>
        <v>0</v>
      </c>
      <c r="F4263" s="7">
        <f>INDEX(Data_Processed[],MATCH(Data_Export[[#This Row],[Date]],Data_Processed[Date],1),7)</f>
        <v>0</v>
      </c>
    </row>
    <row r="4264" spans="2:6" x14ac:dyDescent="0.2">
      <c r="B4264" s="6">
        <v>4261</v>
      </c>
      <c r="C4264" s="63">
        <v>40786</v>
      </c>
      <c r="D4264" s="6">
        <f t="shared" si="66"/>
        <v>8</v>
      </c>
      <c r="E4264" s="7">
        <f>INDEX(Data_Processed[],MATCH(Data_Export[[#This Row],[Date]],Data_Processed[Date],1),6)</f>
        <v>0</v>
      </c>
      <c r="F4264" s="7">
        <f>INDEX(Data_Processed[],MATCH(Data_Export[[#This Row],[Date]],Data_Processed[Date],1),7)</f>
        <v>0</v>
      </c>
    </row>
    <row r="4265" spans="2:6" x14ac:dyDescent="0.2">
      <c r="B4265" s="6">
        <v>4262</v>
      </c>
      <c r="C4265" s="63">
        <v>40787</v>
      </c>
      <c r="D4265" s="6">
        <f t="shared" si="66"/>
        <v>9</v>
      </c>
      <c r="E4265" s="7">
        <f>INDEX(Data_Processed[],MATCH(Data_Export[[#This Row],[Date]],Data_Processed[Date],1),6)</f>
        <v>0</v>
      </c>
      <c r="F4265" s="7">
        <f>INDEX(Data_Processed[],MATCH(Data_Export[[#This Row],[Date]],Data_Processed[Date],1),7)</f>
        <v>0</v>
      </c>
    </row>
    <row r="4266" spans="2:6" x14ac:dyDescent="0.2">
      <c r="B4266" s="6">
        <v>4263</v>
      </c>
      <c r="C4266" s="63">
        <v>40788</v>
      </c>
      <c r="D4266" s="6">
        <f t="shared" si="66"/>
        <v>9</v>
      </c>
      <c r="E4266" s="7">
        <f>INDEX(Data_Processed[],MATCH(Data_Export[[#This Row],[Date]],Data_Processed[Date],1),6)</f>
        <v>0</v>
      </c>
      <c r="F4266" s="7">
        <f>INDEX(Data_Processed[],MATCH(Data_Export[[#This Row],[Date]],Data_Processed[Date],1),7)</f>
        <v>0</v>
      </c>
    </row>
    <row r="4267" spans="2:6" x14ac:dyDescent="0.2">
      <c r="B4267" s="6">
        <v>4264</v>
      </c>
      <c r="C4267" s="63">
        <v>40789</v>
      </c>
      <c r="D4267" s="6">
        <f t="shared" si="66"/>
        <v>9</v>
      </c>
      <c r="E4267" s="7">
        <f>INDEX(Data_Processed[],MATCH(Data_Export[[#This Row],[Date]],Data_Processed[Date],1),6)</f>
        <v>0</v>
      </c>
      <c r="F4267" s="7">
        <f>INDEX(Data_Processed[],MATCH(Data_Export[[#This Row],[Date]],Data_Processed[Date],1),7)</f>
        <v>0</v>
      </c>
    </row>
    <row r="4268" spans="2:6" x14ac:dyDescent="0.2">
      <c r="B4268" s="6">
        <v>4265</v>
      </c>
      <c r="C4268" s="63">
        <v>40790</v>
      </c>
      <c r="D4268" s="6">
        <f t="shared" si="66"/>
        <v>9</v>
      </c>
      <c r="E4268" s="7">
        <f>INDEX(Data_Processed[],MATCH(Data_Export[[#This Row],[Date]],Data_Processed[Date],1),6)</f>
        <v>0</v>
      </c>
      <c r="F4268" s="7">
        <f>INDEX(Data_Processed[],MATCH(Data_Export[[#This Row],[Date]],Data_Processed[Date],1),7)</f>
        <v>0</v>
      </c>
    </row>
    <row r="4269" spans="2:6" x14ac:dyDescent="0.2">
      <c r="B4269" s="6">
        <v>4266</v>
      </c>
      <c r="C4269" s="63">
        <v>40791</v>
      </c>
      <c r="D4269" s="6">
        <f t="shared" si="66"/>
        <v>9</v>
      </c>
      <c r="E4269" s="7">
        <f>INDEX(Data_Processed[],MATCH(Data_Export[[#This Row],[Date]],Data_Processed[Date],1),6)</f>
        <v>0</v>
      </c>
      <c r="F4269" s="7">
        <f>INDEX(Data_Processed[],MATCH(Data_Export[[#This Row],[Date]],Data_Processed[Date],1),7)</f>
        <v>0</v>
      </c>
    </row>
    <row r="4270" spans="2:6" x14ac:dyDescent="0.2">
      <c r="B4270" s="6">
        <v>4267</v>
      </c>
      <c r="C4270" s="63">
        <v>40792</v>
      </c>
      <c r="D4270" s="6">
        <f t="shared" si="66"/>
        <v>9</v>
      </c>
      <c r="E4270" s="7">
        <f>INDEX(Data_Processed[],MATCH(Data_Export[[#This Row],[Date]],Data_Processed[Date],1),6)</f>
        <v>0</v>
      </c>
      <c r="F4270" s="7">
        <f>INDEX(Data_Processed[],MATCH(Data_Export[[#This Row],[Date]],Data_Processed[Date],1),7)</f>
        <v>0</v>
      </c>
    </row>
    <row r="4271" spans="2:6" x14ac:dyDescent="0.2">
      <c r="B4271" s="6">
        <v>4268</v>
      </c>
      <c r="C4271" s="63">
        <v>40793</v>
      </c>
      <c r="D4271" s="6">
        <f t="shared" si="66"/>
        <v>9</v>
      </c>
      <c r="E4271" s="7">
        <f>INDEX(Data_Processed[],MATCH(Data_Export[[#This Row],[Date]],Data_Processed[Date],1),6)</f>
        <v>0</v>
      </c>
      <c r="F4271" s="7">
        <f>INDEX(Data_Processed[],MATCH(Data_Export[[#This Row],[Date]],Data_Processed[Date],1),7)</f>
        <v>0</v>
      </c>
    </row>
    <row r="4272" spans="2:6" x14ac:dyDescent="0.2">
      <c r="B4272" s="6">
        <v>4269</v>
      </c>
      <c r="C4272" s="63">
        <v>40794</v>
      </c>
      <c r="D4272" s="6">
        <f t="shared" si="66"/>
        <v>9</v>
      </c>
      <c r="E4272" s="7">
        <f>INDEX(Data_Processed[],MATCH(Data_Export[[#This Row],[Date]],Data_Processed[Date],1),6)</f>
        <v>0</v>
      </c>
      <c r="F4272" s="7">
        <f>INDEX(Data_Processed[],MATCH(Data_Export[[#This Row],[Date]],Data_Processed[Date],1),7)</f>
        <v>0</v>
      </c>
    </row>
    <row r="4273" spans="2:6" x14ac:dyDescent="0.2">
      <c r="B4273" s="6">
        <v>4270</v>
      </c>
      <c r="C4273" s="63">
        <v>40795</v>
      </c>
      <c r="D4273" s="6">
        <f t="shared" si="66"/>
        <v>9</v>
      </c>
      <c r="E4273" s="7">
        <f>INDEX(Data_Processed[],MATCH(Data_Export[[#This Row],[Date]],Data_Processed[Date],1),6)</f>
        <v>0</v>
      </c>
      <c r="F4273" s="7">
        <f>INDEX(Data_Processed[],MATCH(Data_Export[[#This Row],[Date]],Data_Processed[Date],1),7)</f>
        <v>0</v>
      </c>
    </row>
    <row r="4274" spans="2:6" x14ac:dyDescent="0.2">
      <c r="B4274" s="6">
        <v>4271</v>
      </c>
      <c r="C4274" s="63">
        <v>40796</v>
      </c>
      <c r="D4274" s="6">
        <f t="shared" si="66"/>
        <v>9</v>
      </c>
      <c r="E4274" s="7">
        <f>INDEX(Data_Processed[],MATCH(Data_Export[[#This Row],[Date]],Data_Processed[Date],1),6)</f>
        <v>0</v>
      </c>
      <c r="F4274" s="7">
        <f>INDEX(Data_Processed[],MATCH(Data_Export[[#This Row],[Date]],Data_Processed[Date],1),7)</f>
        <v>0</v>
      </c>
    </row>
    <row r="4275" spans="2:6" x14ac:dyDescent="0.2">
      <c r="B4275" s="6">
        <v>4272</v>
      </c>
      <c r="C4275" s="63">
        <v>40797</v>
      </c>
      <c r="D4275" s="6">
        <f t="shared" si="66"/>
        <v>9</v>
      </c>
      <c r="E4275" s="7">
        <f>INDEX(Data_Processed[],MATCH(Data_Export[[#This Row],[Date]],Data_Processed[Date],1),6)</f>
        <v>0</v>
      </c>
      <c r="F4275" s="7">
        <f>INDEX(Data_Processed[],MATCH(Data_Export[[#This Row],[Date]],Data_Processed[Date],1),7)</f>
        <v>0</v>
      </c>
    </row>
    <row r="4276" spans="2:6" x14ac:dyDescent="0.2">
      <c r="B4276" s="6">
        <v>4273</v>
      </c>
      <c r="C4276" s="63">
        <v>40798</v>
      </c>
      <c r="D4276" s="6">
        <f t="shared" si="66"/>
        <v>9</v>
      </c>
      <c r="E4276" s="7">
        <f>INDEX(Data_Processed[],MATCH(Data_Export[[#This Row],[Date]],Data_Processed[Date],1),6)</f>
        <v>0</v>
      </c>
      <c r="F4276" s="7">
        <f>INDEX(Data_Processed[],MATCH(Data_Export[[#This Row],[Date]],Data_Processed[Date],1),7)</f>
        <v>0</v>
      </c>
    </row>
    <row r="4277" spans="2:6" x14ac:dyDescent="0.2">
      <c r="B4277" s="6">
        <v>4274</v>
      </c>
      <c r="C4277" s="63">
        <v>40799</v>
      </c>
      <c r="D4277" s="6">
        <f t="shared" si="66"/>
        <v>9</v>
      </c>
      <c r="E4277" s="7">
        <f>INDEX(Data_Processed[],MATCH(Data_Export[[#This Row],[Date]],Data_Processed[Date],1),6)</f>
        <v>0</v>
      </c>
      <c r="F4277" s="7">
        <f>INDEX(Data_Processed[],MATCH(Data_Export[[#This Row],[Date]],Data_Processed[Date],1),7)</f>
        <v>0</v>
      </c>
    </row>
    <row r="4278" spans="2:6" x14ac:dyDescent="0.2">
      <c r="B4278" s="6">
        <v>4275</v>
      </c>
      <c r="C4278" s="63">
        <v>40800</v>
      </c>
      <c r="D4278" s="6">
        <f t="shared" si="66"/>
        <v>9</v>
      </c>
      <c r="E4278" s="7">
        <f>INDEX(Data_Processed[],MATCH(Data_Export[[#This Row],[Date]],Data_Processed[Date],1),6)</f>
        <v>0</v>
      </c>
      <c r="F4278" s="7">
        <f>INDEX(Data_Processed[],MATCH(Data_Export[[#This Row],[Date]],Data_Processed[Date],1),7)</f>
        <v>0</v>
      </c>
    </row>
    <row r="4279" spans="2:6" x14ac:dyDescent="0.2">
      <c r="B4279" s="6">
        <v>4276</v>
      </c>
      <c r="C4279" s="63">
        <v>40801</v>
      </c>
      <c r="D4279" s="6">
        <f t="shared" si="66"/>
        <v>9</v>
      </c>
      <c r="E4279" s="7">
        <f>INDEX(Data_Processed[],MATCH(Data_Export[[#This Row],[Date]],Data_Processed[Date],1),6)</f>
        <v>0</v>
      </c>
      <c r="F4279" s="7">
        <f>INDEX(Data_Processed[],MATCH(Data_Export[[#This Row],[Date]],Data_Processed[Date],1),7)</f>
        <v>0</v>
      </c>
    </row>
    <row r="4280" spans="2:6" x14ac:dyDescent="0.2">
      <c r="B4280" s="6">
        <v>4277</v>
      </c>
      <c r="C4280" s="63">
        <v>40802</v>
      </c>
      <c r="D4280" s="6">
        <f t="shared" si="66"/>
        <v>9</v>
      </c>
      <c r="E4280" s="7">
        <f>INDEX(Data_Processed[],MATCH(Data_Export[[#This Row],[Date]],Data_Processed[Date],1),6)</f>
        <v>0</v>
      </c>
      <c r="F4280" s="7">
        <f>INDEX(Data_Processed[],MATCH(Data_Export[[#This Row],[Date]],Data_Processed[Date],1),7)</f>
        <v>0</v>
      </c>
    </row>
    <row r="4281" spans="2:6" x14ac:dyDescent="0.2">
      <c r="B4281" s="6">
        <v>4278</v>
      </c>
      <c r="C4281" s="63">
        <v>40803</v>
      </c>
      <c r="D4281" s="6">
        <f t="shared" si="66"/>
        <v>9</v>
      </c>
      <c r="E4281" s="7">
        <f>INDEX(Data_Processed[],MATCH(Data_Export[[#This Row],[Date]],Data_Processed[Date],1),6)</f>
        <v>0</v>
      </c>
      <c r="F4281" s="7">
        <f>INDEX(Data_Processed[],MATCH(Data_Export[[#This Row],[Date]],Data_Processed[Date],1),7)</f>
        <v>0</v>
      </c>
    </row>
    <row r="4282" spans="2:6" x14ac:dyDescent="0.2">
      <c r="B4282" s="6">
        <v>4279</v>
      </c>
      <c r="C4282" s="63">
        <v>40804</v>
      </c>
      <c r="D4282" s="6">
        <f t="shared" si="66"/>
        <v>9</v>
      </c>
      <c r="E4282" s="7">
        <f>INDEX(Data_Processed[],MATCH(Data_Export[[#This Row],[Date]],Data_Processed[Date],1),6)</f>
        <v>0</v>
      </c>
      <c r="F4282" s="7">
        <f>INDEX(Data_Processed[],MATCH(Data_Export[[#This Row],[Date]],Data_Processed[Date],1),7)</f>
        <v>0</v>
      </c>
    </row>
    <row r="4283" spans="2:6" x14ac:dyDescent="0.2">
      <c r="B4283" s="6">
        <v>4280</v>
      </c>
      <c r="C4283" s="63">
        <v>40805</v>
      </c>
      <c r="D4283" s="6">
        <f t="shared" si="66"/>
        <v>9</v>
      </c>
      <c r="E4283" s="7">
        <f>INDEX(Data_Processed[],MATCH(Data_Export[[#This Row],[Date]],Data_Processed[Date],1),6)</f>
        <v>0</v>
      </c>
      <c r="F4283" s="7">
        <f>INDEX(Data_Processed[],MATCH(Data_Export[[#This Row],[Date]],Data_Processed[Date],1),7)</f>
        <v>0</v>
      </c>
    </row>
    <row r="4284" spans="2:6" x14ac:dyDescent="0.2">
      <c r="B4284" s="6">
        <v>4281</v>
      </c>
      <c r="C4284" s="63">
        <v>40806</v>
      </c>
      <c r="D4284" s="6">
        <f t="shared" si="66"/>
        <v>9</v>
      </c>
      <c r="E4284" s="7">
        <f>INDEX(Data_Processed[],MATCH(Data_Export[[#This Row],[Date]],Data_Processed[Date],1),6)</f>
        <v>0</v>
      </c>
      <c r="F4284" s="7">
        <f>INDEX(Data_Processed[],MATCH(Data_Export[[#This Row],[Date]],Data_Processed[Date],1),7)</f>
        <v>0</v>
      </c>
    </row>
    <row r="4285" spans="2:6" x14ac:dyDescent="0.2">
      <c r="B4285" s="6">
        <v>4282</v>
      </c>
      <c r="C4285" s="63">
        <v>40807</v>
      </c>
      <c r="D4285" s="6">
        <f t="shared" si="66"/>
        <v>9</v>
      </c>
      <c r="E4285" s="7">
        <f>INDEX(Data_Processed[],MATCH(Data_Export[[#This Row],[Date]],Data_Processed[Date],1),6)</f>
        <v>0</v>
      </c>
      <c r="F4285" s="7">
        <f>INDEX(Data_Processed[],MATCH(Data_Export[[#This Row],[Date]],Data_Processed[Date],1),7)</f>
        <v>0</v>
      </c>
    </row>
    <row r="4286" spans="2:6" x14ac:dyDescent="0.2">
      <c r="B4286" s="6">
        <v>4283</v>
      </c>
      <c r="C4286" s="63">
        <v>40808</v>
      </c>
      <c r="D4286" s="6">
        <f t="shared" si="66"/>
        <v>9</v>
      </c>
      <c r="E4286" s="7">
        <f>INDEX(Data_Processed[],MATCH(Data_Export[[#This Row],[Date]],Data_Processed[Date],1),6)</f>
        <v>0</v>
      </c>
      <c r="F4286" s="7">
        <f>INDEX(Data_Processed[],MATCH(Data_Export[[#This Row],[Date]],Data_Processed[Date],1),7)</f>
        <v>0</v>
      </c>
    </row>
    <row r="4287" spans="2:6" x14ac:dyDescent="0.2">
      <c r="B4287" s="6">
        <v>4284</v>
      </c>
      <c r="C4287" s="63">
        <v>40809</v>
      </c>
      <c r="D4287" s="6">
        <f t="shared" si="66"/>
        <v>9</v>
      </c>
      <c r="E4287" s="7">
        <f>INDEX(Data_Processed[],MATCH(Data_Export[[#This Row],[Date]],Data_Processed[Date],1),6)</f>
        <v>0</v>
      </c>
      <c r="F4287" s="7">
        <f>INDEX(Data_Processed[],MATCH(Data_Export[[#This Row],[Date]],Data_Processed[Date],1),7)</f>
        <v>0</v>
      </c>
    </row>
    <row r="4288" spans="2:6" x14ac:dyDescent="0.2">
      <c r="B4288" s="6">
        <v>4285</v>
      </c>
      <c r="C4288" s="63">
        <v>40810</v>
      </c>
      <c r="D4288" s="6">
        <f t="shared" si="66"/>
        <v>9</v>
      </c>
      <c r="E4288" s="7">
        <f>INDEX(Data_Processed[],MATCH(Data_Export[[#This Row],[Date]],Data_Processed[Date],1),6)</f>
        <v>0</v>
      </c>
      <c r="F4288" s="7">
        <f>INDEX(Data_Processed[],MATCH(Data_Export[[#This Row],[Date]],Data_Processed[Date],1),7)</f>
        <v>0</v>
      </c>
    </row>
    <row r="4289" spans="2:6" x14ac:dyDescent="0.2">
      <c r="B4289" s="6">
        <v>4286</v>
      </c>
      <c r="C4289" s="63">
        <v>40811</v>
      </c>
      <c r="D4289" s="6">
        <f t="shared" si="66"/>
        <v>9</v>
      </c>
      <c r="E4289" s="7">
        <f>INDEX(Data_Processed[],MATCH(Data_Export[[#This Row],[Date]],Data_Processed[Date],1),6)</f>
        <v>0</v>
      </c>
      <c r="F4289" s="7">
        <f>INDEX(Data_Processed[],MATCH(Data_Export[[#This Row],[Date]],Data_Processed[Date],1),7)</f>
        <v>0</v>
      </c>
    </row>
    <row r="4290" spans="2:6" x14ac:dyDescent="0.2">
      <c r="B4290" s="6">
        <v>4287</v>
      </c>
      <c r="C4290" s="63">
        <v>40812</v>
      </c>
      <c r="D4290" s="6">
        <f t="shared" si="66"/>
        <v>9</v>
      </c>
      <c r="E4290" s="7">
        <f>INDEX(Data_Processed[],MATCH(Data_Export[[#This Row],[Date]],Data_Processed[Date],1),6)</f>
        <v>0</v>
      </c>
      <c r="F4290" s="7">
        <f>INDEX(Data_Processed[],MATCH(Data_Export[[#This Row],[Date]],Data_Processed[Date],1),7)</f>
        <v>0</v>
      </c>
    </row>
    <row r="4291" spans="2:6" x14ac:dyDescent="0.2">
      <c r="B4291" s="6">
        <v>4288</v>
      </c>
      <c r="C4291" s="63">
        <v>40813</v>
      </c>
      <c r="D4291" s="6">
        <f t="shared" si="66"/>
        <v>9</v>
      </c>
      <c r="E4291" s="7">
        <f>INDEX(Data_Processed[],MATCH(Data_Export[[#This Row],[Date]],Data_Processed[Date],1),6)</f>
        <v>0</v>
      </c>
      <c r="F4291" s="7">
        <f>INDEX(Data_Processed[],MATCH(Data_Export[[#This Row],[Date]],Data_Processed[Date],1),7)</f>
        <v>0</v>
      </c>
    </row>
    <row r="4292" spans="2:6" x14ac:dyDescent="0.2">
      <c r="B4292" s="6">
        <v>4289</v>
      </c>
      <c r="C4292" s="63">
        <v>40814</v>
      </c>
      <c r="D4292" s="6">
        <f t="shared" si="66"/>
        <v>9</v>
      </c>
      <c r="E4292" s="7">
        <f>INDEX(Data_Processed[],MATCH(Data_Export[[#This Row],[Date]],Data_Processed[Date],1),6)</f>
        <v>0</v>
      </c>
      <c r="F4292" s="7">
        <f>INDEX(Data_Processed[],MATCH(Data_Export[[#This Row],[Date]],Data_Processed[Date],1),7)</f>
        <v>0</v>
      </c>
    </row>
    <row r="4293" spans="2:6" x14ac:dyDescent="0.2">
      <c r="B4293" s="6">
        <v>4290</v>
      </c>
      <c r="C4293" s="63">
        <v>40815</v>
      </c>
      <c r="D4293" s="6">
        <f t="shared" ref="D4293:D4356" si="67">MONTH(C4293)</f>
        <v>9</v>
      </c>
      <c r="E4293" s="7">
        <f>INDEX(Data_Processed[],MATCH(Data_Export[[#This Row],[Date]],Data_Processed[Date],1),6)</f>
        <v>0</v>
      </c>
      <c r="F4293" s="7">
        <f>INDEX(Data_Processed[],MATCH(Data_Export[[#This Row],[Date]],Data_Processed[Date],1),7)</f>
        <v>0</v>
      </c>
    </row>
    <row r="4294" spans="2:6" x14ac:dyDescent="0.2">
      <c r="B4294" s="6">
        <v>4291</v>
      </c>
      <c r="C4294" s="63">
        <v>40816</v>
      </c>
      <c r="D4294" s="6">
        <f t="shared" si="67"/>
        <v>9</v>
      </c>
      <c r="E4294" s="7">
        <f>INDEX(Data_Processed[],MATCH(Data_Export[[#This Row],[Date]],Data_Processed[Date],1),6)</f>
        <v>0</v>
      </c>
      <c r="F4294" s="7">
        <f>INDEX(Data_Processed[],MATCH(Data_Export[[#This Row],[Date]],Data_Processed[Date],1),7)</f>
        <v>0</v>
      </c>
    </row>
    <row r="4295" spans="2:6" x14ac:dyDescent="0.2">
      <c r="B4295" s="6">
        <v>4292</v>
      </c>
      <c r="C4295" s="63">
        <v>40817</v>
      </c>
      <c r="D4295" s="6">
        <f t="shared" si="67"/>
        <v>10</v>
      </c>
      <c r="E4295" s="7">
        <f>INDEX(Data_Processed[],MATCH(Data_Export[[#This Row],[Date]],Data_Processed[Date],1),6)</f>
        <v>0</v>
      </c>
      <c r="F4295" s="7">
        <f>INDEX(Data_Processed[],MATCH(Data_Export[[#This Row],[Date]],Data_Processed[Date],1),7)</f>
        <v>0</v>
      </c>
    </row>
    <row r="4296" spans="2:6" x14ac:dyDescent="0.2">
      <c r="B4296" s="6">
        <v>4293</v>
      </c>
      <c r="C4296" s="63">
        <v>40818</v>
      </c>
      <c r="D4296" s="6">
        <f t="shared" si="67"/>
        <v>10</v>
      </c>
      <c r="E4296" s="7">
        <f>INDEX(Data_Processed[],MATCH(Data_Export[[#This Row],[Date]],Data_Processed[Date],1),6)</f>
        <v>0</v>
      </c>
      <c r="F4296" s="7">
        <f>INDEX(Data_Processed[],MATCH(Data_Export[[#This Row],[Date]],Data_Processed[Date],1),7)</f>
        <v>0</v>
      </c>
    </row>
    <row r="4297" spans="2:6" x14ac:dyDescent="0.2">
      <c r="B4297" s="6">
        <v>4294</v>
      </c>
      <c r="C4297" s="63">
        <v>40819</v>
      </c>
      <c r="D4297" s="6">
        <f t="shared" si="67"/>
        <v>10</v>
      </c>
      <c r="E4297" s="7">
        <f>INDEX(Data_Processed[],MATCH(Data_Export[[#This Row],[Date]],Data_Processed[Date],1),6)</f>
        <v>0</v>
      </c>
      <c r="F4297" s="7">
        <f>INDEX(Data_Processed[],MATCH(Data_Export[[#This Row],[Date]],Data_Processed[Date],1),7)</f>
        <v>0</v>
      </c>
    </row>
    <row r="4298" spans="2:6" x14ac:dyDescent="0.2">
      <c r="B4298" s="6">
        <v>4295</v>
      </c>
      <c r="C4298" s="63">
        <v>40820</v>
      </c>
      <c r="D4298" s="6">
        <f t="shared" si="67"/>
        <v>10</v>
      </c>
      <c r="E4298" s="7">
        <f>INDEX(Data_Processed[],MATCH(Data_Export[[#This Row],[Date]],Data_Processed[Date],1),6)</f>
        <v>0</v>
      </c>
      <c r="F4298" s="7">
        <f>INDEX(Data_Processed[],MATCH(Data_Export[[#This Row],[Date]],Data_Processed[Date],1),7)</f>
        <v>0</v>
      </c>
    </row>
    <row r="4299" spans="2:6" x14ac:dyDescent="0.2">
      <c r="B4299" s="6">
        <v>4296</v>
      </c>
      <c r="C4299" s="63">
        <v>40821</v>
      </c>
      <c r="D4299" s="6">
        <f t="shared" si="67"/>
        <v>10</v>
      </c>
      <c r="E4299" s="7">
        <f>INDEX(Data_Processed[],MATCH(Data_Export[[#This Row],[Date]],Data_Processed[Date],1),6)</f>
        <v>0</v>
      </c>
      <c r="F4299" s="7">
        <f>INDEX(Data_Processed[],MATCH(Data_Export[[#This Row],[Date]],Data_Processed[Date],1),7)</f>
        <v>0</v>
      </c>
    </row>
    <row r="4300" spans="2:6" x14ac:dyDescent="0.2">
      <c r="B4300" s="6">
        <v>4297</v>
      </c>
      <c r="C4300" s="63">
        <v>40822</v>
      </c>
      <c r="D4300" s="6">
        <f t="shared" si="67"/>
        <v>10</v>
      </c>
      <c r="E4300" s="7">
        <f>INDEX(Data_Processed[],MATCH(Data_Export[[#This Row],[Date]],Data_Processed[Date],1),6)</f>
        <v>0</v>
      </c>
      <c r="F4300" s="7">
        <f>INDEX(Data_Processed[],MATCH(Data_Export[[#This Row],[Date]],Data_Processed[Date],1),7)</f>
        <v>0</v>
      </c>
    </row>
    <row r="4301" spans="2:6" x14ac:dyDescent="0.2">
      <c r="B4301" s="6">
        <v>4298</v>
      </c>
      <c r="C4301" s="63">
        <v>40823</v>
      </c>
      <c r="D4301" s="6">
        <f t="shared" si="67"/>
        <v>10</v>
      </c>
      <c r="E4301" s="7">
        <f>INDEX(Data_Processed[],MATCH(Data_Export[[#This Row],[Date]],Data_Processed[Date],1),6)</f>
        <v>0</v>
      </c>
      <c r="F4301" s="7">
        <f>INDEX(Data_Processed[],MATCH(Data_Export[[#This Row],[Date]],Data_Processed[Date],1),7)</f>
        <v>0</v>
      </c>
    </row>
    <row r="4302" spans="2:6" x14ac:dyDescent="0.2">
      <c r="B4302" s="6">
        <v>4299</v>
      </c>
      <c r="C4302" s="63">
        <v>40824</v>
      </c>
      <c r="D4302" s="6">
        <f t="shared" si="67"/>
        <v>10</v>
      </c>
      <c r="E4302" s="7">
        <f>INDEX(Data_Processed[],MATCH(Data_Export[[#This Row],[Date]],Data_Processed[Date],1),6)</f>
        <v>0</v>
      </c>
      <c r="F4302" s="7">
        <f>INDEX(Data_Processed[],MATCH(Data_Export[[#This Row],[Date]],Data_Processed[Date],1),7)</f>
        <v>0</v>
      </c>
    </row>
    <row r="4303" spans="2:6" x14ac:dyDescent="0.2">
      <c r="B4303" s="6">
        <v>4300</v>
      </c>
      <c r="C4303" s="63">
        <v>40825</v>
      </c>
      <c r="D4303" s="6">
        <f t="shared" si="67"/>
        <v>10</v>
      </c>
      <c r="E4303" s="7">
        <f>INDEX(Data_Processed[],MATCH(Data_Export[[#This Row],[Date]],Data_Processed[Date],1),6)</f>
        <v>0</v>
      </c>
      <c r="F4303" s="7">
        <f>INDEX(Data_Processed[],MATCH(Data_Export[[#This Row],[Date]],Data_Processed[Date],1),7)</f>
        <v>0</v>
      </c>
    </row>
    <row r="4304" spans="2:6" x14ac:dyDescent="0.2">
      <c r="B4304" s="6">
        <v>4301</v>
      </c>
      <c r="C4304" s="63">
        <v>40826</v>
      </c>
      <c r="D4304" s="6">
        <f t="shared" si="67"/>
        <v>10</v>
      </c>
      <c r="E4304" s="7">
        <f>INDEX(Data_Processed[],MATCH(Data_Export[[#This Row],[Date]],Data_Processed[Date],1),6)</f>
        <v>0</v>
      </c>
      <c r="F4304" s="7">
        <f>INDEX(Data_Processed[],MATCH(Data_Export[[#This Row],[Date]],Data_Processed[Date],1),7)</f>
        <v>0</v>
      </c>
    </row>
    <row r="4305" spans="2:6" x14ac:dyDescent="0.2">
      <c r="B4305" s="6">
        <v>4302</v>
      </c>
      <c r="C4305" s="63">
        <v>40827</v>
      </c>
      <c r="D4305" s="6">
        <f t="shared" si="67"/>
        <v>10</v>
      </c>
      <c r="E4305" s="7">
        <f>INDEX(Data_Processed[],MATCH(Data_Export[[#This Row],[Date]],Data_Processed[Date],1),6)</f>
        <v>0</v>
      </c>
      <c r="F4305" s="7">
        <f>INDEX(Data_Processed[],MATCH(Data_Export[[#This Row],[Date]],Data_Processed[Date],1),7)</f>
        <v>0</v>
      </c>
    </row>
    <row r="4306" spans="2:6" x14ac:dyDescent="0.2">
      <c r="B4306" s="6">
        <v>4303</v>
      </c>
      <c r="C4306" s="63">
        <v>40828</v>
      </c>
      <c r="D4306" s="6">
        <f t="shared" si="67"/>
        <v>10</v>
      </c>
      <c r="E4306" s="7">
        <f>INDEX(Data_Processed[],MATCH(Data_Export[[#This Row],[Date]],Data_Processed[Date],1),6)</f>
        <v>0</v>
      </c>
      <c r="F4306" s="7">
        <f>INDEX(Data_Processed[],MATCH(Data_Export[[#This Row],[Date]],Data_Processed[Date],1),7)</f>
        <v>0</v>
      </c>
    </row>
    <row r="4307" spans="2:6" x14ac:dyDescent="0.2">
      <c r="B4307" s="6">
        <v>4304</v>
      </c>
      <c r="C4307" s="63">
        <v>40829</v>
      </c>
      <c r="D4307" s="6">
        <f t="shared" si="67"/>
        <v>10</v>
      </c>
      <c r="E4307" s="7">
        <f>INDEX(Data_Processed[],MATCH(Data_Export[[#This Row],[Date]],Data_Processed[Date],1),6)</f>
        <v>0</v>
      </c>
      <c r="F4307" s="7">
        <f>INDEX(Data_Processed[],MATCH(Data_Export[[#This Row],[Date]],Data_Processed[Date],1),7)</f>
        <v>0</v>
      </c>
    </row>
    <row r="4308" spans="2:6" x14ac:dyDescent="0.2">
      <c r="B4308" s="6">
        <v>4305</v>
      </c>
      <c r="C4308" s="63">
        <v>40830</v>
      </c>
      <c r="D4308" s="6">
        <f t="shared" si="67"/>
        <v>10</v>
      </c>
      <c r="E4308" s="7">
        <f>INDEX(Data_Processed[],MATCH(Data_Export[[#This Row],[Date]],Data_Processed[Date],1),6)</f>
        <v>0</v>
      </c>
      <c r="F4308" s="7">
        <f>INDEX(Data_Processed[],MATCH(Data_Export[[#This Row],[Date]],Data_Processed[Date],1),7)</f>
        <v>0</v>
      </c>
    </row>
    <row r="4309" spans="2:6" x14ac:dyDescent="0.2">
      <c r="B4309" s="6">
        <v>4306</v>
      </c>
      <c r="C4309" s="63">
        <v>40831</v>
      </c>
      <c r="D4309" s="6">
        <f t="shared" si="67"/>
        <v>10</v>
      </c>
      <c r="E4309" s="7">
        <f>INDEX(Data_Processed[],MATCH(Data_Export[[#This Row],[Date]],Data_Processed[Date],1),6)</f>
        <v>0</v>
      </c>
      <c r="F4309" s="7">
        <f>INDEX(Data_Processed[],MATCH(Data_Export[[#This Row],[Date]],Data_Processed[Date],1),7)</f>
        <v>0</v>
      </c>
    </row>
    <row r="4310" spans="2:6" x14ac:dyDescent="0.2">
      <c r="B4310" s="6">
        <v>4307</v>
      </c>
      <c r="C4310" s="63">
        <v>40832</v>
      </c>
      <c r="D4310" s="6">
        <f t="shared" si="67"/>
        <v>10</v>
      </c>
      <c r="E4310" s="7">
        <f>INDEX(Data_Processed[],MATCH(Data_Export[[#This Row],[Date]],Data_Processed[Date],1),6)</f>
        <v>0</v>
      </c>
      <c r="F4310" s="7">
        <f>INDEX(Data_Processed[],MATCH(Data_Export[[#This Row],[Date]],Data_Processed[Date],1),7)</f>
        <v>0</v>
      </c>
    </row>
    <row r="4311" spans="2:6" x14ac:dyDescent="0.2">
      <c r="B4311" s="6">
        <v>4308</v>
      </c>
      <c r="C4311" s="63">
        <v>40833</v>
      </c>
      <c r="D4311" s="6">
        <f t="shared" si="67"/>
        <v>10</v>
      </c>
      <c r="E4311" s="7">
        <f>INDEX(Data_Processed[],MATCH(Data_Export[[#This Row],[Date]],Data_Processed[Date],1),6)</f>
        <v>0</v>
      </c>
      <c r="F4311" s="7">
        <f>INDEX(Data_Processed[],MATCH(Data_Export[[#This Row],[Date]],Data_Processed[Date],1),7)</f>
        <v>0</v>
      </c>
    </row>
    <row r="4312" spans="2:6" x14ac:dyDescent="0.2">
      <c r="B4312" s="6">
        <v>4309</v>
      </c>
      <c r="C4312" s="63">
        <v>40834</v>
      </c>
      <c r="D4312" s="6">
        <f t="shared" si="67"/>
        <v>10</v>
      </c>
      <c r="E4312" s="7">
        <f>INDEX(Data_Processed[],MATCH(Data_Export[[#This Row],[Date]],Data_Processed[Date],1),6)</f>
        <v>0</v>
      </c>
      <c r="F4312" s="7">
        <f>INDEX(Data_Processed[],MATCH(Data_Export[[#This Row],[Date]],Data_Processed[Date],1),7)</f>
        <v>0</v>
      </c>
    </row>
    <row r="4313" spans="2:6" x14ac:dyDescent="0.2">
      <c r="B4313" s="6">
        <v>4310</v>
      </c>
      <c r="C4313" s="63">
        <v>40835</v>
      </c>
      <c r="D4313" s="6">
        <f t="shared" si="67"/>
        <v>10</v>
      </c>
      <c r="E4313" s="7">
        <f>INDEX(Data_Processed[],MATCH(Data_Export[[#This Row],[Date]],Data_Processed[Date],1),6)</f>
        <v>0</v>
      </c>
      <c r="F4313" s="7">
        <f>INDEX(Data_Processed[],MATCH(Data_Export[[#This Row],[Date]],Data_Processed[Date],1),7)</f>
        <v>0</v>
      </c>
    </row>
    <row r="4314" spans="2:6" x14ac:dyDescent="0.2">
      <c r="B4314" s="6">
        <v>4311</v>
      </c>
      <c r="C4314" s="63">
        <v>40836</v>
      </c>
      <c r="D4314" s="6">
        <f t="shared" si="67"/>
        <v>10</v>
      </c>
      <c r="E4314" s="7">
        <f>INDEX(Data_Processed[],MATCH(Data_Export[[#This Row],[Date]],Data_Processed[Date],1),6)</f>
        <v>0</v>
      </c>
      <c r="F4314" s="7">
        <f>INDEX(Data_Processed[],MATCH(Data_Export[[#This Row],[Date]],Data_Processed[Date],1),7)</f>
        <v>0</v>
      </c>
    </row>
    <row r="4315" spans="2:6" x14ac:dyDescent="0.2">
      <c r="B4315" s="6">
        <v>4312</v>
      </c>
      <c r="C4315" s="63">
        <v>40837</v>
      </c>
      <c r="D4315" s="6">
        <f t="shared" si="67"/>
        <v>10</v>
      </c>
      <c r="E4315" s="7">
        <f>INDEX(Data_Processed[],MATCH(Data_Export[[#This Row],[Date]],Data_Processed[Date],1),6)</f>
        <v>0</v>
      </c>
      <c r="F4315" s="7">
        <f>INDEX(Data_Processed[],MATCH(Data_Export[[#This Row],[Date]],Data_Processed[Date],1),7)</f>
        <v>0</v>
      </c>
    </row>
    <row r="4316" spans="2:6" x14ac:dyDescent="0.2">
      <c r="B4316" s="6">
        <v>4313</v>
      </c>
      <c r="C4316" s="63">
        <v>40838</v>
      </c>
      <c r="D4316" s="6">
        <f t="shared" si="67"/>
        <v>10</v>
      </c>
      <c r="E4316" s="7">
        <f>INDEX(Data_Processed[],MATCH(Data_Export[[#This Row],[Date]],Data_Processed[Date],1),6)</f>
        <v>0</v>
      </c>
      <c r="F4316" s="7">
        <f>INDEX(Data_Processed[],MATCH(Data_Export[[#This Row],[Date]],Data_Processed[Date],1),7)</f>
        <v>0</v>
      </c>
    </row>
    <row r="4317" spans="2:6" x14ac:dyDescent="0.2">
      <c r="B4317" s="6">
        <v>4314</v>
      </c>
      <c r="C4317" s="63">
        <v>40839</v>
      </c>
      <c r="D4317" s="6">
        <f t="shared" si="67"/>
        <v>10</v>
      </c>
      <c r="E4317" s="7">
        <f>INDEX(Data_Processed[],MATCH(Data_Export[[#This Row],[Date]],Data_Processed[Date],1),6)</f>
        <v>0</v>
      </c>
      <c r="F4317" s="7">
        <f>INDEX(Data_Processed[],MATCH(Data_Export[[#This Row],[Date]],Data_Processed[Date],1),7)</f>
        <v>0</v>
      </c>
    </row>
    <row r="4318" spans="2:6" x14ac:dyDescent="0.2">
      <c r="B4318" s="6">
        <v>4315</v>
      </c>
      <c r="C4318" s="63">
        <v>40840</v>
      </c>
      <c r="D4318" s="6">
        <f t="shared" si="67"/>
        <v>10</v>
      </c>
      <c r="E4318" s="7">
        <f>INDEX(Data_Processed[],MATCH(Data_Export[[#This Row],[Date]],Data_Processed[Date],1),6)</f>
        <v>0</v>
      </c>
      <c r="F4318" s="7">
        <f>INDEX(Data_Processed[],MATCH(Data_Export[[#This Row],[Date]],Data_Processed[Date],1),7)</f>
        <v>0</v>
      </c>
    </row>
    <row r="4319" spans="2:6" x14ac:dyDescent="0.2">
      <c r="B4319" s="6">
        <v>4316</v>
      </c>
      <c r="C4319" s="63">
        <v>40841</v>
      </c>
      <c r="D4319" s="6">
        <f t="shared" si="67"/>
        <v>10</v>
      </c>
      <c r="E4319" s="7">
        <f>INDEX(Data_Processed[],MATCH(Data_Export[[#This Row],[Date]],Data_Processed[Date],1),6)</f>
        <v>0</v>
      </c>
      <c r="F4319" s="7">
        <f>INDEX(Data_Processed[],MATCH(Data_Export[[#This Row],[Date]],Data_Processed[Date],1),7)</f>
        <v>0</v>
      </c>
    </row>
    <row r="4320" spans="2:6" x14ac:dyDescent="0.2">
      <c r="B4320" s="6">
        <v>4317</v>
      </c>
      <c r="C4320" s="63">
        <v>40842</v>
      </c>
      <c r="D4320" s="6">
        <f t="shared" si="67"/>
        <v>10</v>
      </c>
      <c r="E4320" s="7">
        <f>INDEX(Data_Processed[],MATCH(Data_Export[[#This Row],[Date]],Data_Processed[Date],1),6)</f>
        <v>0</v>
      </c>
      <c r="F4320" s="7">
        <f>INDEX(Data_Processed[],MATCH(Data_Export[[#This Row],[Date]],Data_Processed[Date],1),7)</f>
        <v>0</v>
      </c>
    </row>
    <row r="4321" spans="2:6" x14ac:dyDescent="0.2">
      <c r="B4321" s="6">
        <v>4318</v>
      </c>
      <c r="C4321" s="63">
        <v>40843</v>
      </c>
      <c r="D4321" s="6">
        <f t="shared" si="67"/>
        <v>10</v>
      </c>
      <c r="E4321" s="7">
        <f>INDEX(Data_Processed[],MATCH(Data_Export[[#This Row],[Date]],Data_Processed[Date],1),6)</f>
        <v>0</v>
      </c>
      <c r="F4321" s="7">
        <f>INDEX(Data_Processed[],MATCH(Data_Export[[#This Row],[Date]],Data_Processed[Date],1),7)</f>
        <v>0</v>
      </c>
    </row>
    <row r="4322" spans="2:6" x14ac:dyDescent="0.2">
      <c r="B4322" s="6">
        <v>4319</v>
      </c>
      <c r="C4322" s="63">
        <v>40844</v>
      </c>
      <c r="D4322" s="6">
        <f t="shared" si="67"/>
        <v>10</v>
      </c>
      <c r="E4322" s="7">
        <f>INDEX(Data_Processed[],MATCH(Data_Export[[#This Row],[Date]],Data_Processed[Date],1),6)</f>
        <v>0</v>
      </c>
      <c r="F4322" s="7">
        <f>INDEX(Data_Processed[],MATCH(Data_Export[[#This Row],[Date]],Data_Processed[Date],1),7)</f>
        <v>0</v>
      </c>
    </row>
    <row r="4323" spans="2:6" x14ac:dyDescent="0.2">
      <c r="B4323" s="6">
        <v>4320</v>
      </c>
      <c r="C4323" s="63">
        <v>40845</v>
      </c>
      <c r="D4323" s="6">
        <f t="shared" si="67"/>
        <v>10</v>
      </c>
      <c r="E4323" s="7">
        <f>INDEX(Data_Processed[],MATCH(Data_Export[[#This Row],[Date]],Data_Processed[Date],1),6)</f>
        <v>0</v>
      </c>
      <c r="F4323" s="7">
        <f>INDEX(Data_Processed[],MATCH(Data_Export[[#This Row],[Date]],Data_Processed[Date],1),7)</f>
        <v>0</v>
      </c>
    </row>
    <row r="4324" spans="2:6" x14ac:dyDescent="0.2">
      <c r="B4324" s="6">
        <v>4321</v>
      </c>
      <c r="C4324" s="63">
        <v>40846</v>
      </c>
      <c r="D4324" s="6">
        <f t="shared" si="67"/>
        <v>10</v>
      </c>
      <c r="E4324" s="7">
        <f>INDEX(Data_Processed[],MATCH(Data_Export[[#This Row],[Date]],Data_Processed[Date],1),6)</f>
        <v>0</v>
      </c>
      <c r="F4324" s="7">
        <f>INDEX(Data_Processed[],MATCH(Data_Export[[#This Row],[Date]],Data_Processed[Date],1),7)</f>
        <v>0</v>
      </c>
    </row>
    <row r="4325" spans="2:6" x14ac:dyDescent="0.2">
      <c r="B4325" s="6">
        <v>4322</v>
      </c>
      <c r="C4325" s="63">
        <v>40847</v>
      </c>
      <c r="D4325" s="6">
        <f t="shared" si="67"/>
        <v>10</v>
      </c>
      <c r="E4325" s="7">
        <f>INDEX(Data_Processed[],MATCH(Data_Export[[#This Row],[Date]],Data_Processed[Date],1),6)</f>
        <v>0</v>
      </c>
      <c r="F4325" s="7">
        <f>INDEX(Data_Processed[],MATCH(Data_Export[[#This Row],[Date]],Data_Processed[Date],1),7)</f>
        <v>0</v>
      </c>
    </row>
    <row r="4326" spans="2:6" x14ac:dyDescent="0.2">
      <c r="B4326" s="6">
        <v>4323</v>
      </c>
      <c r="C4326" s="63">
        <v>40848</v>
      </c>
      <c r="D4326" s="6">
        <f t="shared" si="67"/>
        <v>11</v>
      </c>
      <c r="E4326" s="7">
        <f>INDEX(Data_Processed[],MATCH(Data_Export[[#This Row],[Date]],Data_Processed[Date],1),6)</f>
        <v>0</v>
      </c>
      <c r="F4326" s="7">
        <f>INDEX(Data_Processed[],MATCH(Data_Export[[#This Row],[Date]],Data_Processed[Date],1),7)</f>
        <v>0</v>
      </c>
    </row>
    <row r="4327" spans="2:6" x14ac:dyDescent="0.2">
      <c r="B4327" s="6">
        <v>4324</v>
      </c>
      <c r="C4327" s="63">
        <v>40849</v>
      </c>
      <c r="D4327" s="6">
        <f t="shared" si="67"/>
        <v>11</v>
      </c>
      <c r="E4327" s="7">
        <f>INDEX(Data_Processed[],MATCH(Data_Export[[#This Row],[Date]],Data_Processed[Date],1),6)</f>
        <v>0</v>
      </c>
      <c r="F4327" s="7">
        <f>INDEX(Data_Processed[],MATCH(Data_Export[[#This Row],[Date]],Data_Processed[Date],1),7)</f>
        <v>0</v>
      </c>
    </row>
    <row r="4328" spans="2:6" x14ac:dyDescent="0.2">
      <c r="B4328" s="6">
        <v>4325</v>
      </c>
      <c r="C4328" s="63">
        <v>40850</v>
      </c>
      <c r="D4328" s="6">
        <f t="shared" si="67"/>
        <v>11</v>
      </c>
      <c r="E4328" s="7">
        <f>INDEX(Data_Processed[],MATCH(Data_Export[[#This Row],[Date]],Data_Processed[Date],1),6)</f>
        <v>0</v>
      </c>
      <c r="F4328" s="7">
        <f>INDEX(Data_Processed[],MATCH(Data_Export[[#This Row],[Date]],Data_Processed[Date],1),7)</f>
        <v>0</v>
      </c>
    </row>
    <row r="4329" spans="2:6" x14ac:dyDescent="0.2">
      <c r="B4329" s="6">
        <v>4326</v>
      </c>
      <c r="C4329" s="63">
        <v>40851</v>
      </c>
      <c r="D4329" s="6">
        <f t="shared" si="67"/>
        <v>11</v>
      </c>
      <c r="E4329" s="7">
        <f>INDEX(Data_Processed[],MATCH(Data_Export[[#This Row],[Date]],Data_Processed[Date],1),6)</f>
        <v>0</v>
      </c>
      <c r="F4329" s="7">
        <f>INDEX(Data_Processed[],MATCH(Data_Export[[#This Row],[Date]],Data_Processed[Date],1),7)</f>
        <v>0</v>
      </c>
    </row>
    <row r="4330" spans="2:6" x14ac:dyDescent="0.2">
      <c r="B4330" s="6">
        <v>4327</v>
      </c>
      <c r="C4330" s="63">
        <v>40852</v>
      </c>
      <c r="D4330" s="6">
        <f t="shared" si="67"/>
        <v>11</v>
      </c>
      <c r="E4330" s="7">
        <f>INDEX(Data_Processed[],MATCH(Data_Export[[#This Row],[Date]],Data_Processed[Date],1),6)</f>
        <v>0</v>
      </c>
      <c r="F4330" s="7">
        <f>INDEX(Data_Processed[],MATCH(Data_Export[[#This Row],[Date]],Data_Processed[Date],1),7)</f>
        <v>0</v>
      </c>
    </row>
    <row r="4331" spans="2:6" x14ac:dyDescent="0.2">
      <c r="B4331" s="6">
        <v>4328</v>
      </c>
      <c r="C4331" s="63">
        <v>40853</v>
      </c>
      <c r="D4331" s="6">
        <f t="shared" si="67"/>
        <v>11</v>
      </c>
      <c r="E4331" s="7">
        <f>INDEX(Data_Processed[],MATCH(Data_Export[[#This Row],[Date]],Data_Processed[Date],1),6)</f>
        <v>0</v>
      </c>
      <c r="F4331" s="7">
        <f>INDEX(Data_Processed[],MATCH(Data_Export[[#This Row],[Date]],Data_Processed[Date],1),7)</f>
        <v>0</v>
      </c>
    </row>
    <row r="4332" spans="2:6" x14ac:dyDescent="0.2">
      <c r="B4332" s="6">
        <v>4329</v>
      </c>
      <c r="C4332" s="63">
        <v>40854</v>
      </c>
      <c r="D4332" s="6">
        <f t="shared" si="67"/>
        <v>11</v>
      </c>
      <c r="E4332" s="7">
        <f>INDEX(Data_Processed[],MATCH(Data_Export[[#This Row],[Date]],Data_Processed[Date],1),6)</f>
        <v>0</v>
      </c>
      <c r="F4332" s="7">
        <f>INDEX(Data_Processed[],MATCH(Data_Export[[#This Row],[Date]],Data_Processed[Date],1),7)</f>
        <v>0</v>
      </c>
    </row>
    <row r="4333" spans="2:6" x14ac:dyDescent="0.2">
      <c r="B4333" s="6">
        <v>4330</v>
      </c>
      <c r="C4333" s="63">
        <v>40855</v>
      </c>
      <c r="D4333" s="6">
        <f t="shared" si="67"/>
        <v>11</v>
      </c>
      <c r="E4333" s="7">
        <f>INDEX(Data_Processed[],MATCH(Data_Export[[#This Row],[Date]],Data_Processed[Date],1),6)</f>
        <v>0</v>
      </c>
      <c r="F4333" s="7">
        <f>INDEX(Data_Processed[],MATCH(Data_Export[[#This Row],[Date]],Data_Processed[Date],1),7)</f>
        <v>0</v>
      </c>
    </row>
    <row r="4334" spans="2:6" x14ac:dyDescent="0.2">
      <c r="B4334" s="6">
        <v>4331</v>
      </c>
      <c r="C4334" s="63">
        <v>40856</v>
      </c>
      <c r="D4334" s="6">
        <f t="shared" si="67"/>
        <v>11</v>
      </c>
      <c r="E4334" s="7">
        <f>INDEX(Data_Processed[],MATCH(Data_Export[[#This Row],[Date]],Data_Processed[Date],1),6)</f>
        <v>0</v>
      </c>
      <c r="F4334" s="7">
        <f>INDEX(Data_Processed[],MATCH(Data_Export[[#This Row],[Date]],Data_Processed[Date],1),7)</f>
        <v>0</v>
      </c>
    </row>
    <row r="4335" spans="2:6" x14ac:dyDescent="0.2">
      <c r="B4335" s="6">
        <v>4332</v>
      </c>
      <c r="C4335" s="63">
        <v>40857</v>
      </c>
      <c r="D4335" s="6">
        <f t="shared" si="67"/>
        <v>11</v>
      </c>
      <c r="E4335" s="7">
        <f>INDEX(Data_Processed[],MATCH(Data_Export[[#This Row],[Date]],Data_Processed[Date],1),6)</f>
        <v>0</v>
      </c>
      <c r="F4335" s="7">
        <f>INDEX(Data_Processed[],MATCH(Data_Export[[#This Row],[Date]],Data_Processed[Date],1),7)</f>
        <v>0</v>
      </c>
    </row>
    <row r="4336" spans="2:6" x14ac:dyDescent="0.2">
      <c r="B4336" s="6">
        <v>4333</v>
      </c>
      <c r="C4336" s="63">
        <v>40858</v>
      </c>
      <c r="D4336" s="6">
        <f t="shared" si="67"/>
        <v>11</v>
      </c>
      <c r="E4336" s="7">
        <f>INDEX(Data_Processed[],MATCH(Data_Export[[#This Row],[Date]],Data_Processed[Date],1),6)</f>
        <v>0</v>
      </c>
      <c r="F4336" s="7">
        <f>INDEX(Data_Processed[],MATCH(Data_Export[[#This Row],[Date]],Data_Processed[Date],1),7)</f>
        <v>0</v>
      </c>
    </row>
    <row r="4337" spans="2:6" x14ac:dyDescent="0.2">
      <c r="B4337" s="6">
        <v>4334</v>
      </c>
      <c r="C4337" s="63">
        <v>40859</v>
      </c>
      <c r="D4337" s="6">
        <f t="shared" si="67"/>
        <v>11</v>
      </c>
      <c r="E4337" s="7">
        <f>INDEX(Data_Processed[],MATCH(Data_Export[[#This Row],[Date]],Data_Processed[Date],1),6)</f>
        <v>0</v>
      </c>
      <c r="F4337" s="7">
        <f>INDEX(Data_Processed[],MATCH(Data_Export[[#This Row],[Date]],Data_Processed[Date],1),7)</f>
        <v>0</v>
      </c>
    </row>
    <row r="4338" spans="2:6" x14ac:dyDescent="0.2">
      <c r="B4338" s="6">
        <v>4335</v>
      </c>
      <c r="C4338" s="63">
        <v>40860</v>
      </c>
      <c r="D4338" s="6">
        <f t="shared" si="67"/>
        <v>11</v>
      </c>
      <c r="E4338" s="7">
        <f>INDEX(Data_Processed[],MATCH(Data_Export[[#This Row],[Date]],Data_Processed[Date],1),6)</f>
        <v>0</v>
      </c>
      <c r="F4338" s="7">
        <f>INDEX(Data_Processed[],MATCH(Data_Export[[#This Row],[Date]],Data_Processed[Date],1),7)</f>
        <v>0</v>
      </c>
    </row>
    <row r="4339" spans="2:6" x14ac:dyDescent="0.2">
      <c r="B4339" s="6">
        <v>4336</v>
      </c>
      <c r="C4339" s="63">
        <v>40861</v>
      </c>
      <c r="D4339" s="6">
        <f t="shared" si="67"/>
        <v>11</v>
      </c>
      <c r="E4339" s="7">
        <f>INDEX(Data_Processed[],MATCH(Data_Export[[#This Row],[Date]],Data_Processed[Date],1),6)</f>
        <v>0</v>
      </c>
      <c r="F4339" s="7">
        <f>INDEX(Data_Processed[],MATCH(Data_Export[[#This Row],[Date]],Data_Processed[Date],1),7)</f>
        <v>0</v>
      </c>
    </row>
    <row r="4340" spans="2:6" x14ac:dyDescent="0.2">
      <c r="B4340" s="6">
        <v>4337</v>
      </c>
      <c r="C4340" s="63">
        <v>40862</v>
      </c>
      <c r="D4340" s="6">
        <f t="shared" si="67"/>
        <v>11</v>
      </c>
      <c r="E4340" s="7">
        <f>INDEX(Data_Processed[],MATCH(Data_Export[[#This Row],[Date]],Data_Processed[Date],1),6)</f>
        <v>0</v>
      </c>
      <c r="F4340" s="7">
        <f>INDEX(Data_Processed[],MATCH(Data_Export[[#This Row],[Date]],Data_Processed[Date],1),7)</f>
        <v>0</v>
      </c>
    </row>
    <row r="4341" spans="2:6" x14ac:dyDescent="0.2">
      <c r="B4341" s="6">
        <v>4338</v>
      </c>
      <c r="C4341" s="63">
        <v>40863</v>
      </c>
      <c r="D4341" s="6">
        <f t="shared" si="67"/>
        <v>11</v>
      </c>
      <c r="E4341" s="7">
        <f>INDEX(Data_Processed[],MATCH(Data_Export[[#This Row],[Date]],Data_Processed[Date],1),6)</f>
        <v>0</v>
      </c>
      <c r="F4341" s="7">
        <f>INDEX(Data_Processed[],MATCH(Data_Export[[#This Row],[Date]],Data_Processed[Date],1),7)</f>
        <v>0</v>
      </c>
    </row>
    <row r="4342" spans="2:6" x14ac:dyDescent="0.2">
      <c r="B4342" s="6">
        <v>4339</v>
      </c>
      <c r="C4342" s="63">
        <v>40864</v>
      </c>
      <c r="D4342" s="6">
        <f t="shared" si="67"/>
        <v>11</v>
      </c>
      <c r="E4342" s="7">
        <f>INDEX(Data_Processed[],MATCH(Data_Export[[#This Row],[Date]],Data_Processed[Date],1),6)</f>
        <v>0</v>
      </c>
      <c r="F4342" s="7">
        <f>INDEX(Data_Processed[],MATCH(Data_Export[[#This Row],[Date]],Data_Processed[Date],1),7)</f>
        <v>0</v>
      </c>
    </row>
    <row r="4343" spans="2:6" x14ac:dyDescent="0.2">
      <c r="B4343" s="6">
        <v>4340</v>
      </c>
      <c r="C4343" s="63">
        <v>40865</v>
      </c>
      <c r="D4343" s="6">
        <f t="shared" si="67"/>
        <v>11</v>
      </c>
      <c r="E4343" s="7">
        <f>INDEX(Data_Processed[],MATCH(Data_Export[[#This Row],[Date]],Data_Processed[Date],1),6)</f>
        <v>0</v>
      </c>
      <c r="F4343" s="7">
        <f>INDEX(Data_Processed[],MATCH(Data_Export[[#This Row],[Date]],Data_Processed[Date],1),7)</f>
        <v>0</v>
      </c>
    </row>
    <row r="4344" spans="2:6" x14ac:dyDescent="0.2">
      <c r="B4344" s="6">
        <v>4341</v>
      </c>
      <c r="C4344" s="63">
        <v>40866</v>
      </c>
      <c r="D4344" s="6">
        <f t="shared" si="67"/>
        <v>11</v>
      </c>
      <c r="E4344" s="7">
        <f>INDEX(Data_Processed[],MATCH(Data_Export[[#This Row],[Date]],Data_Processed[Date],1),6)</f>
        <v>0</v>
      </c>
      <c r="F4344" s="7">
        <f>INDEX(Data_Processed[],MATCH(Data_Export[[#This Row],[Date]],Data_Processed[Date],1),7)</f>
        <v>0</v>
      </c>
    </row>
    <row r="4345" spans="2:6" x14ac:dyDescent="0.2">
      <c r="B4345" s="6">
        <v>4342</v>
      </c>
      <c r="C4345" s="63">
        <v>40867</v>
      </c>
      <c r="D4345" s="6">
        <f t="shared" si="67"/>
        <v>11</v>
      </c>
      <c r="E4345" s="7">
        <f>INDEX(Data_Processed[],MATCH(Data_Export[[#This Row],[Date]],Data_Processed[Date],1),6)</f>
        <v>0</v>
      </c>
      <c r="F4345" s="7">
        <f>INDEX(Data_Processed[],MATCH(Data_Export[[#This Row],[Date]],Data_Processed[Date],1),7)</f>
        <v>0</v>
      </c>
    </row>
    <row r="4346" spans="2:6" x14ac:dyDescent="0.2">
      <c r="B4346" s="6">
        <v>4343</v>
      </c>
      <c r="C4346" s="63">
        <v>40868</v>
      </c>
      <c r="D4346" s="6">
        <f t="shared" si="67"/>
        <v>11</v>
      </c>
      <c r="E4346" s="7">
        <f>INDEX(Data_Processed[],MATCH(Data_Export[[#This Row],[Date]],Data_Processed[Date],1),6)</f>
        <v>0</v>
      </c>
      <c r="F4346" s="7">
        <f>INDEX(Data_Processed[],MATCH(Data_Export[[#This Row],[Date]],Data_Processed[Date],1),7)</f>
        <v>0</v>
      </c>
    </row>
    <row r="4347" spans="2:6" x14ac:dyDescent="0.2">
      <c r="B4347" s="6">
        <v>4344</v>
      </c>
      <c r="C4347" s="63">
        <v>40869</v>
      </c>
      <c r="D4347" s="6">
        <f t="shared" si="67"/>
        <v>11</v>
      </c>
      <c r="E4347" s="7">
        <f>INDEX(Data_Processed[],MATCH(Data_Export[[#This Row],[Date]],Data_Processed[Date],1),6)</f>
        <v>0</v>
      </c>
      <c r="F4347" s="7">
        <f>INDEX(Data_Processed[],MATCH(Data_Export[[#This Row],[Date]],Data_Processed[Date],1),7)</f>
        <v>0</v>
      </c>
    </row>
    <row r="4348" spans="2:6" x14ac:dyDescent="0.2">
      <c r="B4348" s="6">
        <v>4345</v>
      </c>
      <c r="C4348" s="63">
        <v>40870</v>
      </c>
      <c r="D4348" s="6">
        <f t="shared" si="67"/>
        <v>11</v>
      </c>
      <c r="E4348" s="7">
        <f>INDEX(Data_Processed[],MATCH(Data_Export[[#This Row],[Date]],Data_Processed[Date],1),6)</f>
        <v>0</v>
      </c>
      <c r="F4348" s="7">
        <f>INDEX(Data_Processed[],MATCH(Data_Export[[#This Row],[Date]],Data_Processed[Date],1),7)</f>
        <v>0</v>
      </c>
    </row>
    <row r="4349" spans="2:6" x14ac:dyDescent="0.2">
      <c r="B4349" s="6">
        <v>4346</v>
      </c>
      <c r="C4349" s="63">
        <v>40871</v>
      </c>
      <c r="D4349" s="6">
        <f t="shared" si="67"/>
        <v>11</v>
      </c>
      <c r="E4349" s="7">
        <f>INDEX(Data_Processed[],MATCH(Data_Export[[#This Row],[Date]],Data_Processed[Date],1),6)</f>
        <v>0</v>
      </c>
      <c r="F4349" s="7">
        <f>INDEX(Data_Processed[],MATCH(Data_Export[[#This Row],[Date]],Data_Processed[Date],1),7)</f>
        <v>0</v>
      </c>
    </row>
    <row r="4350" spans="2:6" x14ac:dyDescent="0.2">
      <c r="B4350" s="6">
        <v>4347</v>
      </c>
      <c r="C4350" s="63">
        <v>40872</v>
      </c>
      <c r="D4350" s="6">
        <f t="shared" si="67"/>
        <v>11</v>
      </c>
      <c r="E4350" s="7">
        <f>INDEX(Data_Processed[],MATCH(Data_Export[[#This Row],[Date]],Data_Processed[Date],1),6)</f>
        <v>0</v>
      </c>
      <c r="F4350" s="7">
        <f>INDEX(Data_Processed[],MATCH(Data_Export[[#This Row],[Date]],Data_Processed[Date],1),7)</f>
        <v>0</v>
      </c>
    </row>
    <row r="4351" spans="2:6" x14ac:dyDescent="0.2">
      <c r="B4351" s="6">
        <v>4348</v>
      </c>
      <c r="C4351" s="63">
        <v>40873</v>
      </c>
      <c r="D4351" s="6">
        <f t="shared" si="67"/>
        <v>11</v>
      </c>
      <c r="E4351" s="7">
        <f>INDEX(Data_Processed[],MATCH(Data_Export[[#This Row],[Date]],Data_Processed[Date],1),6)</f>
        <v>0</v>
      </c>
      <c r="F4351" s="7">
        <f>INDEX(Data_Processed[],MATCH(Data_Export[[#This Row],[Date]],Data_Processed[Date],1),7)</f>
        <v>0</v>
      </c>
    </row>
    <row r="4352" spans="2:6" x14ac:dyDescent="0.2">
      <c r="B4352" s="6">
        <v>4349</v>
      </c>
      <c r="C4352" s="63">
        <v>40874</v>
      </c>
      <c r="D4352" s="6">
        <f t="shared" si="67"/>
        <v>11</v>
      </c>
      <c r="E4352" s="7">
        <f>INDEX(Data_Processed[],MATCH(Data_Export[[#This Row],[Date]],Data_Processed[Date],1),6)</f>
        <v>0</v>
      </c>
      <c r="F4352" s="7">
        <f>INDEX(Data_Processed[],MATCH(Data_Export[[#This Row],[Date]],Data_Processed[Date],1),7)</f>
        <v>0</v>
      </c>
    </row>
    <row r="4353" spans="2:6" x14ac:dyDescent="0.2">
      <c r="B4353" s="6">
        <v>4350</v>
      </c>
      <c r="C4353" s="63">
        <v>40875</v>
      </c>
      <c r="D4353" s="6">
        <f t="shared" si="67"/>
        <v>11</v>
      </c>
      <c r="E4353" s="7">
        <f>INDEX(Data_Processed[],MATCH(Data_Export[[#This Row],[Date]],Data_Processed[Date],1),6)</f>
        <v>0</v>
      </c>
      <c r="F4353" s="7">
        <f>INDEX(Data_Processed[],MATCH(Data_Export[[#This Row],[Date]],Data_Processed[Date],1),7)</f>
        <v>0</v>
      </c>
    </row>
    <row r="4354" spans="2:6" x14ac:dyDescent="0.2">
      <c r="B4354" s="6">
        <v>4351</v>
      </c>
      <c r="C4354" s="63">
        <v>40876</v>
      </c>
      <c r="D4354" s="6">
        <f t="shared" si="67"/>
        <v>11</v>
      </c>
      <c r="E4354" s="7">
        <f>INDEX(Data_Processed[],MATCH(Data_Export[[#This Row],[Date]],Data_Processed[Date],1),6)</f>
        <v>0</v>
      </c>
      <c r="F4354" s="7">
        <f>INDEX(Data_Processed[],MATCH(Data_Export[[#This Row],[Date]],Data_Processed[Date],1),7)</f>
        <v>0</v>
      </c>
    </row>
    <row r="4355" spans="2:6" x14ac:dyDescent="0.2">
      <c r="B4355" s="6">
        <v>4352</v>
      </c>
      <c r="C4355" s="63">
        <v>40877</v>
      </c>
      <c r="D4355" s="6">
        <f t="shared" si="67"/>
        <v>11</v>
      </c>
      <c r="E4355" s="7">
        <f>INDEX(Data_Processed[],MATCH(Data_Export[[#This Row],[Date]],Data_Processed[Date],1),6)</f>
        <v>0</v>
      </c>
      <c r="F4355" s="7">
        <f>INDEX(Data_Processed[],MATCH(Data_Export[[#This Row],[Date]],Data_Processed[Date],1),7)</f>
        <v>0</v>
      </c>
    </row>
    <row r="4356" spans="2:6" x14ac:dyDescent="0.2">
      <c r="B4356" s="6">
        <v>4353</v>
      </c>
      <c r="C4356" s="63">
        <v>40878</v>
      </c>
      <c r="D4356" s="6">
        <f t="shared" si="67"/>
        <v>12</v>
      </c>
      <c r="E4356" s="7">
        <f>INDEX(Data_Processed[],MATCH(Data_Export[[#This Row],[Date]],Data_Processed[Date],1),6)</f>
        <v>0</v>
      </c>
      <c r="F4356" s="7">
        <f>INDEX(Data_Processed[],MATCH(Data_Export[[#This Row],[Date]],Data_Processed[Date],1),7)</f>
        <v>0</v>
      </c>
    </row>
    <row r="4357" spans="2:6" x14ac:dyDescent="0.2">
      <c r="B4357" s="6">
        <v>4354</v>
      </c>
      <c r="C4357" s="63">
        <v>40879</v>
      </c>
      <c r="D4357" s="6">
        <f t="shared" ref="D4357:D4420" si="68">MONTH(C4357)</f>
        <v>12</v>
      </c>
      <c r="E4357" s="7">
        <f>INDEX(Data_Processed[],MATCH(Data_Export[[#This Row],[Date]],Data_Processed[Date],1),6)</f>
        <v>0</v>
      </c>
      <c r="F4357" s="7">
        <f>INDEX(Data_Processed[],MATCH(Data_Export[[#This Row],[Date]],Data_Processed[Date],1),7)</f>
        <v>0</v>
      </c>
    </row>
    <row r="4358" spans="2:6" x14ac:dyDescent="0.2">
      <c r="B4358" s="6">
        <v>4355</v>
      </c>
      <c r="C4358" s="63">
        <v>40880</v>
      </c>
      <c r="D4358" s="6">
        <f t="shared" si="68"/>
        <v>12</v>
      </c>
      <c r="E4358" s="7">
        <f>INDEX(Data_Processed[],MATCH(Data_Export[[#This Row],[Date]],Data_Processed[Date],1),6)</f>
        <v>0</v>
      </c>
      <c r="F4358" s="7">
        <f>INDEX(Data_Processed[],MATCH(Data_Export[[#This Row],[Date]],Data_Processed[Date],1),7)</f>
        <v>0</v>
      </c>
    </row>
    <row r="4359" spans="2:6" x14ac:dyDescent="0.2">
      <c r="B4359" s="6">
        <v>4356</v>
      </c>
      <c r="C4359" s="63">
        <v>40881</v>
      </c>
      <c r="D4359" s="6">
        <f t="shared" si="68"/>
        <v>12</v>
      </c>
      <c r="E4359" s="7">
        <f>INDEX(Data_Processed[],MATCH(Data_Export[[#This Row],[Date]],Data_Processed[Date],1),6)</f>
        <v>0</v>
      </c>
      <c r="F4359" s="7">
        <f>INDEX(Data_Processed[],MATCH(Data_Export[[#This Row],[Date]],Data_Processed[Date],1),7)</f>
        <v>0</v>
      </c>
    </row>
    <row r="4360" spans="2:6" x14ac:dyDescent="0.2">
      <c r="B4360" s="6">
        <v>4357</v>
      </c>
      <c r="C4360" s="63">
        <v>40882</v>
      </c>
      <c r="D4360" s="6">
        <f t="shared" si="68"/>
        <v>12</v>
      </c>
      <c r="E4360" s="7">
        <f>INDEX(Data_Processed[],MATCH(Data_Export[[#This Row],[Date]],Data_Processed[Date],1),6)</f>
        <v>0</v>
      </c>
      <c r="F4360" s="7">
        <f>INDEX(Data_Processed[],MATCH(Data_Export[[#This Row],[Date]],Data_Processed[Date],1),7)</f>
        <v>0</v>
      </c>
    </row>
    <row r="4361" spans="2:6" x14ac:dyDescent="0.2">
      <c r="B4361" s="6">
        <v>4358</v>
      </c>
      <c r="C4361" s="63">
        <v>40883</v>
      </c>
      <c r="D4361" s="6">
        <f t="shared" si="68"/>
        <v>12</v>
      </c>
      <c r="E4361" s="7">
        <f>INDEX(Data_Processed[],MATCH(Data_Export[[#This Row],[Date]],Data_Processed[Date],1),6)</f>
        <v>0</v>
      </c>
      <c r="F4361" s="7">
        <f>INDEX(Data_Processed[],MATCH(Data_Export[[#This Row],[Date]],Data_Processed[Date],1),7)</f>
        <v>0</v>
      </c>
    </row>
    <row r="4362" spans="2:6" x14ac:dyDescent="0.2">
      <c r="B4362" s="6">
        <v>4359</v>
      </c>
      <c r="C4362" s="63">
        <v>40884</v>
      </c>
      <c r="D4362" s="6">
        <f t="shared" si="68"/>
        <v>12</v>
      </c>
      <c r="E4362" s="7">
        <f>INDEX(Data_Processed[],MATCH(Data_Export[[#This Row],[Date]],Data_Processed[Date],1),6)</f>
        <v>0</v>
      </c>
      <c r="F4362" s="7">
        <f>INDEX(Data_Processed[],MATCH(Data_Export[[#This Row],[Date]],Data_Processed[Date],1),7)</f>
        <v>0</v>
      </c>
    </row>
    <row r="4363" spans="2:6" x14ac:dyDescent="0.2">
      <c r="B4363" s="6">
        <v>4360</v>
      </c>
      <c r="C4363" s="63">
        <v>40885</v>
      </c>
      <c r="D4363" s="6">
        <f t="shared" si="68"/>
        <v>12</v>
      </c>
      <c r="E4363" s="7">
        <f>INDEX(Data_Processed[],MATCH(Data_Export[[#This Row],[Date]],Data_Processed[Date],1),6)</f>
        <v>0</v>
      </c>
      <c r="F4363" s="7">
        <f>INDEX(Data_Processed[],MATCH(Data_Export[[#This Row],[Date]],Data_Processed[Date],1),7)</f>
        <v>0</v>
      </c>
    </row>
    <row r="4364" spans="2:6" x14ac:dyDescent="0.2">
      <c r="B4364" s="6">
        <v>4361</v>
      </c>
      <c r="C4364" s="63">
        <v>40886</v>
      </c>
      <c r="D4364" s="6">
        <f t="shared" si="68"/>
        <v>12</v>
      </c>
      <c r="E4364" s="7">
        <f>INDEX(Data_Processed[],MATCH(Data_Export[[#This Row],[Date]],Data_Processed[Date],1),6)</f>
        <v>0</v>
      </c>
      <c r="F4364" s="7">
        <f>INDEX(Data_Processed[],MATCH(Data_Export[[#This Row],[Date]],Data_Processed[Date],1),7)</f>
        <v>0</v>
      </c>
    </row>
    <row r="4365" spans="2:6" x14ac:dyDescent="0.2">
      <c r="B4365" s="6">
        <v>4362</v>
      </c>
      <c r="C4365" s="63">
        <v>40887</v>
      </c>
      <c r="D4365" s="6">
        <f t="shared" si="68"/>
        <v>12</v>
      </c>
      <c r="E4365" s="7">
        <f>INDEX(Data_Processed[],MATCH(Data_Export[[#This Row],[Date]],Data_Processed[Date],1),6)</f>
        <v>0</v>
      </c>
      <c r="F4365" s="7">
        <f>INDEX(Data_Processed[],MATCH(Data_Export[[#This Row],[Date]],Data_Processed[Date],1),7)</f>
        <v>0</v>
      </c>
    </row>
    <row r="4366" spans="2:6" x14ac:dyDescent="0.2">
      <c r="B4366" s="6">
        <v>4363</v>
      </c>
      <c r="C4366" s="63">
        <v>40888</v>
      </c>
      <c r="D4366" s="6">
        <f t="shared" si="68"/>
        <v>12</v>
      </c>
      <c r="E4366" s="7">
        <f>INDEX(Data_Processed[],MATCH(Data_Export[[#This Row],[Date]],Data_Processed[Date],1),6)</f>
        <v>0</v>
      </c>
      <c r="F4366" s="7">
        <f>INDEX(Data_Processed[],MATCH(Data_Export[[#This Row],[Date]],Data_Processed[Date],1),7)</f>
        <v>0</v>
      </c>
    </row>
    <row r="4367" spans="2:6" x14ac:dyDescent="0.2">
      <c r="B4367" s="6">
        <v>4364</v>
      </c>
      <c r="C4367" s="63">
        <v>40889</v>
      </c>
      <c r="D4367" s="6">
        <f t="shared" si="68"/>
        <v>12</v>
      </c>
      <c r="E4367" s="7">
        <f>INDEX(Data_Processed[],MATCH(Data_Export[[#This Row],[Date]],Data_Processed[Date],1),6)</f>
        <v>0</v>
      </c>
      <c r="F4367" s="7">
        <f>INDEX(Data_Processed[],MATCH(Data_Export[[#This Row],[Date]],Data_Processed[Date],1),7)</f>
        <v>0</v>
      </c>
    </row>
    <row r="4368" spans="2:6" x14ac:dyDescent="0.2">
      <c r="B4368" s="6">
        <v>4365</v>
      </c>
      <c r="C4368" s="63">
        <v>40890</v>
      </c>
      <c r="D4368" s="6">
        <f t="shared" si="68"/>
        <v>12</v>
      </c>
      <c r="E4368" s="7">
        <f>INDEX(Data_Processed[],MATCH(Data_Export[[#This Row],[Date]],Data_Processed[Date],1),6)</f>
        <v>0</v>
      </c>
      <c r="F4368" s="7">
        <f>INDEX(Data_Processed[],MATCH(Data_Export[[#This Row],[Date]],Data_Processed[Date],1),7)</f>
        <v>0</v>
      </c>
    </row>
    <row r="4369" spans="2:6" x14ac:dyDescent="0.2">
      <c r="B4369" s="6">
        <v>4366</v>
      </c>
      <c r="C4369" s="63">
        <v>40891</v>
      </c>
      <c r="D4369" s="6">
        <f t="shared" si="68"/>
        <v>12</v>
      </c>
      <c r="E4369" s="7">
        <f>INDEX(Data_Processed[],MATCH(Data_Export[[#This Row],[Date]],Data_Processed[Date],1),6)</f>
        <v>0</v>
      </c>
      <c r="F4369" s="7">
        <f>INDEX(Data_Processed[],MATCH(Data_Export[[#This Row],[Date]],Data_Processed[Date],1),7)</f>
        <v>0</v>
      </c>
    </row>
    <row r="4370" spans="2:6" x14ac:dyDescent="0.2">
      <c r="B4370" s="6">
        <v>4367</v>
      </c>
      <c r="C4370" s="63">
        <v>40892</v>
      </c>
      <c r="D4370" s="6">
        <f t="shared" si="68"/>
        <v>12</v>
      </c>
      <c r="E4370" s="7">
        <f>INDEX(Data_Processed[],MATCH(Data_Export[[#This Row],[Date]],Data_Processed[Date],1),6)</f>
        <v>0</v>
      </c>
      <c r="F4370" s="7">
        <f>INDEX(Data_Processed[],MATCH(Data_Export[[#This Row],[Date]],Data_Processed[Date],1),7)</f>
        <v>0</v>
      </c>
    </row>
    <row r="4371" spans="2:6" x14ac:dyDescent="0.2">
      <c r="B4371" s="6">
        <v>4368</v>
      </c>
      <c r="C4371" s="63">
        <v>40893</v>
      </c>
      <c r="D4371" s="6">
        <f t="shared" si="68"/>
        <v>12</v>
      </c>
      <c r="E4371" s="7">
        <f>INDEX(Data_Processed[],MATCH(Data_Export[[#This Row],[Date]],Data_Processed[Date],1),6)</f>
        <v>0</v>
      </c>
      <c r="F4371" s="7">
        <f>INDEX(Data_Processed[],MATCH(Data_Export[[#This Row],[Date]],Data_Processed[Date],1),7)</f>
        <v>0</v>
      </c>
    </row>
    <row r="4372" spans="2:6" x14ac:dyDescent="0.2">
      <c r="B4372" s="6">
        <v>4369</v>
      </c>
      <c r="C4372" s="63">
        <v>40894</v>
      </c>
      <c r="D4372" s="6">
        <f t="shared" si="68"/>
        <v>12</v>
      </c>
      <c r="E4372" s="7">
        <f>INDEX(Data_Processed[],MATCH(Data_Export[[#This Row],[Date]],Data_Processed[Date],1),6)</f>
        <v>0</v>
      </c>
      <c r="F4372" s="7">
        <f>INDEX(Data_Processed[],MATCH(Data_Export[[#This Row],[Date]],Data_Processed[Date],1),7)</f>
        <v>0</v>
      </c>
    </row>
    <row r="4373" spans="2:6" x14ac:dyDescent="0.2">
      <c r="B4373" s="6">
        <v>4370</v>
      </c>
      <c r="C4373" s="63">
        <v>40895</v>
      </c>
      <c r="D4373" s="6">
        <f t="shared" si="68"/>
        <v>12</v>
      </c>
      <c r="E4373" s="7">
        <f>INDEX(Data_Processed[],MATCH(Data_Export[[#This Row],[Date]],Data_Processed[Date],1),6)</f>
        <v>0</v>
      </c>
      <c r="F4373" s="7">
        <f>INDEX(Data_Processed[],MATCH(Data_Export[[#This Row],[Date]],Data_Processed[Date],1),7)</f>
        <v>0</v>
      </c>
    </row>
    <row r="4374" spans="2:6" x14ac:dyDescent="0.2">
      <c r="B4374" s="6">
        <v>4371</v>
      </c>
      <c r="C4374" s="63">
        <v>40896</v>
      </c>
      <c r="D4374" s="6">
        <f t="shared" si="68"/>
        <v>12</v>
      </c>
      <c r="E4374" s="7">
        <f>INDEX(Data_Processed[],MATCH(Data_Export[[#This Row],[Date]],Data_Processed[Date],1),6)</f>
        <v>0</v>
      </c>
      <c r="F4374" s="7">
        <f>INDEX(Data_Processed[],MATCH(Data_Export[[#This Row],[Date]],Data_Processed[Date],1),7)</f>
        <v>0</v>
      </c>
    </row>
    <row r="4375" spans="2:6" x14ac:dyDescent="0.2">
      <c r="B4375" s="6">
        <v>4372</v>
      </c>
      <c r="C4375" s="63">
        <v>40897</v>
      </c>
      <c r="D4375" s="6">
        <f t="shared" si="68"/>
        <v>12</v>
      </c>
      <c r="E4375" s="7">
        <f>INDEX(Data_Processed[],MATCH(Data_Export[[#This Row],[Date]],Data_Processed[Date],1),6)</f>
        <v>0</v>
      </c>
      <c r="F4375" s="7">
        <f>INDEX(Data_Processed[],MATCH(Data_Export[[#This Row],[Date]],Data_Processed[Date],1),7)</f>
        <v>0</v>
      </c>
    </row>
    <row r="4376" spans="2:6" x14ac:dyDescent="0.2">
      <c r="B4376" s="6">
        <v>4373</v>
      </c>
      <c r="C4376" s="63">
        <v>40898</v>
      </c>
      <c r="D4376" s="6">
        <f t="shared" si="68"/>
        <v>12</v>
      </c>
      <c r="E4376" s="7">
        <f>INDEX(Data_Processed[],MATCH(Data_Export[[#This Row],[Date]],Data_Processed[Date],1),6)</f>
        <v>0</v>
      </c>
      <c r="F4376" s="7">
        <f>INDEX(Data_Processed[],MATCH(Data_Export[[#This Row],[Date]],Data_Processed[Date],1),7)</f>
        <v>0</v>
      </c>
    </row>
    <row r="4377" spans="2:6" x14ac:dyDescent="0.2">
      <c r="B4377" s="6">
        <v>4374</v>
      </c>
      <c r="C4377" s="63">
        <v>40899</v>
      </c>
      <c r="D4377" s="6">
        <f t="shared" si="68"/>
        <v>12</v>
      </c>
      <c r="E4377" s="7">
        <f>INDEX(Data_Processed[],MATCH(Data_Export[[#This Row],[Date]],Data_Processed[Date],1),6)</f>
        <v>0</v>
      </c>
      <c r="F4377" s="7">
        <f>INDEX(Data_Processed[],MATCH(Data_Export[[#This Row],[Date]],Data_Processed[Date],1),7)</f>
        <v>0</v>
      </c>
    </row>
    <row r="4378" spans="2:6" x14ac:dyDescent="0.2">
      <c r="B4378" s="6">
        <v>4375</v>
      </c>
      <c r="C4378" s="63">
        <v>40900</v>
      </c>
      <c r="D4378" s="6">
        <f t="shared" si="68"/>
        <v>12</v>
      </c>
      <c r="E4378" s="7">
        <f>INDEX(Data_Processed[],MATCH(Data_Export[[#This Row],[Date]],Data_Processed[Date],1),6)</f>
        <v>0</v>
      </c>
      <c r="F4378" s="7">
        <f>INDEX(Data_Processed[],MATCH(Data_Export[[#This Row],[Date]],Data_Processed[Date],1),7)</f>
        <v>0</v>
      </c>
    </row>
    <row r="4379" spans="2:6" x14ac:dyDescent="0.2">
      <c r="B4379" s="6">
        <v>4376</v>
      </c>
      <c r="C4379" s="63">
        <v>40901</v>
      </c>
      <c r="D4379" s="6">
        <f t="shared" si="68"/>
        <v>12</v>
      </c>
      <c r="E4379" s="7">
        <f>INDEX(Data_Processed[],MATCH(Data_Export[[#This Row],[Date]],Data_Processed[Date],1),6)</f>
        <v>0</v>
      </c>
      <c r="F4379" s="7">
        <f>INDEX(Data_Processed[],MATCH(Data_Export[[#This Row],[Date]],Data_Processed[Date],1),7)</f>
        <v>0</v>
      </c>
    </row>
    <row r="4380" spans="2:6" x14ac:dyDescent="0.2">
      <c r="B4380" s="6">
        <v>4377</v>
      </c>
      <c r="C4380" s="63">
        <v>40902</v>
      </c>
      <c r="D4380" s="6">
        <f t="shared" si="68"/>
        <v>12</v>
      </c>
      <c r="E4380" s="7">
        <f>INDEX(Data_Processed[],MATCH(Data_Export[[#This Row],[Date]],Data_Processed[Date],1),6)</f>
        <v>0</v>
      </c>
      <c r="F4380" s="7">
        <f>INDEX(Data_Processed[],MATCH(Data_Export[[#This Row],[Date]],Data_Processed[Date],1),7)</f>
        <v>0</v>
      </c>
    </row>
    <row r="4381" spans="2:6" x14ac:dyDescent="0.2">
      <c r="B4381" s="6">
        <v>4378</v>
      </c>
      <c r="C4381" s="63">
        <v>40903</v>
      </c>
      <c r="D4381" s="6">
        <f t="shared" si="68"/>
        <v>12</v>
      </c>
      <c r="E4381" s="7">
        <f>INDEX(Data_Processed[],MATCH(Data_Export[[#This Row],[Date]],Data_Processed[Date],1),6)</f>
        <v>0</v>
      </c>
      <c r="F4381" s="7">
        <f>INDEX(Data_Processed[],MATCH(Data_Export[[#This Row],[Date]],Data_Processed[Date],1),7)</f>
        <v>0</v>
      </c>
    </row>
    <row r="4382" spans="2:6" x14ac:dyDescent="0.2">
      <c r="B4382" s="6">
        <v>4379</v>
      </c>
      <c r="C4382" s="63">
        <v>40904</v>
      </c>
      <c r="D4382" s="6">
        <f t="shared" si="68"/>
        <v>12</v>
      </c>
      <c r="E4382" s="7">
        <f>INDEX(Data_Processed[],MATCH(Data_Export[[#This Row],[Date]],Data_Processed[Date],1),6)</f>
        <v>0</v>
      </c>
      <c r="F4382" s="7">
        <f>INDEX(Data_Processed[],MATCH(Data_Export[[#This Row],[Date]],Data_Processed[Date],1),7)</f>
        <v>0</v>
      </c>
    </row>
    <row r="4383" spans="2:6" x14ac:dyDescent="0.2">
      <c r="B4383" s="6">
        <v>4380</v>
      </c>
      <c r="C4383" s="63">
        <v>40905</v>
      </c>
      <c r="D4383" s="6">
        <f t="shared" si="68"/>
        <v>12</v>
      </c>
      <c r="E4383" s="7">
        <f>INDEX(Data_Processed[],MATCH(Data_Export[[#This Row],[Date]],Data_Processed[Date],1),6)</f>
        <v>0</v>
      </c>
      <c r="F4383" s="7">
        <f>INDEX(Data_Processed[],MATCH(Data_Export[[#This Row],[Date]],Data_Processed[Date],1),7)</f>
        <v>0</v>
      </c>
    </row>
    <row r="4384" spans="2:6" x14ac:dyDescent="0.2">
      <c r="B4384" s="6">
        <v>4381</v>
      </c>
      <c r="C4384" s="63">
        <v>40906</v>
      </c>
      <c r="D4384" s="6">
        <f t="shared" si="68"/>
        <v>12</v>
      </c>
      <c r="E4384" s="7">
        <f>INDEX(Data_Processed[],MATCH(Data_Export[[#This Row],[Date]],Data_Processed[Date],1),6)</f>
        <v>0</v>
      </c>
      <c r="F4384" s="7">
        <f>INDEX(Data_Processed[],MATCH(Data_Export[[#This Row],[Date]],Data_Processed[Date],1),7)</f>
        <v>0</v>
      </c>
    </row>
    <row r="4385" spans="2:6" x14ac:dyDescent="0.2">
      <c r="B4385" s="6">
        <v>4382</v>
      </c>
      <c r="C4385" s="63">
        <v>40907</v>
      </c>
      <c r="D4385" s="6">
        <f t="shared" si="68"/>
        <v>12</v>
      </c>
      <c r="E4385" s="7">
        <f>INDEX(Data_Processed[],MATCH(Data_Export[[#This Row],[Date]],Data_Processed[Date],1),6)</f>
        <v>0</v>
      </c>
      <c r="F4385" s="7">
        <f>INDEX(Data_Processed[],MATCH(Data_Export[[#This Row],[Date]],Data_Processed[Date],1),7)</f>
        <v>0</v>
      </c>
    </row>
    <row r="4386" spans="2:6" x14ac:dyDescent="0.2">
      <c r="B4386" s="6">
        <v>4383</v>
      </c>
      <c r="C4386" s="63">
        <v>40908</v>
      </c>
      <c r="D4386" s="6">
        <f t="shared" si="68"/>
        <v>12</v>
      </c>
      <c r="E4386" s="7">
        <f>INDEX(Data_Processed[],MATCH(Data_Export[[#This Row],[Date]],Data_Processed[Date],1),6)</f>
        <v>0</v>
      </c>
      <c r="F4386" s="7">
        <f>INDEX(Data_Processed[],MATCH(Data_Export[[#This Row],[Date]],Data_Processed[Date],1),7)</f>
        <v>0</v>
      </c>
    </row>
    <row r="4387" spans="2:6" x14ac:dyDescent="0.2">
      <c r="B4387" s="6">
        <v>4384</v>
      </c>
      <c r="C4387" s="63">
        <v>40909</v>
      </c>
      <c r="D4387" s="6">
        <f t="shared" si="68"/>
        <v>1</v>
      </c>
      <c r="E4387" s="7">
        <f>INDEX(Data_Processed[],MATCH(Data_Export[[#This Row],[Date]],Data_Processed[Date],1),6)</f>
        <v>0</v>
      </c>
      <c r="F4387" s="7">
        <f>INDEX(Data_Processed[],MATCH(Data_Export[[#This Row],[Date]],Data_Processed[Date],1),7)</f>
        <v>0</v>
      </c>
    </row>
    <row r="4388" spans="2:6" x14ac:dyDescent="0.2">
      <c r="B4388" s="6">
        <v>4385</v>
      </c>
      <c r="C4388" s="63">
        <v>40910</v>
      </c>
      <c r="D4388" s="6">
        <f t="shared" si="68"/>
        <v>1</v>
      </c>
      <c r="E4388" s="7">
        <f>INDEX(Data_Processed[],MATCH(Data_Export[[#This Row],[Date]],Data_Processed[Date],1),6)</f>
        <v>0</v>
      </c>
      <c r="F4388" s="7">
        <f>INDEX(Data_Processed[],MATCH(Data_Export[[#This Row],[Date]],Data_Processed[Date],1),7)</f>
        <v>0</v>
      </c>
    </row>
    <row r="4389" spans="2:6" x14ac:dyDescent="0.2">
      <c r="B4389" s="6">
        <v>4386</v>
      </c>
      <c r="C4389" s="63">
        <v>40911</v>
      </c>
      <c r="D4389" s="6">
        <f t="shared" si="68"/>
        <v>1</v>
      </c>
      <c r="E4389" s="7">
        <f>INDEX(Data_Processed[],MATCH(Data_Export[[#This Row],[Date]],Data_Processed[Date],1),6)</f>
        <v>0</v>
      </c>
      <c r="F4389" s="7">
        <f>INDEX(Data_Processed[],MATCH(Data_Export[[#This Row],[Date]],Data_Processed[Date],1),7)</f>
        <v>0</v>
      </c>
    </row>
    <row r="4390" spans="2:6" x14ac:dyDescent="0.2">
      <c r="B4390" s="6">
        <v>4387</v>
      </c>
      <c r="C4390" s="63">
        <v>40912</v>
      </c>
      <c r="D4390" s="6">
        <f t="shared" si="68"/>
        <v>1</v>
      </c>
      <c r="E4390" s="7">
        <f>INDEX(Data_Processed[],MATCH(Data_Export[[#This Row],[Date]],Data_Processed[Date],1),6)</f>
        <v>0</v>
      </c>
      <c r="F4390" s="7">
        <f>INDEX(Data_Processed[],MATCH(Data_Export[[#This Row],[Date]],Data_Processed[Date],1),7)</f>
        <v>0</v>
      </c>
    </row>
    <row r="4391" spans="2:6" x14ac:dyDescent="0.2">
      <c r="B4391" s="6">
        <v>4388</v>
      </c>
      <c r="C4391" s="63">
        <v>40913</v>
      </c>
      <c r="D4391" s="6">
        <f t="shared" si="68"/>
        <v>1</v>
      </c>
      <c r="E4391" s="7">
        <f>INDEX(Data_Processed[],MATCH(Data_Export[[#This Row],[Date]],Data_Processed[Date],1),6)</f>
        <v>0</v>
      </c>
      <c r="F4391" s="7">
        <f>INDEX(Data_Processed[],MATCH(Data_Export[[#This Row],[Date]],Data_Processed[Date],1),7)</f>
        <v>0</v>
      </c>
    </row>
    <row r="4392" spans="2:6" x14ac:dyDescent="0.2">
      <c r="B4392" s="6">
        <v>4389</v>
      </c>
      <c r="C4392" s="63">
        <v>40914</v>
      </c>
      <c r="D4392" s="6">
        <f t="shared" si="68"/>
        <v>1</v>
      </c>
      <c r="E4392" s="7">
        <f>INDEX(Data_Processed[],MATCH(Data_Export[[#This Row],[Date]],Data_Processed[Date],1),6)</f>
        <v>0</v>
      </c>
      <c r="F4392" s="7">
        <f>INDEX(Data_Processed[],MATCH(Data_Export[[#This Row],[Date]],Data_Processed[Date],1),7)</f>
        <v>0</v>
      </c>
    </row>
    <row r="4393" spans="2:6" x14ac:dyDescent="0.2">
      <c r="B4393" s="6">
        <v>4390</v>
      </c>
      <c r="C4393" s="63">
        <v>40915</v>
      </c>
      <c r="D4393" s="6">
        <f t="shared" si="68"/>
        <v>1</v>
      </c>
      <c r="E4393" s="7">
        <f>INDEX(Data_Processed[],MATCH(Data_Export[[#This Row],[Date]],Data_Processed[Date],1),6)</f>
        <v>0</v>
      </c>
      <c r="F4393" s="7">
        <f>INDEX(Data_Processed[],MATCH(Data_Export[[#This Row],[Date]],Data_Processed[Date],1),7)</f>
        <v>0</v>
      </c>
    </row>
    <row r="4394" spans="2:6" x14ac:dyDescent="0.2">
      <c r="B4394" s="6">
        <v>4391</v>
      </c>
      <c r="C4394" s="63">
        <v>40916</v>
      </c>
      <c r="D4394" s="6">
        <f t="shared" si="68"/>
        <v>1</v>
      </c>
      <c r="E4394" s="7">
        <f>INDEX(Data_Processed[],MATCH(Data_Export[[#This Row],[Date]],Data_Processed[Date],1),6)</f>
        <v>0</v>
      </c>
      <c r="F4394" s="7">
        <f>INDEX(Data_Processed[],MATCH(Data_Export[[#This Row],[Date]],Data_Processed[Date],1),7)</f>
        <v>0</v>
      </c>
    </row>
    <row r="4395" spans="2:6" x14ac:dyDescent="0.2">
      <c r="B4395" s="6">
        <v>4392</v>
      </c>
      <c r="C4395" s="63">
        <v>40917</v>
      </c>
      <c r="D4395" s="6">
        <f t="shared" si="68"/>
        <v>1</v>
      </c>
      <c r="E4395" s="7">
        <f>INDEX(Data_Processed[],MATCH(Data_Export[[#This Row],[Date]],Data_Processed[Date],1),6)</f>
        <v>0</v>
      </c>
      <c r="F4395" s="7">
        <f>INDEX(Data_Processed[],MATCH(Data_Export[[#This Row],[Date]],Data_Processed[Date],1),7)</f>
        <v>0</v>
      </c>
    </row>
    <row r="4396" spans="2:6" x14ac:dyDescent="0.2">
      <c r="B4396" s="6">
        <v>4393</v>
      </c>
      <c r="C4396" s="63">
        <v>40918</v>
      </c>
      <c r="D4396" s="6">
        <f t="shared" si="68"/>
        <v>1</v>
      </c>
      <c r="E4396" s="7">
        <f>INDEX(Data_Processed[],MATCH(Data_Export[[#This Row],[Date]],Data_Processed[Date],1),6)</f>
        <v>0</v>
      </c>
      <c r="F4396" s="7">
        <f>INDEX(Data_Processed[],MATCH(Data_Export[[#This Row],[Date]],Data_Processed[Date],1),7)</f>
        <v>0</v>
      </c>
    </row>
    <row r="4397" spans="2:6" x14ac:dyDescent="0.2">
      <c r="B4397" s="6">
        <v>4394</v>
      </c>
      <c r="C4397" s="63">
        <v>40919</v>
      </c>
      <c r="D4397" s="6">
        <f t="shared" si="68"/>
        <v>1</v>
      </c>
      <c r="E4397" s="7">
        <f>INDEX(Data_Processed[],MATCH(Data_Export[[#This Row],[Date]],Data_Processed[Date],1),6)</f>
        <v>0</v>
      </c>
      <c r="F4397" s="7">
        <f>INDEX(Data_Processed[],MATCH(Data_Export[[#This Row],[Date]],Data_Processed[Date],1),7)</f>
        <v>0</v>
      </c>
    </row>
    <row r="4398" spans="2:6" x14ac:dyDescent="0.2">
      <c r="B4398" s="6">
        <v>4395</v>
      </c>
      <c r="C4398" s="63">
        <v>40920</v>
      </c>
      <c r="D4398" s="6">
        <f t="shared" si="68"/>
        <v>1</v>
      </c>
      <c r="E4398" s="7">
        <f>INDEX(Data_Processed[],MATCH(Data_Export[[#This Row],[Date]],Data_Processed[Date],1),6)</f>
        <v>0</v>
      </c>
      <c r="F4398" s="7">
        <f>INDEX(Data_Processed[],MATCH(Data_Export[[#This Row],[Date]],Data_Processed[Date],1),7)</f>
        <v>0</v>
      </c>
    </row>
    <row r="4399" spans="2:6" x14ac:dyDescent="0.2">
      <c r="B4399" s="6">
        <v>4396</v>
      </c>
      <c r="C4399" s="63">
        <v>40921</v>
      </c>
      <c r="D4399" s="6">
        <f t="shared" si="68"/>
        <v>1</v>
      </c>
      <c r="E4399" s="7">
        <f>INDEX(Data_Processed[],MATCH(Data_Export[[#This Row],[Date]],Data_Processed[Date],1),6)</f>
        <v>0</v>
      </c>
      <c r="F4399" s="7">
        <f>INDEX(Data_Processed[],MATCH(Data_Export[[#This Row],[Date]],Data_Processed[Date],1),7)</f>
        <v>0</v>
      </c>
    </row>
    <row r="4400" spans="2:6" x14ac:dyDescent="0.2">
      <c r="B4400" s="6">
        <v>4397</v>
      </c>
      <c r="C4400" s="63">
        <v>40922</v>
      </c>
      <c r="D4400" s="6">
        <f t="shared" si="68"/>
        <v>1</v>
      </c>
      <c r="E4400" s="7">
        <f>INDEX(Data_Processed[],MATCH(Data_Export[[#This Row],[Date]],Data_Processed[Date],1),6)</f>
        <v>0</v>
      </c>
      <c r="F4400" s="7">
        <f>INDEX(Data_Processed[],MATCH(Data_Export[[#This Row],[Date]],Data_Processed[Date],1),7)</f>
        <v>0</v>
      </c>
    </row>
    <row r="4401" spans="2:6" x14ac:dyDescent="0.2">
      <c r="B4401" s="6">
        <v>4398</v>
      </c>
      <c r="C4401" s="63">
        <v>40923</v>
      </c>
      <c r="D4401" s="6">
        <f t="shared" si="68"/>
        <v>1</v>
      </c>
      <c r="E4401" s="7">
        <f>INDEX(Data_Processed[],MATCH(Data_Export[[#This Row],[Date]],Data_Processed[Date],1),6)</f>
        <v>0</v>
      </c>
      <c r="F4401" s="7">
        <f>INDEX(Data_Processed[],MATCH(Data_Export[[#This Row],[Date]],Data_Processed[Date],1),7)</f>
        <v>0</v>
      </c>
    </row>
    <row r="4402" spans="2:6" x14ac:dyDescent="0.2">
      <c r="B4402" s="6">
        <v>4399</v>
      </c>
      <c r="C4402" s="63">
        <v>40924</v>
      </c>
      <c r="D4402" s="6">
        <f t="shared" si="68"/>
        <v>1</v>
      </c>
      <c r="E4402" s="7">
        <f>INDEX(Data_Processed[],MATCH(Data_Export[[#This Row],[Date]],Data_Processed[Date],1),6)</f>
        <v>0</v>
      </c>
      <c r="F4402" s="7">
        <f>INDEX(Data_Processed[],MATCH(Data_Export[[#This Row],[Date]],Data_Processed[Date],1),7)</f>
        <v>0</v>
      </c>
    </row>
    <row r="4403" spans="2:6" x14ac:dyDescent="0.2">
      <c r="B4403" s="6">
        <v>4400</v>
      </c>
      <c r="C4403" s="63">
        <v>40925</v>
      </c>
      <c r="D4403" s="6">
        <f t="shared" si="68"/>
        <v>1</v>
      </c>
      <c r="E4403" s="7">
        <f>INDEX(Data_Processed[],MATCH(Data_Export[[#This Row],[Date]],Data_Processed[Date],1),6)</f>
        <v>0</v>
      </c>
      <c r="F4403" s="7">
        <f>INDEX(Data_Processed[],MATCH(Data_Export[[#This Row],[Date]],Data_Processed[Date],1),7)</f>
        <v>0</v>
      </c>
    </row>
    <row r="4404" spans="2:6" x14ac:dyDescent="0.2">
      <c r="B4404" s="6">
        <v>4401</v>
      </c>
      <c r="C4404" s="63">
        <v>40926</v>
      </c>
      <c r="D4404" s="6">
        <f t="shared" si="68"/>
        <v>1</v>
      </c>
      <c r="E4404" s="7">
        <f>INDEX(Data_Processed[],MATCH(Data_Export[[#This Row],[Date]],Data_Processed[Date],1),6)</f>
        <v>0</v>
      </c>
      <c r="F4404" s="7">
        <f>INDEX(Data_Processed[],MATCH(Data_Export[[#This Row],[Date]],Data_Processed[Date],1),7)</f>
        <v>0</v>
      </c>
    </row>
    <row r="4405" spans="2:6" x14ac:dyDescent="0.2">
      <c r="B4405" s="6">
        <v>4402</v>
      </c>
      <c r="C4405" s="63">
        <v>40927</v>
      </c>
      <c r="D4405" s="6">
        <f t="shared" si="68"/>
        <v>1</v>
      </c>
      <c r="E4405" s="7">
        <f>INDEX(Data_Processed[],MATCH(Data_Export[[#This Row],[Date]],Data_Processed[Date],1),6)</f>
        <v>0</v>
      </c>
      <c r="F4405" s="7">
        <f>INDEX(Data_Processed[],MATCH(Data_Export[[#This Row],[Date]],Data_Processed[Date],1),7)</f>
        <v>0</v>
      </c>
    </row>
    <row r="4406" spans="2:6" x14ac:dyDescent="0.2">
      <c r="B4406" s="6">
        <v>4403</v>
      </c>
      <c r="C4406" s="63">
        <v>40928</v>
      </c>
      <c r="D4406" s="6">
        <f t="shared" si="68"/>
        <v>1</v>
      </c>
      <c r="E4406" s="7">
        <f>INDEX(Data_Processed[],MATCH(Data_Export[[#This Row],[Date]],Data_Processed[Date],1),6)</f>
        <v>0</v>
      </c>
      <c r="F4406" s="7">
        <f>INDEX(Data_Processed[],MATCH(Data_Export[[#This Row],[Date]],Data_Processed[Date],1),7)</f>
        <v>0</v>
      </c>
    </row>
    <row r="4407" spans="2:6" x14ac:dyDescent="0.2">
      <c r="B4407" s="6">
        <v>4404</v>
      </c>
      <c r="C4407" s="63">
        <v>40929</v>
      </c>
      <c r="D4407" s="6">
        <f t="shared" si="68"/>
        <v>1</v>
      </c>
      <c r="E4407" s="7">
        <f>INDEX(Data_Processed[],MATCH(Data_Export[[#This Row],[Date]],Data_Processed[Date],1),6)</f>
        <v>0</v>
      </c>
      <c r="F4407" s="7">
        <f>INDEX(Data_Processed[],MATCH(Data_Export[[#This Row],[Date]],Data_Processed[Date],1),7)</f>
        <v>0</v>
      </c>
    </row>
    <row r="4408" spans="2:6" x14ac:dyDescent="0.2">
      <c r="B4408" s="6">
        <v>4405</v>
      </c>
      <c r="C4408" s="63">
        <v>40930</v>
      </c>
      <c r="D4408" s="6">
        <f t="shared" si="68"/>
        <v>1</v>
      </c>
      <c r="E4408" s="7">
        <f>INDEX(Data_Processed[],MATCH(Data_Export[[#This Row],[Date]],Data_Processed[Date],1),6)</f>
        <v>0</v>
      </c>
      <c r="F4408" s="7">
        <f>INDEX(Data_Processed[],MATCH(Data_Export[[#This Row],[Date]],Data_Processed[Date],1),7)</f>
        <v>0</v>
      </c>
    </row>
    <row r="4409" spans="2:6" x14ac:dyDescent="0.2">
      <c r="B4409" s="6">
        <v>4406</v>
      </c>
      <c r="C4409" s="63">
        <v>40931</v>
      </c>
      <c r="D4409" s="6">
        <f t="shared" si="68"/>
        <v>1</v>
      </c>
      <c r="E4409" s="7">
        <f>INDEX(Data_Processed[],MATCH(Data_Export[[#This Row],[Date]],Data_Processed[Date],1),6)</f>
        <v>0</v>
      </c>
      <c r="F4409" s="7">
        <f>INDEX(Data_Processed[],MATCH(Data_Export[[#This Row],[Date]],Data_Processed[Date],1),7)</f>
        <v>0</v>
      </c>
    </row>
    <row r="4410" spans="2:6" x14ac:dyDescent="0.2">
      <c r="B4410" s="6">
        <v>4407</v>
      </c>
      <c r="C4410" s="63">
        <v>40932</v>
      </c>
      <c r="D4410" s="6">
        <f t="shared" si="68"/>
        <v>1</v>
      </c>
      <c r="E4410" s="7">
        <f>INDEX(Data_Processed[],MATCH(Data_Export[[#This Row],[Date]],Data_Processed[Date],1),6)</f>
        <v>0</v>
      </c>
      <c r="F4410" s="7">
        <f>INDEX(Data_Processed[],MATCH(Data_Export[[#This Row],[Date]],Data_Processed[Date],1),7)</f>
        <v>0</v>
      </c>
    </row>
    <row r="4411" spans="2:6" x14ac:dyDescent="0.2">
      <c r="B4411" s="6">
        <v>4408</v>
      </c>
      <c r="C4411" s="63">
        <v>40933</v>
      </c>
      <c r="D4411" s="6">
        <f t="shared" si="68"/>
        <v>1</v>
      </c>
      <c r="E4411" s="7">
        <f>INDEX(Data_Processed[],MATCH(Data_Export[[#This Row],[Date]],Data_Processed[Date],1),6)</f>
        <v>0</v>
      </c>
      <c r="F4411" s="7">
        <f>INDEX(Data_Processed[],MATCH(Data_Export[[#This Row],[Date]],Data_Processed[Date],1),7)</f>
        <v>0</v>
      </c>
    </row>
    <row r="4412" spans="2:6" x14ac:dyDescent="0.2">
      <c r="B4412" s="6">
        <v>4409</v>
      </c>
      <c r="C4412" s="63">
        <v>40934</v>
      </c>
      <c r="D4412" s="6">
        <f t="shared" si="68"/>
        <v>1</v>
      </c>
      <c r="E4412" s="7">
        <f>INDEX(Data_Processed[],MATCH(Data_Export[[#This Row],[Date]],Data_Processed[Date],1),6)</f>
        <v>0</v>
      </c>
      <c r="F4412" s="7">
        <f>INDEX(Data_Processed[],MATCH(Data_Export[[#This Row],[Date]],Data_Processed[Date],1),7)</f>
        <v>0</v>
      </c>
    </row>
    <row r="4413" spans="2:6" x14ac:dyDescent="0.2">
      <c r="B4413" s="6">
        <v>4410</v>
      </c>
      <c r="C4413" s="63">
        <v>40935</v>
      </c>
      <c r="D4413" s="6">
        <f t="shared" si="68"/>
        <v>1</v>
      </c>
      <c r="E4413" s="7">
        <f>INDEX(Data_Processed[],MATCH(Data_Export[[#This Row],[Date]],Data_Processed[Date],1),6)</f>
        <v>0</v>
      </c>
      <c r="F4413" s="7">
        <f>INDEX(Data_Processed[],MATCH(Data_Export[[#This Row],[Date]],Data_Processed[Date],1),7)</f>
        <v>0</v>
      </c>
    </row>
    <row r="4414" spans="2:6" x14ac:dyDescent="0.2">
      <c r="B4414" s="6">
        <v>4411</v>
      </c>
      <c r="C4414" s="63">
        <v>40936</v>
      </c>
      <c r="D4414" s="6">
        <f t="shared" si="68"/>
        <v>1</v>
      </c>
      <c r="E4414" s="7">
        <f>INDEX(Data_Processed[],MATCH(Data_Export[[#This Row],[Date]],Data_Processed[Date],1),6)</f>
        <v>0</v>
      </c>
      <c r="F4414" s="7">
        <f>INDEX(Data_Processed[],MATCH(Data_Export[[#This Row],[Date]],Data_Processed[Date],1),7)</f>
        <v>0</v>
      </c>
    </row>
    <row r="4415" spans="2:6" x14ac:dyDescent="0.2">
      <c r="B4415" s="6">
        <v>4412</v>
      </c>
      <c r="C4415" s="63">
        <v>40937</v>
      </c>
      <c r="D4415" s="6">
        <f t="shared" si="68"/>
        <v>1</v>
      </c>
      <c r="E4415" s="7">
        <f>INDEX(Data_Processed[],MATCH(Data_Export[[#This Row],[Date]],Data_Processed[Date],1),6)</f>
        <v>0</v>
      </c>
      <c r="F4415" s="7">
        <f>INDEX(Data_Processed[],MATCH(Data_Export[[#This Row],[Date]],Data_Processed[Date],1),7)</f>
        <v>0</v>
      </c>
    </row>
    <row r="4416" spans="2:6" x14ac:dyDescent="0.2">
      <c r="B4416" s="6">
        <v>4413</v>
      </c>
      <c r="C4416" s="63">
        <v>40938</v>
      </c>
      <c r="D4416" s="6">
        <f t="shared" si="68"/>
        <v>1</v>
      </c>
      <c r="E4416" s="7">
        <f>INDEX(Data_Processed[],MATCH(Data_Export[[#This Row],[Date]],Data_Processed[Date],1),6)</f>
        <v>0</v>
      </c>
      <c r="F4416" s="7">
        <f>INDEX(Data_Processed[],MATCH(Data_Export[[#This Row],[Date]],Data_Processed[Date],1),7)</f>
        <v>0</v>
      </c>
    </row>
    <row r="4417" spans="2:6" x14ac:dyDescent="0.2">
      <c r="B4417" s="6">
        <v>4414</v>
      </c>
      <c r="C4417" s="63">
        <v>40939</v>
      </c>
      <c r="D4417" s="6">
        <f t="shared" si="68"/>
        <v>1</v>
      </c>
      <c r="E4417" s="7">
        <f>INDEX(Data_Processed[],MATCH(Data_Export[[#This Row],[Date]],Data_Processed[Date],1),6)</f>
        <v>0</v>
      </c>
      <c r="F4417" s="7">
        <f>INDEX(Data_Processed[],MATCH(Data_Export[[#This Row],[Date]],Data_Processed[Date],1),7)</f>
        <v>0</v>
      </c>
    </row>
    <row r="4418" spans="2:6" x14ac:dyDescent="0.2">
      <c r="B4418" s="6">
        <v>4415</v>
      </c>
      <c r="C4418" s="63">
        <v>40940</v>
      </c>
      <c r="D4418" s="6">
        <f t="shared" si="68"/>
        <v>2</v>
      </c>
      <c r="E4418" s="7">
        <f>INDEX(Data_Processed[],MATCH(Data_Export[[#This Row],[Date]],Data_Processed[Date],1),6)</f>
        <v>0</v>
      </c>
      <c r="F4418" s="7">
        <f>INDEX(Data_Processed[],MATCH(Data_Export[[#This Row],[Date]],Data_Processed[Date],1),7)</f>
        <v>0</v>
      </c>
    </row>
    <row r="4419" spans="2:6" x14ac:dyDescent="0.2">
      <c r="B4419" s="6">
        <v>4416</v>
      </c>
      <c r="C4419" s="63">
        <v>40941</v>
      </c>
      <c r="D4419" s="6">
        <f t="shared" si="68"/>
        <v>2</v>
      </c>
      <c r="E4419" s="7">
        <f>INDEX(Data_Processed[],MATCH(Data_Export[[#This Row],[Date]],Data_Processed[Date],1),6)</f>
        <v>0</v>
      </c>
      <c r="F4419" s="7">
        <f>INDEX(Data_Processed[],MATCH(Data_Export[[#This Row],[Date]],Data_Processed[Date],1),7)</f>
        <v>0</v>
      </c>
    </row>
    <row r="4420" spans="2:6" x14ac:dyDescent="0.2">
      <c r="B4420" s="6">
        <v>4417</v>
      </c>
      <c r="C4420" s="63">
        <v>40942</v>
      </c>
      <c r="D4420" s="6">
        <f t="shared" si="68"/>
        <v>2</v>
      </c>
      <c r="E4420" s="7">
        <f>INDEX(Data_Processed[],MATCH(Data_Export[[#This Row],[Date]],Data_Processed[Date],1),6)</f>
        <v>0</v>
      </c>
      <c r="F4420" s="7">
        <f>INDEX(Data_Processed[],MATCH(Data_Export[[#This Row],[Date]],Data_Processed[Date],1),7)</f>
        <v>0</v>
      </c>
    </row>
    <row r="4421" spans="2:6" x14ac:dyDescent="0.2">
      <c r="B4421" s="6">
        <v>4418</v>
      </c>
      <c r="C4421" s="63">
        <v>40943</v>
      </c>
      <c r="D4421" s="6">
        <f t="shared" ref="D4421:D4484" si="69">MONTH(C4421)</f>
        <v>2</v>
      </c>
      <c r="E4421" s="7">
        <f>INDEX(Data_Processed[],MATCH(Data_Export[[#This Row],[Date]],Data_Processed[Date],1),6)</f>
        <v>0</v>
      </c>
      <c r="F4421" s="7">
        <f>INDEX(Data_Processed[],MATCH(Data_Export[[#This Row],[Date]],Data_Processed[Date],1),7)</f>
        <v>0</v>
      </c>
    </row>
    <row r="4422" spans="2:6" x14ac:dyDescent="0.2">
      <c r="B4422" s="6">
        <v>4419</v>
      </c>
      <c r="C4422" s="63">
        <v>40944</v>
      </c>
      <c r="D4422" s="6">
        <f t="shared" si="69"/>
        <v>2</v>
      </c>
      <c r="E4422" s="7">
        <f>INDEX(Data_Processed[],MATCH(Data_Export[[#This Row],[Date]],Data_Processed[Date],1),6)</f>
        <v>0</v>
      </c>
      <c r="F4422" s="7">
        <f>INDEX(Data_Processed[],MATCH(Data_Export[[#This Row],[Date]],Data_Processed[Date],1),7)</f>
        <v>0</v>
      </c>
    </row>
    <row r="4423" spans="2:6" x14ac:dyDescent="0.2">
      <c r="B4423" s="6">
        <v>4420</v>
      </c>
      <c r="C4423" s="63">
        <v>40945</v>
      </c>
      <c r="D4423" s="6">
        <f t="shared" si="69"/>
        <v>2</v>
      </c>
      <c r="E4423" s="7">
        <f>INDEX(Data_Processed[],MATCH(Data_Export[[#This Row],[Date]],Data_Processed[Date],1),6)</f>
        <v>0</v>
      </c>
      <c r="F4423" s="7">
        <f>INDEX(Data_Processed[],MATCH(Data_Export[[#This Row],[Date]],Data_Processed[Date],1),7)</f>
        <v>0</v>
      </c>
    </row>
    <row r="4424" spans="2:6" x14ac:dyDescent="0.2">
      <c r="B4424" s="6">
        <v>4421</v>
      </c>
      <c r="C4424" s="63">
        <v>40946</v>
      </c>
      <c r="D4424" s="6">
        <f t="shared" si="69"/>
        <v>2</v>
      </c>
      <c r="E4424" s="7">
        <f>INDEX(Data_Processed[],MATCH(Data_Export[[#This Row],[Date]],Data_Processed[Date],1),6)</f>
        <v>0</v>
      </c>
      <c r="F4424" s="7">
        <f>INDEX(Data_Processed[],MATCH(Data_Export[[#This Row],[Date]],Data_Processed[Date],1),7)</f>
        <v>0</v>
      </c>
    </row>
    <row r="4425" spans="2:6" x14ac:dyDescent="0.2">
      <c r="B4425" s="6">
        <v>4422</v>
      </c>
      <c r="C4425" s="63">
        <v>40947</v>
      </c>
      <c r="D4425" s="6">
        <f t="shared" si="69"/>
        <v>2</v>
      </c>
      <c r="E4425" s="7">
        <f>INDEX(Data_Processed[],MATCH(Data_Export[[#This Row],[Date]],Data_Processed[Date],1),6)</f>
        <v>0</v>
      </c>
      <c r="F4425" s="7">
        <f>INDEX(Data_Processed[],MATCH(Data_Export[[#This Row],[Date]],Data_Processed[Date],1),7)</f>
        <v>0</v>
      </c>
    </row>
    <row r="4426" spans="2:6" x14ac:dyDescent="0.2">
      <c r="B4426" s="6">
        <v>4423</v>
      </c>
      <c r="C4426" s="63">
        <v>40948</v>
      </c>
      <c r="D4426" s="6">
        <f t="shared" si="69"/>
        <v>2</v>
      </c>
      <c r="E4426" s="7">
        <f>INDEX(Data_Processed[],MATCH(Data_Export[[#This Row],[Date]],Data_Processed[Date],1),6)</f>
        <v>0</v>
      </c>
      <c r="F4426" s="7">
        <f>INDEX(Data_Processed[],MATCH(Data_Export[[#This Row],[Date]],Data_Processed[Date],1),7)</f>
        <v>0</v>
      </c>
    </row>
    <row r="4427" spans="2:6" x14ac:dyDescent="0.2">
      <c r="B4427" s="6">
        <v>4424</v>
      </c>
      <c r="C4427" s="63">
        <v>40949</v>
      </c>
      <c r="D4427" s="6">
        <f t="shared" si="69"/>
        <v>2</v>
      </c>
      <c r="E4427" s="7">
        <f>INDEX(Data_Processed[],MATCH(Data_Export[[#This Row],[Date]],Data_Processed[Date],1),6)</f>
        <v>0</v>
      </c>
      <c r="F4427" s="7">
        <f>INDEX(Data_Processed[],MATCH(Data_Export[[#This Row],[Date]],Data_Processed[Date],1),7)</f>
        <v>0</v>
      </c>
    </row>
    <row r="4428" spans="2:6" x14ac:dyDescent="0.2">
      <c r="B4428" s="6">
        <v>4425</v>
      </c>
      <c r="C4428" s="63">
        <v>40950</v>
      </c>
      <c r="D4428" s="6">
        <f t="shared" si="69"/>
        <v>2</v>
      </c>
      <c r="E4428" s="7">
        <f>INDEX(Data_Processed[],MATCH(Data_Export[[#This Row],[Date]],Data_Processed[Date],1),6)</f>
        <v>0</v>
      </c>
      <c r="F4428" s="7">
        <f>INDEX(Data_Processed[],MATCH(Data_Export[[#This Row],[Date]],Data_Processed[Date],1),7)</f>
        <v>0</v>
      </c>
    </row>
    <row r="4429" spans="2:6" x14ac:dyDescent="0.2">
      <c r="B4429" s="6">
        <v>4426</v>
      </c>
      <c r="C4429" s="63">
        <v>40951</v>
      </c>
      <c r="D4429" s="6">
        <f t="shared" si="69"/>
        <v>2</v>
      </c>
      <c r="E4429" s="7">
        <f>INDEX(Data_Processed[],MATCH(Data_Export[[#This Row],[Date]],Data_Processed[Date],1),6)</f>
        <v>0</v>
      </c>
      <c r="F4429" s="7">
        <f>INDEX(Data_Processed[],MATCH(Data_Export[[#This Row],[Date]],Data_Processed[Date],1),7)</f>
        <v>0</v>
      </c>
    </row>
    <row r="4430" spans="2:6" x14ac:dyDescent="0.2">
      <c r="B4430" s="6">
        <v>4427</v>
      </c>
      <c r="C4430" s="63">
        <v>40952</v>
      </c>
      <c r="D4430" s="6">
        <f t="shared" si="69"/>
        <v>2</v>
      </c>
      <c r="E4430" s="7">
        <f>INDEX(Data_Processed[],MATCH(Data_Export[[#This Row],[Date]],Data_Processed[Date],1),6)</f>
        <v>0</v>
      </c>
      <c r="F4430" s="7">
        <f>INDEX(Data_Processed[],MATCH(Data_Export[[#This Row],[Date]],Data_Processed[Date],1),7)</f>
        <v>0</v>
      </c>
    </row>
    <row r="4431" spans="2:6" x14ac:dyDescent="0.2">
      <c r="B4431" s="6">
        <v>4428</v>
      </c>
      <c r="C4431" s="63">
        <v>40953</v>
      </c>
      <c r="D4431" s="6">
        <f t="shared" si="69"/>
        <v>2</v>
      </c>
      <c r="E4431" s="7">
        <f>INDEX(Data_Processed[],MATCH(Data_Export[[#This Row],[Date]],Data_Processed[Date],1),6)</f>
        <v>0</v>
      </c>
      <c r="F4431" s="7">
        <f>INDEX(Data_Processed[],MATCH(Data_Export[[#This Row],[Date]],Data_Processed[Date],1),7)</f>
        <v>0</v>
      </c>
    </row>
    <row r="4432" spans="2:6" x14ac:dyDescent="0.2">
      <c r="B4432" s="6">
        <v>4429</v>
      </c>
      <c r="C4432" s="63">
        <v>40954</v>
      </c>
      <c r="D4432" s="6">
        <f t="shared" si="69"/>
        <v>2</v>
      </c>
      <c r="E4432" s="7">
        <f>INDEX(Data_Processed[],MATCH(Data_Export[[#This Row],[Date]],Data_Processed[Date],1),6)</f>
        <v>0</v>
      </c>
      <c r="F4432" s="7">
        <f>INDEX(Data_Processed[],MATCH(Data_Export[[#This Row],[Date]],Data_Processed[Date],1),7)</f>
        <v>0</v>
      </c>
    </row>
    <row r="4433" spans="2:6" x14ac:dyDescent="0.2">
      <c r="B4433" s="6">
        <v>4430</v>
      </c>
      <c r="C4433" s="63">
        <v>40955</v>
      </c>
      <c r="D4433" s="6">
        <f t="shared" si="69"/>
        <v>2</v>
      </c>
      <c r="E4433" s="7">
        <f>INDEX(Data_Processed[],MATCH(Data_Export[[#This Row],[Date]],Data_Processed[Date],1),6)</f>
        <v>0</v>
      </c>
      <c r="F4433" s="7">
        <f>INDEX(Data_Processed[],MATCH(Data_Export[[#This Row],[Date]],Data_Processed[Date],1),7)</f>
        <v>0</v>
      </c>
    </row>
    <row r="4434" spans="2:6" x14ac:dyDescent="0.2">
      <c r="B4434" s="6">
        <v>4431</v>
      </c>
      <c r="C4434" s="63">
        <v>40956</v>
      </c>
      <c r="D4434" s="6">
        <f t="shared" si="69"/>
        <v>2</v>
      </c>
      <c r="E4434" s="7">
        <f>INDEX(Data_Processed[],MATCH(Data_Export[[#This Row],[Date]],Data_Processed[Date],1),6)</f>
        <v>0</v>
      </c>
      <c r="F4434" s="7">
        <f>INDEX(Data_Processed[],MATCH(Data_Export[[#This Row],[Date]],Data_Processed[Date],1),7)</f>
        <v>0</v>
      </c>
    </row>
    <row r="4435" spans="2:6" x14ac:dyDescent="0.2">
      <c r="B4435" s="6">
        <v>4432</v>
      </c>
      <c r="C4435" s="63">
        <v>40957</v>
      </c>
      <c r="D4435" s="6">
        <f t="shared" si="69"/>
        <v>2</v>
      </c>
      <c r="E4435" s="7">
        <f>INDEX(Data_Processed[],MATCH(Data_Export[[#This Row],[Date]],Data_Processed[Date],1),6)</f>
        <v>0</v>
      </c>
      <c r="F4435" s="7">
        <f>INDEX(Data_Processed[],MATCH(Data_Export[[#This Row],[Date]],Data_Processed[Date],1),7)</f>
        <v>0</v>
      </c>
    </row>
    <row r="4436" spans="2:6" x14ac:dyDescent="0.2">
      <c r="B4436" s="6">
        <v>4433</v>
      </c>
      <c r="C4436" s="63">
        <v>40958</v>
      </c>
      <c r="D4436" s="6">
        <f t="shared" si="69"/>
        <v>2</v>
      </c>
      <c r="E4436" s="7">
        <f>INDEX(Data_Processed[],MATCH(Data_Export[[#This Row],[Date]],Data_Processed[Date],1),6)</f>
        <v>0</v>
      </c>
      <c r="F4436" s="7">
        <f>INDEX(Data_Processed[],MATCH(Data_Export[[#This Row],[Date]],Data_Processed[Date],1),7)</f>
        <v>0</v>
      </c>
    </row>
    <row r="4437" spans="2:6" x14ac:dyDescent="0.2">
      <c r="B4437" s="6">
        <v>4434</v>
      </c>
      <c r="C4437" s="63">
        <v>40959</v>
      </c>
      <c r="D4437" s="6">
        <f t="shared" si="69"/>
        <v>2</v>
      </c>
      <c r="E4437" s="7">
        <f>INDEX(Data_Processed[],MATCH(Data_Export[[#This Row],[Date]],Data_Processed[Date],1),6)</f>
        <v>0</v>
      </c>
      <c r="F4437" s="7">
        <f>INDEX(Data_Processed[],MATCH(Data_Export[[#This Row],[Date]],Data_Processed[Date],1),7)</f>
        <v>0</v>
      </c>
    </row>
    <row r="4438" spans="2:6" x14ac:dyDescent="0.2">
      <c r="B4438" s="6">
        <v>4435</v>
      </c>
      <c r="C4438" s="63">
        <v>40960</v>
      </c>
      <c r="D4438" s="6">
        <f t="shared" si="69"/>
        <v>2</v>
      </c>
      <c r="E4438" s="7">
        <f>INDEX(Data_Processed[],MATCH(Data_Export[[#This Row],[Date]],Data_Processed[Date],1),6)</f>
        <v>0</v>
      </c>
      <c r="F4438" s="7">
        <f>INDEX(Data_Processed[],MATCH(Data_Export[[#This Row],[Date]],Data_Processed[Date],1),7)</f>
        <v>0</v>
      </c>
    </row>
    <row r="4439" spans="2:6" x14ac:dyDescent="0.2">
      <c r="B4439" s="6">
        <v>4436</v>
      </c>
      <c r="C4439" s="63">
        <v>40961</v>
      </c>
      <c r="D4439" s="6">
        <f t="shared" si="69"/>
        <v>2</v>
      </c>
      <c r="E4439" s="7">
        <f>INDEX(Data_Processed[],MATCH(Data_Export[[#This Row],[Date]],Data_Processed[Date],1),6)</f>
        <v>0</v>
      </c>
      <c r="F4439" s="7">
        <f>INDEX(Data_Processed[],MATCH(Data_Export[[#This Row],[Date]],Data_Processed[Date],1),7)</f>
        <v>0</v>
      </c>
    </row>
    <row r="4440" spans="2:6" x14ac:dyDescent="0.2">
      <c r="B4440" s="6">
        <v>4437</v>
      </c>
      <c r="C4440" s="63">
        <v>40962</v>
      </c>
      <c r="D4440" s="6">
        <f t="shared" si="69"/>
        <v>2</v>
      </c>
      <c r="E4440" s="7">
        <f>INDEX(Data_Processed[],MATCH(Data_Export[[#This Row],[Date]],Data_Processed[Date],1),6)</f>
        <v>0</v>
      </c>
      <c r="F4440" s="7">
        <f>INDEX(Data_Processed[],MATCH(Data_Export[[#This Row],[Date]],Data_Processed[Date],1),7)</f>
        <v>0</v>
      </c>
    </row>
    <row r="4441" spans="2:6" x14ac:dyDescent="0.2">
      <c r="B4441" s="6">
        <v>4438</v>
      </c>
      <c r="C4441" s="63">
        <v>40963</v>
      </c>
      <c r="D4441" s="6">
        <f t="shared" si="69"/>
        <v>2</v>
      </c>
      <c r="E4441" s="7">
        <f>INDEX(Data_Processed[],MATCH(Data_Export[[#This Row],[Date]],Data_Processed[Date],1),6)</f>
        <v>0</v>
      </c>
      <c r="F4441" s="7">
        <f>INDEX(Data_Processed[],MATCH(Data_Export[[#This Row],[Date]],Data_Processed[Date],1),7)</f>
        <v>0</v>
      </c>
    </row>
    <row r="4442" spans="2:6" x14ac:dyDescent="0.2">
      <c r="B4442" s="6">
        <v>4439</v>
      </c>
      <c r="C4442" s="63">
        <v>40964</v>
      </c>
      <c r="D4442" s="6">
        <f t="shared" si="69"/>
        <v>2</v>
      </c>
      <c r="E4442" s="7">
        <f>INDEX(Data_Processed[],MATCH(Data_Export[[#This Row],[Date]],Data_Processed[Date],1),6)</f>
        <v>0</v>
      </c>
      <c r="F4442" s="7">
        <f>INDEX(Data_Processed[],MATCH(Data_Export[[#This Row],[Date]],Data_Processed[Date],1),7)</f>
        <v>0</v>
      </c>
    </row>
    <row r="4443" spans="2:6" x14ac:dyDescent="0.2">
      <c r="B4443" s="6">
        <v>4440</v>
      </c>
      <c r="C4443" s="63">
        <v>40965</v>
      </c>
      <c r="D4443" s="6">
        <f t="shared" si="69"/>
        <v>2</v>
      </c>
      <c r="E4443" s="7">
        <f>INDEX(Data_Processed[],MATCH(Data_Export[[#This Row],[Date]],Data_Processed[Date],1),6)</f>
        <v>0</v>
      </c>
      <c r="F4443" s="7">
        <f>INDEX(Data_Processed[],MATCH(Data_Export[[#This Row],[Date]],Data_Processed[Date],1),7)</f>
        <v>0</v>
      </c>
    </row>
    <row r="4444" spans="2:6" x14ac:dyDescent="0.2">
      <c r="B4444" s="6">
        <v>4441</v>
      </c>
      <c r="C4444" s="63">
        <v>40966</v>
      </c>
      <c r="D4444" s="6">
        <f t="shared" si="69"/>
        <v>2</v>
      </c>
      <c r="E4444" s="7">
        <f>INDEX(Data_Processed[],MATCH(Data_Export[[#This Row],[Date]],Data_Processed[Date],1),6)</f>
        <v>0</v>
      </c>
      <c r="F4444" s="7">
        <f>INDEX(Data_Processed[],MATCH(Data_Export[[#This Row],[Date]],Data_Processed[Date],1),7)</f>
        <v>0</v>
      </c>
    </row>
    <row r="4445" spans="2:6" x14ac:dyDescent="0.2">
      <c r="B4445" s="6">
        <v>4442</v>
      </c>
      <c r="C4445" s="63">
        <v>40967</v>
      </c>
      <c r="D4445" s="6">
        <f t="shared" si="69"/>
        <v>2</v>
      </c>
      <c r="E4445" s="7">
        <f>INDEX(Data_Processed[],MATCH(Data_Export[[#This Row],[Date]],Data_Processed[Date],1),6)</f>
        <v>0</v>
      </c>
      <c r="F4445" s="7">
        <f>INDEX(Data_Processed[],MATCH(Data_Export[[#This Row],[Date]],Data_Processed[Date],1),7)</f>
        <v>0</v>
      </c>
    </row>
    <row r="4446" spans="2:6" x14ac:dyDescent="0.2">
      <c r="B4446" s="6">
        <v>4443</v>
      </c>
      <c r="C4446" s="63">
        <v>40968</v>
      </c>
      <c r="D4446" s="6">
        <f t="shared" si="69"/>
        <v>2</v>
      </c>
      <c r="E4446" s="7">
        <f>INDEX(Data_Processed[],MATCH(Data_Export[[#This Row],[Date]],Data_Processed[Date],1),6)</f>
        <v>0</v>
      </c>
      <c r="F4446" s="7">
        <f>INDEX(Data_Processed[],MATCH(Data_Export[[#This Row],[Date]],Data_Processed[Date],1),7)</f>
        <v>0</v>
      </c>
    </row>
    <row r="4447" spans="2:6" x14ac:dyDescent="0.2">
      <c r="B4447" s="6">
        <v>4444</v>
      </c>
      <c r="C4447" s="63">
        <v>40969</v>
      </c>
      <c r="D4447" s="6">
        <f t="shared" si="69"/>
        <v>3</v>
      </c>
      <c r="E4447" s="7">
        <f>INDEX(Data_Processed[],MATCH(Data_Export[[#This Row],[Date]],Data_Processed[Date],1),6)</f>
        <v>0</v>
      </c>
      <c r="F4447" s="7">
        <f>INDEX(Data_Processed[],MATCH(Data_Export[[#This Row],[Date]],Data_Processed[Date],1),7)</f>
        <v>0</v>
      </c>
    </row>
    <row r="4448" spans="2:6" x14ac:dyDescent="0.2">
      <c r="B4448" s="6">
        <v>4445</v>
      </c>
      <c r="C4448" s="63">
        <v>40970</v>
      </c>
      <c r="D4448" s="6">
        <f t="shared" si="69"/>
        <v>3</v>
      </c>
      <c r="E4448" s="7">
        <f>INDEX(Data_Processed[],MATCH(Data_Export[[#This Row],[Date]],Data_Processed[Date],1),6)</f>
        <v>0</v>
      </c>
      <c r="F4448" s="7">
        <f>INDEX(Data_Processed[],MATCH(Data_Export[[#This Row],[Date]],Data_Processed[Date],1),7)</f>
        <v>0</v>
      </c>
    </row>
    <row r="4449" spans="2:6" x14ac:dyDescent="0.2">
      <c r="B4449" s="6">
        <v>4446</v>
      </c>
      <c r="C4449" s="63">
        <v>40971</v>
      </c>
      <c r="D4449" s="6">
        <f t="shared" si="69"/>
        <v>3</v>
      </c>
      <c r="E4449" s="7">
        <f>INDEX(Data_Processed[],MATCH(Data_Export[[#This Row],[Date]],Data_Processed[Date],1),6)</f>
        <v>0</v>
      </c>
      <c r="F4449" s="7">
        <f>INDEX(Data_Processed[],MATCH(Data_Export[[#This Row],[Date]],Data_Processed[Date],1),7)</f>
        <v>0</v>
      </c>
    </row>
    <row r="4450" spans="2:6" x14ac:dyDescent="0.2">
      <c r="B4450" s="6">
        <v>4447</v>
      </c>
      <c r="C4450" s="63">
        <v>40972</v>
      </c>
      <c r="D4450" s="6">
        <f t="shared" si="69"/>
        <v>3</v>
      </c>
      <c r="E4450" s="7">
        <f>INDEX(Data_Processed[],MATCH(Data_Export[[#This Row],[Date]],Data_Processed[Date],1),6)</f>
        <v>0</v>
      </c>
      <c r="F4450" s="7">
        <f>INDEX(Data_Processed[],MATCH(Data_Export[[#This Row],[Date]],Data_Processed[Date],1),7)</f>
        <v>0</v>
      </c>
    </row>
    <row r="4451" spans="2:6" x14ac:dyDescent="0.2">
      <c r="B4451" s="6">
        <v>4448</v>
      </c>
      <c r="C4451" s="63">
        <v>40973</v>
      </c>
      <c r="D4451" s="6">
        <f t="shared" si="69"/>
        <v>3</v>
      </c>
      <c r="E4451" s="7">
        <f>INDEX(Data_Processed[],MATCH(Data_Export[[#This Row],[Date]],Data_Processed[Date],1),6)</f>
        <v>0</v>
      </c>
      <c r="F4451" s="7">
        <f>INDEX(Data_Processed[],MATCH(Data_Export[[#This Row],[Date]],Data_Processed[Date],1),7)</f>
        <v>0</v>
      </c>
    </row>
    <row r="4452" spans="2:6" x14ac:dyDescent="0.2">
      <c r="B4452" s="6">
        <v>4449</v>
      </c>
      <c r="C4452" s="63">
        <v>40974</v>
      </c>
      <c r="D4452" s="6">
        <f t="shared" si="69"/>
        <v>3</v>
      </c>
      <c r="E4452" s="7">
        <f>INDEX(Data_Processed[],MATCH(Data_Export[[#This Row],[Date]],Data_Processed[Date],1),6)</f>
        <v>0</v>
      </c>
      <c r="F4452" s="7">
        <f>INDEX(Data_Processed[],MATCH(Data_Export[[#This Row],[Date]],Data_Processed[Date],1),7)</f>
        <v>0</v>
      </c>
    </row>
    <row r="4453" spans="2:6" x14ac:dyDescent="0.2">
      <c r="B4453" s="6">
        <v>4450</v>
      </c>
      <c r="C4453" s="63">
        <v>40975</v>
      </c>
      <c r="D4453" s="6">
        <f t="shared" si="69"/>
        <v>3</v>
      </c>
      <c r="E4453" s="7">
        <f>INDEX(Data_Processed[],MATCH(Data_Export[[#This Row],[Date]],Data_Processed[Date],1),6)</f>
        <v>0</v>
      </c>
      <c r="F4453" s="7">
        <f>INDEX(Data_Processed[],MATCH(Data_Export[[#This Row],[Date]],Data_Processed[Date],1),7)</f>
        <v>0</v>
      </c>
    </row>
    <row r="4454" spans="2:6" x14ac:dyDescent="0.2">
      <c r="B4454" s="6">
        <v>4451</v>
      </c>
      <c r="C4454" s="63">
        <v>40976</v>
      </c>
      <c r="D4454" s="6">
        <f t="shared" si="69"/>
        <v>3</v>
      </c>
      <c r="E4454" s="7">
        <f>INDEX(Data_Processed[],MATCH(Data_Export[[#This Row],[Date]],Data_Processed[Date],1),6)</f>
        <v>0</v>
      </c>
      <c r="F4454" s="7">
        <f>INDEX(Data_Processed[],MATCH(Data_Export[[#This Row],[Date]],Data_Processed[Date],1),7)</f>
        <v>0</v>
      </c>
    </row>
    <row r="4455" spans="2:6" x14ac:dyDescent="0.2">
      <c r="B4455" s="6">
        <v>4452</v>
      </c>
      <c r="C4455" s="63">
        <v>40977</v>
      </c>
      <c r="D4455" s="6">
        <f t="shared" si="69"/>
        <v>3</v>
      </c>
      <c r="E4455" s="7">
        <f>INDEX(Data_Processed[],MATCH(Data_Export[[#This Row],[Date]],Data_Processed[Date],1),6)</f>
        <v>0</v>
      </c>
      <c r="F4455" s="7">
        <f>INDEX(Data_Processed[],MATCH(Data_Export[[#This Row],[Date]],Data_Processed[Date],1),7)</f>
        <v>0</v>
      </c>
    </row>
    <row r="4456" spans="2:6" x14ac:dyDescent="0.2">
      <c r="B4456" s="6">
        <v>4453</v>
      </c>
      <c r="C4456" s="63">
        <v>40978</v>
      </c>
      <c r="D4456" s="6">
        <f t="shared" si="69"/>
        <v>3</v>
      </c>
      <c r="E4456" s="7">
        <f>INDEX(Data_Processed[],MATCH(Data_Export[[#This Row],[Date]],Data_Processed[Date],1),6)</f>
        <v>0</v>
      </c>
      <c r="F4456" s="7">
        <f>INDEX(Data_Processed[],MATCH(Data_Export[[#This Row],[Date]],Data_Processed[Date],1),7)</f>
        <v>0</v>
      </c>
    </row>
    <row r="4457" spans="2:6" x14ac:dyDescent="0.2">
      <c r="B4457" s="6">
        <v>4454</v>
      </c>
      <c r="C4457" s="63">
        <v>40979</v>
      </c>
      <c r="D4457" s="6">
        <f t="shared" si="69"/>
        <v>3</v>
      </c>
      <c r="E4457" s="7">
        <f>INDEX(Data_Processed[],MATCH(Data_Export[[#This Row],[Date]],Data_Processed[Date],1),6)</f>
        <v>0</v>
      </c>
      <c r="F4457" s="7">
        <f>INDEX(Data_Processed[],MATCH(Data_Export[[#This Row],[Date]],Data_Processed[Date],1),7)</f>
        <v>0</v>
      </c>
    </row>
    <row r="4458" spans="2:6" x14ac:dyDescent="0.2">
      <c r="B4458" s="6">
        <v>4455</v>
      </c>
      <c r="C4458" s="63">
        <v>40980</v>
      </c>
      <c r="D4458" s="6">
        <f t="shared" si="69"/>
        <v>3</v>
      </c>
      <c r="E4458" s="7">
        <f>INDEX(Data_Processed[],MATCH(Data_Export[[#This Row],[Date]],Data_Processed[Date],1),6)</f>
        <v>0</v>
      </c>
      <c r="F4458" s="7">
        <f>INDEX(Data_Processed[],MATCH(Data_Export[[#This Row],[Date]],Data_Processed[Date],1),7)</f>
        <v>0</v>
      </c>
    </row>
    <row r="4459" spans="2:6" x14ac:dyDescent="0.2">
      <c r="B4459" s="6">
        <v>4456</v>
      </c>
      <c r="C4459" s="63">
        <v>40981</v>
      </c>
      <c r="D4459" s="6">
        <f t="shared" si="69"/>
        <v>3</v>
      </c>
      <c r="E4459" s="7">
        <f>INDEX(Data_Processed[],MATCH(Data_Export[[#This Row],[Date]],Data_Processed[Date],1),6)</f>
        <v>0</v>
      </c>
      <c r="F4459" s="7">
        <f>INDEX(Data_Processed[],MATCH(Data_Export[[#This Row],[Date]],Data_Processed[Date],1),7)</f>
        <v>0</v>
      </c>
    </row>
    <row r="4460" spans="2:6" x14ac:dyDescent="0.2">
      <c r="B4460" s="6">
        <v>4457</v>
      </c>
      <c r="C4460" s="63">
        <v>40982</v>
      </c>
      <c r="D4460" s="6">
        <f t="shared" si="69"/>
        <v>3</v>
      </c>
      <c r="E4460" s="7">
        <f>INDEX(Data_Processed[],MATCH(Data_Export[[#This Row],[Date]],Data_Processed[Date],1),6)</f>
        <v>0</v>
      </c>
      <c r="F4460" s="7">
        <f>INDEX(Data_Processed[],MATCH(Data_Export[[#This Row],[Date]],Data_Processed[Date],1),7)</f>
        <v>0</v>
      </c>
    </row>
    <row r="4461" spans="2:6" x14ac:dyDescent="0.2">
      <c r="B4461" s="6">
        <v>4458</v>
      </c>
      <c r="C4461" s="63">
        <v>40983</v>
      </c>
      <c r="D4461" s="6">
        <f t="shared" si="69"/>
        <v>3</v>
      </c>
      <c r="E4461" s="7">
        <f>INDEX(Data_Processed[],MATCH(Data_Export[[#This Row],[Date]],Data_Processed[Date],1),6)</f>
        <v>0</v>
      </c>
      <c r="F4461" s="7">
        <f>INDEX(Data_Processed[],MATCH(Data_Export[[#This Row],[Date]],Data_Processed[Date],1),7)</f>
        <v>0</v>
      </c>
    </row>
    <row r="4462" spans="2:6" x14ac:dyDescent="0.2">
      <c r="B4462" s="6">
        <v>4459</v>
      </c>
      <c r="C4462" s="63">
        <v>40984</v>
      </c>
      <c r="D4462" s="6">
        <f t="shared" si="69"/>
        <v>3</v>
      </c>
      <c r="E4462" s="7">
        <f>INDEX(Data_Processed[],MATCH(Data_Export[[#This Row],[Date]],Data_Processed[Date],1),6)</f>
        <v>0</v>
      </c>
      <c r="F4462" s="7">
        <f>INDEX(Data_Processed[],MATCH(Data_Export[[#This Row],[Date]],Data_Processed[Date],1),7)</f>
        <v>0</v>
      </c>
    </row>
    <row r="4463" spans="2:6" x14ac:dyDescent="0.2">
      <c r="B4463" s="6">
        <v>4460</v>
      </c>
      <c r="C4463" s="63">
        <v>40985</v>
      </c>
      <c r="D4463" s="6">
        <f t="shared" si="69"/>
        <v>3</v>
      </c>
      <c r="E4463" s="7">
        <f>INDEX(Data_Processed[],MATCH(Data_Export[[#This Row],[Date]],Data_Processed[Date],1),6)</f>
        <v>0</v>
      </c>
      <c r="F4463" s="7">
        <f>INDEX(Data_Processed[],MATCH(Data_Export[[#This Row],[Date]],Data_Processed[Date],1),7)</f>
        <v>0</v>
      </c>
    </row>
    <row r="4464" spans="2:6" x14ac:dyDescent="0.2">
      <c r="B4464" s="6">
        <v>4461</v>
      </c>
      <c r="C4464" s="63">
        <v>40986</v>
      </c>
      <c r="D4464" s="6">
        <f t="shared" si="69"/>
        <v>3</v>
      </c>
      <c r="E4464" s="7">
        <f>INDEX(Data_Processed[],MATCH(Data_Export[[#This Row],[Date]],Data_Processed[Date],1),6)</f>
        <v>0</v>
      </c>
      <c r="F4464" s="7">
        <f>INDEX(Data_Processed[],MATCH(Data_Export[[#This Row],[Date]],Data_Processed[Date],1),7)</f>
        <v>0</v>
      </c>
    </row>
    <row r="4465" spans="2:6" x14ac:dyDescent="0.2">
      <c r="B4465" s="6">
        <v>4462</v>
      </c>
      <c r="C4465" s="63">
        <v>40987</v>
      </c>
      <c r="D4465" s="6">
        <f t="shared" si="69"/>
        <v>3</v>
      </c>
      <c r="E4465" s="7">
        <f>INDEX(Data_Processed[],MATCH(Data_Export[[#This Row],[Date]],Data_Processed[Date],1),6)</f>
        <v>0</v>
      </c>
      <c r="F4465" s="7">
        <f>INDEX(Data_Processed[],MATCH(Data_Export[[#This Row],[Date]],Data_Processed[Date],1),7)</f>
        <v>0</v>
      </c>
    </row>
    <row r="4466" spans="2:6" x14ac:dyDescent="0.2">
      <c r="B4466" s="6">
        <v>4463</v>
      </c>
      <c r="C4466" s="63">
        <v>40988</v>
      </c>
      <c r="D4466" s="6">
        <f t="shared" si="69"/>
        <v>3</v>
      </c>
      <c r="E4466" s="7">
        <f>INDEX(Data_Processed[],MATCH(Data_Export[[#This Row],[Date]],Data_Processed[Date],1),6)</f>
        <v>0</v>
      </c>
      <c r="F4466" s="7">
        <f>INDEX(Data_Processed[],MATCH(Data_Export[[#This Row],[Date]],Data_Processed[Date],1),7)</f>
        <v>0</v>
      </c>
    </row>
    <row r="4467" spans="2:6" x14ac:dyDescent="0.2">
      <c r="B4467" s="6">
        <v>4464</v>
      </c>
      <c r="C4467" s="63">
        <v>40989</v>
      </c>
      <c r="D4467" s="6">
        <f t="shared" si="69"/>
        <v>3</v>
      </c>
      <c r="E4467" s="7">
        <f>INDEX(Data_Processed[],MATCH(Data_Export[[#This Row],[Date]],Data_Processed[Date],1),6)</f>
        <v>0</v>
      </c>
      <c r="F4467" s="7">
        <f>INDEX(Data_Processed[],MATCH(Data_Export[[#This Row],[Date]],Data_Processed[Date],1),7)</f>
        <v>0</v>
      </c>
    </row>
    <row r="4468" spans="2:6" x14ac:dyDescent="0.2">
      <c r="B4468" s="6">
        <v>4465</v>
      </c>
      <c r="C4468" s="63">
        <v>40990</v>
      </c>
      <c r="D4468" s="6">
        <f t="shared" si="69"/>
        <v>3</v>
      </c>
      <c r="E4468" s="7">
        <f>INDEX(Data_Processed[],MATCH(Data_Export[[#This Row],[Date]],Data_Processed[Date],1),6)</f>
        <v>0</v>
      </c>
      <c r="F4468" s="7">
        <f>INDEX(Data_Processed[],MATCH(Data_Export[[#This Row],[Date]],Data_Processed[Date],1),7)</f>
        <v>0</v>
      </c>
    </row>
    <row r="4469" spans="2:6" x14ac:dyDescent="0.2">
      <c r="B4469" s="6">
        <v>4466</v>
      </c>
      <c r="C4469" s="63">
        <v>40991</v>
      </c>
      <c r="D4469" s="6">
        <f t="shared" si="69"/>
        <v>3</v>
      </c>
      <c r="E4469" s="7">
        <f>INDEX(Data_Processed[],MATCH(Data_Export[[#This Row],[Date]],Data_Processed[Date],1),6)</f>
        <v>0</v>
      </c>
      <c r="F4469" s="7">
        <f>INDEX(Data_Processed[],MATCH(Data_Export[[#This Row],[Date]],Data_Processed[Date],1),7)</f>
        <v>0</v>
      </c>
    </row>
    <row r="4470" spans="2:6" x14ac:dyDescent="0.2">
      <c r="B4470" s="6">
        <v>4467</v>
      </c>
      <c r="C4470" s="63">
        <v>40992</v>
      </c>
      <c r="D4470" s="6">
        <f t="shared" si="69"/>
        <v>3</v>
      </c>
      <c r="E4470" s="7">
        <f>INDEX(Data_Processed[],MATCH(Data_Export[[#This Row],[Date]],Data_Processed[Date],1),6)</f>
        <v>0</v>
      </c>
      <c r="F4470" s="7">
        <f>INDEX(Data_Processed[],MATCH(Data_Export[[#This Row],[Date]],Data_Processed[Date],1),7)</f>
        <v>0</v>
      </c>
    </row>
    <row r="4471" spans="2:6" x14ac:dyDescent="0.2">
      <c r="B4471" s="6">
        <v>4468</v>
      </c>
      <c r="C4471" s="63">
        <v>40993</v>
      </c>
      <c r="D4471" s="6">
        <f t="shared" si="69"/>
        <v>3</v>
      </c>
      <c r="E4471" s="7">
        <f>INDEX(Data_Processed[],MATCH(Data_Export[[#This Row],[Date]],Data_Processed[Date],1),6)</f>
        <v>0</v>
      </c>
      <c r="F4471" s="7">
        <f>INDEX(Data_Processed[],MATCH(Data_Export[[#This Row],[Date]],Data_Processed[Date],1),7)</f>
        <v>0</v>
      </c>
    </row>
    <row r="4472" spans="2:6" x14ac:dyDescent="0.2">
      <c r="B4472" s="6">
        <v>4469</v>
      </c>
      <c r="C4472" s="63">
        <v>40994</v>
      </c>
      <c r="D4472" s="6">
        <f t="shared" si="69"/>
        <v>3</v>
      </c>
      <c r="E4472" s="7">
        <f>INDEX(Data_Processed[],MATCH(Data_Export[[#This Row],[Date]],Data_Processed[Date],1),6)</f>
        <v>0</v>
      </c>
      <c r="F4472" s="7">
        <f>INDEX(Data_Processed[],MATCH(Data_Export[[#This Row],[Date]],Data_Processed[Date],1),7)</f>
        <v>0</v>
      </c>
    </row>
    <row r="4473" spans="2:6" x14ac:dyDescent="0.2">
      <c r="B4473" s="6">
        <v>4470</v>
      </c>
      <c r="C4473" s="63">
        <v>40995</v>
      </c>
      <c r="D4473" s="6">
        <f t="shared" si="69"/>
        <v>3</v>
      </c>
      <c r="E4473" s="7">
        <f>INDEX(Data_Processed[],MATCH(Data_Export[[#This Row],[Date]],Data_Processed[Date],1),6)</f>
        <v>0</v>
      </c>
      <c r="F4473" s="7">
        <f>INDEX(Data_Processed[],MATCH(Data_Export[[#This Row],[Date]],Data_Processed[Date],1),7)</f>
        <v>0</v>
      </c>
    </row>
    <row r="4474" spans="2:6" x14ac:dyDescent="0.2">
      <c r="B4474" s="6">
        <v>4471</v>
      </c>
      <c r="C4474" s="63">
        <v>40996</v>
      </c>
      <c r="D4474" s="6">
        <f t="shared" si="69"/>
        <v>3</v>
      </c>
      <c r="E4474" s="7">
        <f>INDEX(Data_Processed[],MATCH(Data_Export[[#This Row],[Date]],Data_Processed[Date],1),6)</f>
        <v>0</v>
      </c>
      <c r="F4474" s="7">
        <f>INDEX(Data_Processed[],MATCH(Data_Export[[#This Row],[Date]],Data_Processed[Date],1),7)</f>
        <v>0</v>
      </c>
    </row>
    <row r="4475" spans="2:6" x14ac:dyDescent="0.2">
      <c r="B4475" s="6">
        <v>4472</v>
      </c>
      <c r="C4475" s="63">
        <v>40997</v>
      </c>
      <c r="D4475" s="6">
        <f t="shared" si="69"/>
        <v>3</v>
      </c>
      <c r="E4475" s="7">
        <f>INDEX(Data_Processed[],MATCH(Data_Export[[#This Row],[Date]],Data_Processed[Date],1),6)</f>
        <v>0</v>
      </c>
      <c r="F4475" s="7">
        <f>INDEX(Data_Processed[],MATCH(Data_Export[[#This Row],[Date]],Data_Processed[Date],1),7)</f>
        <v>0</v>
      </c>
    </row>
    <row r="4476" spans="2:6" x14ac:dyDescent="0.2">
      <c r="B4476" s="6">
        <v>4473</v>
      </c>
      <c r="C4476" s="63">
        <v>40998</v>
      </c>
      <c r="D4476" s="6">
        <f t="shared" si="69"/>
        <v>3</v>
      </c>
      <c r="E4476" s="7">
        <f>INDEX(Data_Processed[],MATCH(Data_Export[[#This Row],[Date]],Data_Processed[Date],1),6)</f>
        <v>0</v>
      </c>
      <c r="F4476" s="7">
        <f>INDEX(Data_Processed[],MATCH(Data_Export[[#This Row],[Date]],Data_Processed[Date],1),7)</f>
        <v>0</v>
      </c>
    </row>
    <row r="4477" spans="2:6" x14ac:dyDescent="0.2">
      <c r="B4477" s="6">
        <v>4474</v>
      </c>
      <c r="C4477" s="63">
        <v>40999</v>
      </c>
      <c r="D4477" s="6">
        <f t="shared" si="69"/>
        <v>3</v>
      </c>
      <c r="E4477" s="7">
        <f>INDEX(Data_Processed[],MATCH(Data_Export[[#This Row],[Date]],Data_Processed[Date],1),6)</f>
        <v>0</v>
      </c>
      <c r="F4477" s="7">
        <f>INDEX(Data_Processed[],MATCH(Data_Export[[#This Row],[Date]],Data_Processed[Date],1),7)</f>
        <v>0</v>
      </c>
    </row>
    <row r="4478" spans="2:6" x14ac:dyDescent="0.2">
      <c r="B4478" s="6">
        <v>4475</v>
      </c>
      <c r="C4478" s="63">
        <v>41000</v>
      </c>
      <c r="D4478" s="6">
        <f t="shared" si="69"/>
        <v>4</v>
      </c>
      <c r="E4478" s="7">
        <f>INDEX(Data_Processed[],MATCH(Data_Export[[#This Row],[Date]],Data_Processed[Date],1),6)</f>
        <v>0</v>
      </c>
      <c r="F4478" s="7">
        <f>INDEX(Data_Processed[],MATCH(Data_Export[[#This Row],[Date]],Data_Processed[Date],1),7)</f>
        <v>0</v>
      </c>
    </row>
    <row r="4479" spans="2:6" x14ac:dyDescent="0.2">
      <c r="B4479" s="6">
        <v>4476</v>
      </c>
      <c r="C4479" s="63">
        <v>41001</v>
      </c>
      <c r="D4479" s="6">
        <f t="shared" si="69"/>
        <v>4</v>
      </c>
      <c r="E4479" s="7">
        <f>INDEX(Data_Processed[],MATCH(Data_Export[[#This Row],[Date]],Data_Processed[Date],1),6)</f>
        <v>0</v>
      </c>
      <c r="F4479" s="7">
        <f>INDEX(Data_Processed[],MATCH(Data_Export[[#This Row],[Date]],Data_Processed[Date],1),7)</f>
        <v>0</v>
      </c>
    </row>
    <row r="4480" spans="2:6" x14ac:dyDescent="0.2">
      <c r="B4480" s="6">
        <v>4477</v>
      </c>
      <c r="C4480" s="63">
        <v>41002</v>
      </c>
      <c r="D4480" s="6">
        <f t="shared" si="69"/>
        <v>4</v>
      </c>
      <c r="E4480" s="7">
        <f>INDEX(Data_Processed[],MATCH(Data_Export[[#This Row],[Date]],Data_Processed[Date],1),6)</f>
        <v>0</v>
      </c>
      <c r="F4480" s="7">
        <f>INDEX(Data_Processed[],MATCH(Data_Export[[#This Row],[Date]],Data_Processed[Date],1),7)</f>
        <v>0</v>
      </c>
    </row>
    <row r="4481" spans="2:6" x14ac:dyDescent="0.2">
      <c r="B4481" s="6">
        <v>4478</v>
      </c>
      <c r="C4481" s="63">
        <v>41003</v>
      </c>
      <c r="D4481" s="6">
        <f t="shared" si="69"/>
        <v>4</v>
      </c>
      <c r="E4481" s="7">
        <f>INDEX(Data_Processed[],MATCH(Data_Export[[#This Row],[Date]],Data_Processed[Date],1),6)</f>
        <v>0</v>
      </c>
      <c r="F4481" s="7">
        <f>INDEX(Data_Processed[],MATCH(Data_Export[[#This Row],[Date]],Data_Processed[Date],1),7)</f>
        <v>0</v>
      </c>
    </row>
    <row r="4482" spans="2:6" x14ac:dyDescent="0.2">
      <c r="B4482" s="6">
        <v>4479</v>
      </c>
      <c r="C4482" s="63">
        <v>41004</v>
      </c>
      <c r="D4482" s="6">
        <f t="shared" si="69"/>
        <v>4</v>
      </c>
      <c r="E4482" s="7">
        <f>INDEX(Data_Processed[],MATCH(Data_Export[[#This Row],[Date]],Data_Processed[Date],1),6)</f>
        <v>0</v>
      </c>
      <c r="F4482" s="7">
        <f>INDEX(Data_Processed[],MATCH(Data_Export[[#This Row],[Date]],Data_Processed[Date],1),7)</f>
        <v>0</v>
      </c>
    </row>
    <row r="4483" spans="2:6" x14ac:dyDescent="0.2">
      <c r="B4483" s="6">
        <v>4480</v>
      </c>
      <c r="C4483" s="63">
        <v>41005</v>
      </c>
      <c r="D4483" s="6">
        <f t="shared" si="69"/>
        <v>4</v>
      </c>
      <c r="E4483" s="7">
        <f>INDEX(Data_Processed[],MATCH(Data_Export[[#This Row],[Date]],Data_Processed[Date],1),6)</f>
        <v>0</v>
      </c>
      <c r="F4483" s="7">
        <f>INDEX(Data_Processed[],MATCH(Data_Export[[#This Row],[Date]],Data_Processed[Date],1),7)</f>
        <v>0</v>
      </c>
    </row>
    <row r="4484" spans="2:6" x14ac:dyDescent="0.2">
      <c r="B4484" s="6">
        <v>4481</v>
      </c>
      <c r="C4484" s="63">
        <v>41006</v>
      </c>
      <c r="D4484" s="6">
        <f t="shared" si="69"/>
        <v>4</v>
      </c>
      <c r="E4484" s="7">
        <f>INDEX(Data_Processed[],MATCH(Data_Export[[#This Row],[Date]],Data_Processed[Date],1),6)</f>
        <v>0</v>
      </c>
      <c r="F4484" s="7">
        <f>INDEX(Data_Processed[],MATCH(Data_Export[[#This Row],[Date]],Data_Processed[Date],1),7)</f>
        <v>0</v>
      </c>
    </row>
    <row r="4485" spans="2:6" x14ac:dyDescent="0.2">
      <c r="B4485" s="6">
        <v>4482</v>
      </c>
      <c r="C4485" s="63">
        <v>41007</v>
      </c>
      <c r="D4485" s="6">
        <f t="shared" ref="D4485:D4548" si="70">MONTH(C4485)</f>
        <v>4</v>
      </c>
      <c r="E4485" s="7">
        <f>INDEX(Data_Processed[],MATCH(Data_Export[[#This Row],[Date]],Data_Processed[Date],1),6)</f>
        <v>0</v>
      </c>
      <c r="F4485" s="7">
        <f>INDEX(Data_Processed[],MATCH(Data_Export[[#This Row],[Date]],Data_Processed[Date],1),7)</f>
        <v>0</v>
      </c>
    </row>
    <row r="4486" spans="2:6" x14ac:dyDescent="0.2">
      <c r="B4486" s="6">
        <v>4483</v>
      </c>
      <c r="C4486" s="63">
        <v>41008</v>
      </c>
      <c r="D4486" s="6">
        <f t="shared" si="70"/>
        <v>4</v>
      </c>
      <c r="E4486" s="7">
        <f>INDEX(Data_Processed[],MATCH(Data_Export[[#This Row],[Date]],Data_Processed[Date],1),6)</f>
        <v>0</v>
      </c>
      <c r="F4486" s="7">
        <f>INDEX(Data_Processed[],MATCH(Data_Export[[#This Row],[Date]],Data_Processed[Date],1),7)</f>
        <v>0</v>
      </c>
    </row>
    <row r="4487" spans="2:6" x14ac:dyDescent="0.2">
      <c r="B4487" s="6">
        <v>4484</v>
      </c>
      <c r="C4487" s="63">
        <v>41009</v>
      </c>
      <c r="D4487" s="6">
        <f t="shared" si="70"/>
        <v>4</v>
      </c>
      <c r="E4487" s="7">
        <f>INDEX(Data_Processed[],MATCH(Data_Export[[#This Row],[Date]],Data_Processed[Date],1),6)</f>
        <v>0</v>
      </c>
      <c r="F4487" s="7">
        <f>INDEX(Data_Processed[],MATCH(Data_Export[[#This Row],[Date]],Data_Processed[Date],1),7)</f>
        <v>0</v>
      </c>
    </row>
    <row r="4488" spans="2:6" x14ac:dyDescent="0.2">
      <c r="B4488" s="6">
        <v>4485</v>
      </c>
      <c r="C4488" s="63">
        <v>41010</v>
      </c>
      <c r="D4488" s="6">
        <f t="shared" si="70"/>
        <v>4</v>
      </c>
      <c r="E4488" s="7">
        <f>INDEX(Data_Processed[],MATCH(Data_Export[[#This Row],[Date]],Data_Processed[Date],1),6)</f>
        <v>0</v>
      </c>
      <c r="F4488" s="7">
        <f>INDEX(Data_Processed[],MATCH(Data_Export[[#This Row],[Date]],Data_Processed[Date],1),7)</f>
        <v>0</v>
      </c>
    </row>
    <row r="4489" spans="2:6" x14ac:dyDescent="0.2">
      <c r="B4489" s="6">
        <v>4486</v>
      </c>
      <c r="C4489" s="63">
        <v>41011</v>
      </c>
      <c r="D4489" s="6">
        <f t="shared" si="70"/>
        <v>4</v>
      </c>
      <c r="E4489" s="7">
        <f>INDEX(Data_Processed[],MATCH(Data_Export[[#This Row],[Date]],Data_Processed[Date],1),6)</f>
        <v>0</v>
      </c>
      <c r="F4489" s="7">
        <f>INDEX(Data_Processed[],MATCH(Data_Export[[#This Row],[Date]],Data_Processed[Date],1),7)</f>
        <v>0</v>
      </c>
    </row>
    <row r="4490" spans="2:6" x14ac:dyDescent="0.2">
      <c r="B4490" s="6">
        <v>4487</v>
      </c>
      <c r="C4490" s="63">
        <v>41012</v>
      </c>
      <c r="D4490" s="6">
        <f t="shared" si="70"/>
        <v>4</v>
      </c>
      <c r="E4490" s="7">
        <f>INDEX(Data_Processed[],MATCH(Data_Export[[#This Row],[Date]],Data_Processed[Date],1),6)</f>
        <v>0</v>
      </c>
      <c r="F4490" s="7">
        <f>INDEX(Data_Processed[],MATCH(Data_Export[[#This Row],[Date]],Data_Processed[Date],1),7)</f>
        <v>0</v>
      </c>
    </row>
    <row r="4491" spans="2:6" x14ac:dyDescent="0.2">
      <c r="B4491" s="6">
        <v>4488</v>
      </c>
      <c r="C4491" s="63">
        <v>41013</v>
      </c>
      <c r="D4491" s="6">
        <f t="shared" si="70"/>
        <v>4</v>
      </c>
      <c r="E4491" s="7">
        <f>INDEX(Data_Processed[],MATCH(Data_Export[[#This Row],[Date]],Data_Processed[Date],1),6)</f>
        <v>0</v>
      </c>
      <c r="F4491" s="7">
        <f>INDEX(Data_Processed[],MATCH(Data_Export[[#This Row],[Date]],Data_Processed[Date],1),7)</f>
        <v>0</v>
      </c>
    </row>
    <row r="4492" spans="2:6" x14ac:dyDescent="0.2">
      <c r="B4492" s="6">
        <v>4489</v>
      </c>
      <c r="C4492" s="63">
        <v>41014</v>
      </c>
      <c r="D4492" s="6">
        <f t="shared" si="70"/>
        <v>4</v>
      </c>
      <c r="E4492" s="7">
        <f>INDEX(Data_Processed[],MATCH(Data_Export[[#This Row],[Date]],Data_Processed[Date],1),6)</f>
        <v>0</v>
      </c>
      <c r="F4492" s="7">
        <f>INDEX(Data_Processed[],MATCH(Data_Export[[#This Row],[Date]],Data_Processed[Date],1),7)</f>
        <v>0</v>
      </c>
    </row>
    <row r="4493" spans="2:6" x14ac:dyDescent="0.2">
      <c r="B4493" s="6">
        <v>4490</v>
      </c>
      <c r="C4493" s="63">
        <v>41015</v>
      </c>
      <c r="D4493" s="6">
        <f t="shared" si="70"/>
        <v>4</v>
      </c>
      <c r="E4493" s="7">
        <f>INDEX(Data_Processed[],MATCH(Data_Export[[#This Row],[Date]],Data_Processed[Date],1),6)</f>
        <v>0</v>
      </c>
      <c r="F4493" s="7">
        <f>INDEX(Data_Processed[],MATCH(Data_Export[[#This Row],[Date]],Data_Processed[Date],1),7)</f>
        <v>0</v>
      </c>
    </row>
    <row r="4494" spans="2:6" x14ac:dyDescent="0.2">
      <c r="B4494" s="6">
        <v>4491</v>
      </c>
      <c r="C4494" s="63">
        <v>41016</v>
      </c>
      <c r="D4494" s="6">
        <f t="shared" si="70"/>
        <v>4</v>
      </c>
      <c r="E4494" s="7">
        <f>INDEX(Data_Processed[],MATCH(Data_Export[[#This Row],[Date]],Data_Processed[Date],1),6)</f>
        <v>0</v>
      </c>
      <c r="F4494" s="7">
        <f>INDEX(Data_Processed[],MATCH(Data_Export[[#This Row],[Date]],Data_Processed[Date],1),7)</f>
        <v>0</v>
      </c>
    </row>
    <row r="4495" spans="2:6" x14ac:dyDescent="0.2">
      <c r="B4495" s="6">
        <v>4492</v>
      </c>
      <c r="C4495" s="63">
        <v>41017</v>
      </c>
      <c r="D4495" s="6">
        <f t="shared" si="70"/>
        <v>4</v>
      </c>
      <c r="E4495" s="7">
        <f>INDEX(Data_Processed[],MATCH(Data_Export[[#This Row],[Date]],Data_Processed[Date],1),6)</f>
        <v>0</v>
      </c>
      <c r="F4495" s="7">
        <f>INDEX(Data_Processed[],MATCH(Data_Export[[#This Row],[Date]],Data_Processed[Date],1),7)</f>
        <v>0</v>
      </c>
    </row>
    <row r="4496" spans="2:6" x14ac:dyDescent="0.2">
      <c r="B4496" s="6">
        <v>4493</v>
      </c>
      <c r="C4496" s="63">
        <v>41018</v>
      </c>
      <c r="D4496" s="6">
        <f t="shared" si="70"/>
        <v>4</v>
      </c>
      <c r="E4496" s="7">
        <f>INDEX(Data_Processed[],MATCH(Data_Export[[#This Row],[Date]],Data_Processed[Date],1),6)</f>
        <v>0</v>
      </c>
      <c r="F4496" s="7">
        <f>INDEX(Data_Processed[],MATCH(Data_Export[[#This Row],[Date]],Data_Processed[Date],1),7)</f>
        <v>0</v>
      </c>
    </row>
    <row r="4497" spans="2:6" x14ac:dyDescent="0.2">
      <c r="B4497" s="6">
        <v>4494</v>
      </c>
      <c r="C4497" s="63">
        <v>41019</v>
      </c>
      <c r="D4497" s="6">
        <f t="shared" si="70"/>
        <v>4</v>
      </c>
      <c r="E4497" s="7">
        <f>INDEX(Data_Processed[],MATCH(Data_Export[[#This Row],[Date]],Data_Processed[Date],1),6)</f>
        <v>0</v>
      </c>
      <c r="F4497" s="7">
        <f>INDEX(Data_Processed[],MATCH(Data_Export[[#This Row],[Date]],Data_Processed[Date],1),7)</f>
        <v>0</v>
      </c>
    </row>
    <row r="4498" spans="2:6" x14ac:dyDescent="0.2">
      <c r="B4498" s="6">
        <v>4495</v>
      </c>
      <c r="C4498" s="63">
        <v>41020</v>
      </c>
      <c r="D4498" s="6">
        <f t="shared" si="70"/>
        <v>4</v>
      </c>
      <c r="E4498" s="7">
        <f>INDEX(Data_Processed[],MATCH(Data_Export[[#This Row],[Date]],Data_Processed[Date],1),6)</f>
        <v>0</v>
      </c>
      <c r="F4498" s="7">
        <f>INDEX(Data_Processed[],MATCH(Data_Export[[#This Row],[Date]],Data_Processed[Date],1),7)</f>
        <v>0</v>
      </c>
    </row>
    <row r="4499" spans="2:6" x14ac:dyDescent="0.2">
      <c r="B4499" s="6">
        <v>4496</v>
      </c>
      <c r="C4499" s="63">
        <v>41021</v>
      </c>
      <c r="D4499" s="6">
        <f t="shared" si="70"/>
        <v>4</v>
      </c>
      <c r="E4499" s="7">
        <f>INDEX(Data_Processed[],MATCH(Data_Export[[#This Row],[Date]],Data_Processed[Date],1),6)</f>
        <v>0</v>
      </c>
      <c r="F4499" s="7">
        <f>INDEX(Data_Processed[],MATCH(Data_Export[[#This Row],[Date]],Data_Processed[Date],1),7)</f>
        <v>0</v>
      </c>
    </row>
    <row r="4500" spans="2:6" x14ac:dyDescent="0.2">
      <c r="B4500" s="6">
        <v>4497</v>
      </c>
      <c r="C4500" s="63">
        <v>41022</v>
      </c>
      <c r="D4500" s="6">
        <f t="shared" si="70"/>
        <v>4</v>
      </c>
      <c r="E4500" s="7">
        <f>INDEX(Data_Processed[],MATCH(Data_Export[[#This Row],[Date]],Data_Processed[Date],1),6)</f>
        <v>0</v>
      </c>
      <c r="F4500" s="7">
        <f>INDEX(Data_Processed[],MATCH(Data_Export[[#This Row],[Date]],Data_Processed[Date],1),7)</f>
        <v>0</v>
      </c>
    </row>
    <row r="4501" spans="2:6" x14ac:dyDescent="0.2">
      <c r="B4501" s="6">
        <v>4498</v>
      </c>
      <c r="C4501" s="63">
        <v>41023</v>
      </c>
      <c r="D4501" s="6">
        <f t="shared" si="70"/>
        <v>4</v>
      </c>
      <c r="E4501" s="7">
        <f>INDEX(Data_Processed[],MATCH(Data_Export[[#This Row],[Date]],Data_Processed[Date],1),6)</f>
        <v>0</v>
      </c>
      <c r="F4501" s="7">
        <f>INDEX(Data_Processed[],MATCH(Data_Export[[#This Row],[Date]],Data_Processed[Date],1),7)</f>
        <v>0</v>
      </c>
    </row>
    <row r="4502" spans="2:6" x14ac:dyDescent="0.2">
      <c r="B4502" s="6">
        <v>4499</v>
      </c>
      <c r="C4502" s="63">
        <v>41024</v>
      </c>
      <c r="D4502" s="6">
        <f t="shared" si="70"/>
        <v>4</v>
      </c>
      <c r="E4502" s="7">
        <f>INDEX(Data_Processed[],MATCH(Data_Export[[#This Row],[Date]],Data_Processed[Date],1),6)</f>
        <v>0</v>
      </c>
      <c r="F4502" s="7">
        <f>INDEX(Data_Processed[],MATCH(Data_Export[[#This Row],[Date]],Data_Processed[Date],1),7)</f>
        <v>0</v>
      </c>
    </row>
    <row r="4503" spans="2:6" x14ac:dyDescent="0.2">
      <c r="B4503" s="6">
        <v>4500</v>
      </c>
      <c r="C4503" s="63">
        <v>41025</v>
      </c>
      <c r="D4503" s="6">
        <f t="shared" si="70"/>
        <v>4</v>
      </c>
      <c r="E4503" s="7">
        <f>INDEX(Data_Processed[],MATCH(Data_Export[[#This Row],[Date]],Data_Processed[Date],1),6)</f>
        <v>0</v>
      </c>
      <c r="F4503" s="7">
        <f>INDEX(Data_Processed[],MATCH(Data_Export[[#This Row],[Date]],Data_Processed[Date],1),7)</f>
        <v>0</v>
      </c>
    </row>
    <row r="4504" spans="2:6" x14ac:dyDescent="0.2">
      <c r="B4504" s="6">
        <v>4501</v>
      </c>
      <c r="C4504" s="63">
        <v>41026</v>
      </c>
      <c r="D4504" s="6">
        <f t="shared" si="70"/>
        <v>4</v>
      </c>
      <c r="E4504" s="7">
        <f>INDEX(Data_Processed[],MATCH(Data_Export[[#This Row],[Date]],Data_Processed[Date],1),6)</f>
        <v>0</v>
      </c>
      <c r="F4504" s="7">
        <f>INDEX(Data_Processed[],MATCH(Data_Export[[#This Row],[Date]],Data_Processed[Date],1),7)</f>
        <v>0</v>
      </c>
    </row>
    <row r="4505" spans="2:6" x14ac:dyDescent="0.2">
      <c r="B4505" s="6">
        <v>4502</v>
      </c>
      <c r="C4505" s="63">
        <v>41027</v>
      </c>
      <c r="D4505" s="6">
        <f t="shared" si="70"/>
        <v>4</v>
      </c>
      <c r="E4505" s="7">
        <f>INDEX(Data_Processed[],MATCH(Data_Export[[#This Row],[Date]],Data_Processed[Date],1),6)</f>
        <v>0</v>
      </c>
      <c r="F4505" s="7">
        <f>INDEX(Data_Processed[],MATCH(Data_Export[[#This Row],[Date]],Data_Processed[Date],1),7)</f>
        <v>0</v>
      </c>
    </row>
    <row r="4506" spans="2:6" x14ac:dyDescent="0.2">
      <c r="B4506" s="6">
        <v>4503</v>
      </c>
      <c r="C4506" s="63">
        <v>41028</v>
      </c>
      <c r="D4506" s="6">
        <f t="shared" si="70"/>
        <v>4</v>
      </c>
      <c r="E4506" s="7">
        <f>INDEX(Data_Processed[],MATCH(Data_Export[[#This Row],[Date]],Data_Processed[Date],1),6)</f>
        <v>0</v>
      </c>
      <c r="F4506" s="7">
        <f>INDEX(Data_Processed[],MATCH(Data_Export[[#This Row],[Date]],Data_Processed[Date],1),7)</f>
        <v>0</v>
      </c>
    </row>
    <row r="4507" spans="2:6" x14ac:dyDescent="0.2">
      <c r="B4507" s="6">
        <v>4504</v>
      </c>
      <c r="C4507" s="63">
        <v>41029</v>
      </c>
      <c r="D4507" s="6">
        <f t="shared" si="70"/>
        <v>4</v>
      </c>
      <c r="E4507" s="7">
        <f>INDEX(Data_Processed[],MATCH(Data_Export[[#This Row],[Date]],Data_Processed[Date],1),6)</f>
        <v>0</v>
      </c>
      <c r="F4507" s="7">
        <f>INDEX(Data_Processed[],MATCH(Data_Export[[#This Row],[Date]],Data_Processed[Date],1),7)</f>
        <v>0</v>
      </c>
    </row>
    <row r="4508" spans="2:6" x14ac:dyDescent="0.2">
      <c r="B4508" s="6">
        <v>4505</v>
      </c>
      <c r="C4508" s="63">
        <v>41030</v>
      </c>
      <c r="D4508" s="6">
        <f t="shared" si="70"/>
        <v>5</v>
      </c>
      <c r="E4508" s="7">
        <f>INDEX(Data_Processed[],MATCH(Data_Export[[#This Row],[Date]],Data_Processed[Date],1),6)</f>
        <v>0</v>
      </c>
      <c r="F4508" s="7">
        <f>INDEX(Data_Processed[],MATCH(Data_Export[[#This Row],[Date]],Data_Processed[Date],1),7)</f>
        <v>0</v>
      </c>
    </row>
    <row r="4509" spans="2:6" x14ac:dyDescent="0.2">
      <c r="B4509" s="6">
        <v>4506</v>
      </c>
      <c r="C4509" s="63">
        <v>41031</v>
      </c>
      <c r="D4509" s="6">
        <f t="shared" si="70"/>
        <v>5</v>
      </c>
      <c r="E4509" s="7">
        <f>INDEX(Data_Processed[],MATCH(Data_Export[[#This Row],[Date]],Data_Processed[Date],1),6)</f>
        <v>0</v>
      </c>
      <c r="F4509" s="7">
        <f>INDEX(Data_Processed[],MATCH(Data_Export[[#This Row],[Date]],Data_Processed[Date],1),7)</f>
        <v>0</v>
      </c>
    </row>
    <row r="4510" spans="2:6" x14ac:dyDescent="0.2">
      <c r="B4510" s="6">
        <v>4507</v>
      </c>
      <c r="C4510" s="63">
        <v>41032</v>
      </c>
      <c r="D4510" s="6">
        <f t="shared" si="70"/>
        <v>5</v>
      </c>
      <c r="E4510" s="7">
        <f>INDEX(Data_Processed[],MATCH(Data_Export[[#This Row],[Date]],Data_Processed[Date],1),6)</f>
        <v>0</v>
      </c>
      <c r="F4510" s="7">
        <f>INDEX(Data_Processed[],MATCH(Data_Export[[#This Row],[Date]],Data_Processed[Date],1),7)</f>
        <v>0</v>
      </c>
    </row>
    <row r="4511" spans="2:6" x14ac:dyDescent="0.2">
      <c r="B4511" s="6">
        <v>4508</v>
      </c>
      <c r="C4511" s="63">
        <v>41033</v>
      </c>
      <c r="D4511" s="6">
        <f t="shared" si="70"/>
        <v>5</v>
      </c>
      <c r="E4511" s="7">
        <f>INDEX(Data_Processed[],MATCH(Data_Export[[#This Row],[Date]],Data_Processed[Date],1),6)</f>
        <v>0</v>
      </c>
      <c r="F4511" s="7">
        <f>INDEX(Data_Processed[],MATCH(Data_Export[[#This Row],[Date]],Data_Processed[Date],1),7)</f>
        <v>0</v>
      </c>
    </row>
    <row r="4512" spans="2:6" x14ac:dyDescent="0.2">
      <c r="B4512" s="6">
        <v>4509</v>
      </c>
      <c r="C4512" s="63">
        <v>41034</v>
      </c>
      <c r="D4512" s="6">
        <f t="shared" si="70"/>
        <v>5</v>
      </c>
      <c r="E4512" s="7">
        <f>INDEX(Data_Processed[],MATCH(Data_Export[[#This Row],[Date]],Data_Processed[Date],1),6)</f>
        <v>0</v>
      </c>
      <c r="F4512" s="7">
        <f>INDEX(Data_Processed[],MATCH(Data_Export[[#This Row],[Date]],Data_Processed[Date],1),7)</f>
        <v>0</v>
      </c>
    </row>
    <row r="4513" spans="2:6" x14ac:dyDescent="0.2">
      <c r="B4513" s="6">
        <v>4510</v>
      </c>
      <c r="C4513" s="63">
        <v>41035</v>
      </c>
      <c r="D4513" s="6">
        <f t="shared" si="70"/>
        <v>5</v>
      </c>
      <c r="E4513" s="7">
        <f>INDEX(Data_Processed[],MATCH(Data_Export[[#This Row],[Date]],Data_Processed[Date],1),6)</f>
        <v>0</v>
      </c>
      <c r="F4513" s="7">
        <f>INDEX(Data_Processed[],MATCH(Data_Export[[#This Row],[Date]],Data_Processed[Date],1),7)</f>
        <v>0</v>
      </c>
    </row>
    <row r="4514" spans="2:6" x14ac:dyDescent="0.2">
      <c r="B4514" s="6">
        <v>4511</v>
      </c>
      <c r="C4514" s="63">
        <v>41036</v>
      </c>
      <c r="D4514" s="6">
        <f t="shared" si="70"/>
        <v>5</v>
      </c>
      <c r="E4514" s="7">
        <f>INDEX(Data_Processed[],MATCH(Data_Export[[#This Row],[Date]],Data_Processed[Date],1),6)</f>
        <v>0</v>
      </c>
      <c r="F4514" s="7">
        <f>INDEX(Data_Processed[],MATCH(Data_Export[[#This Row],[Date]],Data_Processed[Date],1),7)</f>
        <v>0</v>
      </c>
    </row>
    <row r="4515" spans="2:6" x14ac:dyDescent="0.2">
      <c r="B4515" s="6">
        <v>4512</v>
      </c>
      <c r="C4515" s="63">
        <v>41037</v>
      </c>
      <c r="D4515" s="6">
        <f t="shared" si="70"/>
        <v>5</v>
      </c>
      <c r="E4515" s="7">
        <f>INDEX(Data_Processed[],MATCH(Data_Export[[#This Row],[Date]],Data_Processed[Date],1),6)</f>
        <v>0</v>
      </c>
      <c r="F4515" s="7">
        <f>INDEX(Data_Processed[],MATCH(Data_Export[[#This Row],[Date]],Data_Processed[Date],1),7)</f>
        <v>0</v>
      </c>
    </row>
    <row r="4516" spans="2:6" x14ac:dyDescent="0.2">
      <c r="B4516" s="6">
        <v>4513</v>
      </c>
      <c r="C4516" s="63">
        <v>41038</v>
      </c>
      <c r="D4516" s="6">
        <f t="shared" si="70"/>
        <v>5</v>
      </c>
      <c r="E4516" s="7">
        <f>INDEX(Data_Processed[],MATCH(Data_Export[[#This Row],[Date]],Data_Processed[Date],1),6)</f>
        <v>0</v>
      </c>
      <c r="F4516" s="7">
        <f>INDEX(Data_Processed[],MATCH(Data_Export[[#This Row],[Date]],Data_Processed[Date],1),7)</f>
        <v>0</v>
      </c>
    </row>
    <row r="4517" spans="2:6" x14ac:dyDescent="0.2">
      <c r="B4517" s="6">
        <v>4514</v>
      </c>
      <c r="C4517" s="63">
        <v>41039</v>
      </c>
      <c r="D4517" s="6">
        <f t="shared" si="70"/>
        <v>5</v>
      </c>
      <c r="E4517" s="7">
        <f>INDEX(Data_Processed[],MATCH(Data_Export[[#This Row],[Date]],Data_Processed[Date],1),6)</f>
        <v>0</v>
      </c>
      <c r="F4517" s="7">
        <f>INDEX(Data_Processed[],MATCH(Data_Export[[#This Row],[Date]],Data_Processed[Date],1),7)</f>
        <v>0</v>
      </c>
    </row>
    <row r="4518" spans="2:6" x14ac:dyDescent="0.2">
      <c r="B4518" s="6">
        <v>4515</v>
      </c>
      <c r="C4518" s="63">
        <v>41040</v>
      </c>
      <c r="D4518" s="6">
        <f t="shared" si="70"/>
        <v>5</v>
      </c>
      <c r="E4518" s="7">
        <f>INDEX(Data_Processed[],MATCH(Data_Export[[#This Row],[Date]],Data_Processed[Date],1),6)</f>
        <v>0</v>
      </c>
      <c r="F4518" s="7">
        <f>INDEX(Data_Processed[],MATCH(Data_Export[[#This Row],[Date]],Data_Processed[Date],1),7)</f>
        <v>0</v>
      </c>
    </row>
    <row r="4519" spans="2:6" x14ac:dyDescent="0.2">
      <c r="B4519" s="6">
        <v>4516</v>
      </c>
      <c r="C4519" s="63">
        <v>41041</v>
      </c>
      <c r="D4519" s="6">
        <f t="shared" si="70"/>
        <v>5</v>
      </c>
      <c r="E4519" s="7">
        <f>INDEX(Data_Processed[],MATCH(Data_Export[[#This Row],[Date]],Data_Processed[Date],1),6)</f>
        <v>0</v>
      </c>
      <c r="F4519" s="7">
        <f>INDEX(Data_Processed[],MATCH(Data_Export[[#This Row],[Date]],Data_Processed[Date],1),7)</f>
        <v>0</v>
      </c>
    </row>
    <row r="4520" spans="2:6" x14ac:dyDescent="0.2">
      <c r="B4520" s="6">
        <v>4517</v>
      </c>
      <c r="C4520" s="63">
        <v>41042</v>
      </c>
      <c r="D4520" s="6">
        <f t="shared" si="70"/>
        <v>5</v>
      </c>
      <c r="E4520" s="7">
        <f>INDEX(Data_Processed[],MATCH(Data_Export[[#This Row],[Date]],Data_Processed[Date],1),6)</f>
        <v>0</v>
      </c>
      <c r="F4520" s="7">
        <f>INDEX(Data_Processed[],MATCH(Data_Export[[#This Row],[Date]],Data_Processed[Date],1),7)</f>
        <v>0</v>
      </c>
    </row>
    <row r="4521" spans="2:6" x14ac:dyDescent="0.2">
      <c r="B4521" s="6">
        <v>4518</v>
      </c>
      <c r="C4521" s="63">
        <v>41043</v>
      </c>
      <c r="D4521" s="6">
        <f t="shared" si="70"/>
        <v>5</v>
      </c>
      <c r="E4521" s="7">
        <f>INDEX(Data_Processed[],MATCH(Data_Export[[#This Row],[Date]],Data_Processed[Date],1),6)</f>
        <v>0</v>
      </c>
      <c r="F4521" s="7">
        <f>INDEX(Data_Processed[],MATCH(Data_Export[[#This Row],[Date]],Data_Processed[Date],1),7)</f>
        <v>0</v>
      </c>
    </row>
    <row r="4522" spans="2:6" x14ac:dyDescent="0.2">
      <c r="B4522" s="6">
        <v>4519</v>
      </c>
      <c r="C4522" s="63">
        <v>41044</v>
      </c>
      <c r="D4522" s="6">
        <f t="shared" si="70"/>
        <v>5</v>
      </c>
      <c r="E4522" s="7">
        <f>INDEX(Data_Processed[],MATCH(Data_Export[[#This Row],[Date]],Data_Processed[Date],1),6)</f>
        <v>0</v>
      </c>
      <c r="F4522" s="7">
        <f>INDEX(Data_Processed[],MATCH(Data_Export[[#This Row],[Date]],Data_Processed[Date],1),7)</f>
        <v>0</v>
      </c>
    </row>
    <row r="4523" spans="2:6" x14ac:dyDescent="0.2">
      <c r="B4523" s="6">
        <v>4520</v>
      </c>
      <c r="C4523" s="63">
        <v>41045</v>
      </c>
      <c r="D4523" s="6">
        <f t="shared" si="70"/>
        <v>5</v>
      </c>
      <c r="E4523" s="7">
        <f>INDEX(Data_Processed[],MATCH(Data_Export[[#This Row],[Date]],Data_Processed[Date],1),6)</f>
        <v>0</v>
      </c>
      <c r="F4523" s="7">
        <f>INDEX(Data_Processed[],MATCH(Data_Export[[#This Row],[Date]],Data_Processed[Date],1),7)</f>
        <v>0</v>
      </c>
    </row>
    <row r="4524" spans="2:6" x14ac:dyDescent="0.2">
      <c r="B4524" s="6">
        <v>4521</v>
      </c>
      <c r="C4524" s="63">
        <v>41046</v>
      </c>
      <c r="D4524" s="6">
        <f t="shared" si="70"/>
        <v>5</v>
      </c>
      <c r="E4524" s="7">
        <f>INDEX(Data_Processed[],MATCH(Data_Export[[#This Row],[Date]],Data_Processed[Date],1),6)</f>
        <v>0</v>
      </c>
      <c r="F4524" s="7">
        <f>INDEX(Data_Processed[],MATCH(Data_Export[[#This Row],[Date]],Data_Processed[Date],1),7)</f>
        <v>0</v>
      </c>
    </row>
    <row r="4525" spans="2:6" x14ac:dyDescent="0.2">
      <c r="B4525" s="6">
        <v>4522</v>
      </c>
      <c r="C4525" s="63">
        <v>41047</v>
      </c>
      <c r="D4525" s="6">
        <f t="shared" si="70"/>
        <v>5</v>
      </c>
      <c r="E4525" s="7">
        <f>INDEX(Data_Processed[],MATCH(Data_Export[[#This Row],[Date]],Data_Processed[Date],1),6)</f>
        <v>0</v>
      </c>
      <c r="F4525" s="7">
        <f>INDEX(Data_Processed[],MATCH(Data_Export[[#This Row],[Date]],Data_Processed[Date],1),7)</f>
        <v>0</v>
      </c>
    </row>
    <row r="4526" spans="2:6" x14ac:dyDescent="0.2">
      <c r="B4526" s="6">
        <v>4523</v>
      </c>
      <c r="C4526" s="63">
        <v>41048</v>
      </c>
      <c r="D4526" s="6">
        <f t="shared" si="70"/>
        <v>5</v>
      </c>
      <c r="E4526" s="7">
        <f>INDEX(Data_Processed[],MATCH(Data_Export[[#This Row],[Date]],Data_Processed[Date],1),6)</f>
        <v>0</v>
      </c>
      <c r="F4526" s="7">
        <f>INDEX(Data_Processed[],MATCH(Data_Export[[#This Row],[Date]],Data_Processed[Date],1),7)</f>
        <v>0</v>
      </c>
    </row>
    <row r="4527" spans="2:6" x14ac:dyDescent="0.2">
      <c r="B4527" s="6">
        <v>4524</v>
      </c>
      <c r="C4527" s="63">
        <v>41049</v>
      </c>
      <c r="D4527" s="6">
        <f t="shared" si="70"/>
        <v>5</v>
      </c>
      <c r="E4527" s="7">
        <f>INDEX(Data_Processed[],MATCH(Data_Export[[#This Row],[Date]],Data_Processed[Date],1),6)</f>
        <v>0</v>
      </c>
      <c r="F4527" s="7">
        <f>INDEX(Data_Processed[],MATCH(Data_Export[[#This Row],[Date]],Data_Processed[Date],1),7)</f>
        <v>0</v>
      </c>
    </row>
    <row r="4528" spans="2:6" x14ac:dyDescent="0.2">
      <c r="B4528" s="6">
        <v>4525</v>
      </c>
      <c r="C4528" s="63">
        <v>41050</v>
      </c>
      <c r="D4528" s="6">
        <f t="shared" si="70"/>
        <v>5</v>
      </c>
      <c r="E4528" s="7">
        <f>INDEX(Data_Processed[],MATCH(Data_Export[[#This Row],[Date]],Data_Processed[Date],1),6)</f>
        <v>0</v>
      </c>
      <c r="F4528" s="7">
        <f>INDEX(Data_Processed[],MATCH(Data_Export[[#This Row],[Date]],Data_Processed[Date],1),7)</f>
        <v>0</v>
      </c>
    </row>
    <row r="4529" spans="2:6" x14ac:dyDescent="0.2">
      <c r="B4529" s="6">
        <v>4526</v>
      </c>
      <c r="C4529" s="63">
        <v>41051</v>
      </c>
      <c r="D4529" s="6">
        <f t="shared" si="70"/>
        <v>5</v>
      </c>
      <c r="E4529" s="7">
        <f>INDEX(Data_Processed[],MATCH(Data_Export[[#This Row],[Date]],Data_Processed[Date],1),6)</f>
        <v>0</v>
      </c>
      <c r="F4529" s="7">
        <f>INDEX(Data_Processed[],MATCH(Data_Export[[#This Row],[Date]],Data_Processed[Date],1),7)</f>
        <v>0</v>
      </c>
    </row>
    <row r="4530" spans="2:6" x14ac:dyDescent="0.2">
      <c r="B4530" s="6">
        <v>4527</v>
      </c>
      <c r="C4530" s="63">
        <v>41052</v>
      </c>
      <c r="D4530" s="6">
        <f t="shared" si="70"/>
        <v>5</v>
      </c>
      <c r="E4530" s="7">
        <f>INDEX(Data_Processed[],MATCH(Data_Export[[#This Row],[Date]],Data_Processed[Date],1),6)</f>
        <v>0</v>
      </c>
      <c r="F4530" s="7">
        <f>INDEX(Data_Processed[],MATCH(Data_Export[[#This Row],[Date]],Data_Processed[Date],1),7)</f>
        <v>0</v>
      </c>
    </row>
    <row r="4531" spans="2:6" x14ac:dyDescent="0.2">
      <c r="B4531" s="6">
        <v>4528</v>
      </c>
      <c r="C4531" s="63">
        <v>41053</v>
      </c>
      <c r="D4531" s="6">
        <f t="shared" si="70"/>
        <v>5</v>
      </c>
      <c r="E4531" s="7">
        <f>INDEX(Data_Processed[],MATCH(Data_Export[[#This Row],[Date]],Data_Processed[Date],1),6)</f>
        <v>0</v>
      </c>
      <c r="F4531" s="7">
        <f>INDEX(Data_Processed[],MATCH(Data_Export[[#This Row],[Date]],Data_Processed[Date],1),7)</f>
        <v>0</v>
      </c>
    </row>
    <row r="4532" spans="2:6" x14ac:dyDescent="0.2">
      <c r="B4532" s="6">
        <v>4529</v>
      </c>
      <c r="C4532" s="63">
        <v>41054</v>
      </c>
      <c r="D4532" s="6">
        <f t="shared" si="70"/>
        <v>5</v>
      </c>
      <c r="E4532" s="7">
        <f>INDEX(Data_Processed[],MATCH(Data_Export[[#This Row],[Date]],Data_Processed[Date],1),6)</f>
        <v>0</v>
      </c>
      <c r="F4532" s="7">
        <f>INDEX(Data_Processed[],MATCH(Data_Export[[#This Row],[Date]],Data_Processed[Date],1),7)</f>
        <v>0</v>
      </c>
    </row>
    <row r="4533" spans="2:6" x14ac:dyDescent="0.2">
      <c r="B4533" s="6">
        <v>4530</v>
      </c>
      <c r="C4533" s="63">
        <v>41055</v>
      </c>
      <c r="D4533" s="6">
        <f t="shared" si="70"/>
        <v>5</v>
      </c>
      <c r="E4533" s="7">
        <f>INDEX(Data_Processed[],MATCH(Data_Export[[#This Row],[Date]],Data_Processed[Date],1),6)</f>
        <v>0</v>
      </c>
      <c r="F4533" s="7">
        <f>INDEX(Data_Processed[],MATCH(Data_Export[[#This Row],[Date]],Data_Processed[Date],1),7)</f>
        <v>0</v>
      </c>
    </row>
    <row r="4534" spans="2:6" x14ac:dyDescent="0.2">
      <c r="B4534" s="6">
        <v>4531</v>
      </c>
      <c r="C4534" s="63">
        <v>41056</v>
      </c>
      <c r="D4534" s="6">
        <f t="shared" si="70"/>
        <v>5</v>
      </c>
      <c r="E4534" s="7">
        <f>INDEX(Data_Processed[],MATCH(Data_Export[[#This Row],[Date]],Data_Processed[Date],1),6)</f>
        <v>0</v>
      </c>
      <c r="F4534" s="7">
        <f>INDEX(Data_Processed[],MATCH(Data_Export[[#This Row],[Date]],Data_Processed[Date],1),7)</f>
        <v>0</v>
      </c>
    </row>
    <row r="4535" spans="2:6" x14ac:dyDescent="0.2">
      <c r="B4535" s="6">
        <v>4532</v>
      </c>
      <c r="C4535" s="63">
        <v>41057</v>
      </c>
      <c r="D4535" s="6">
        <f t="shared" si="70"/>
        <v>5</v>
      </c>
      <c r="E4535" s="7">
        <f>INDEX(Data_Processed[],MATCH(Data_Export[[#This Row],[Date]],Data_Processed[Date],1),6)</f>
        <v>0</v>
      </c>
      <c r="F4535" s="7">
        <f>INDEX(Data_Processed[],MATCH(Data_Export[[#This Row],[Date]],Data_Processed[Date],1),7)</f>
        <v>0</v>
      </c>
    </row>
    <row r="4536" spans="2:6" x14ac:dyDescent="0.2">
      <c r="B4536" s="6">
        <v>4533</v>
      </c>
      <c r="C4536" s="63">
        <v>41058</v>
      </c>
      <c r="D4536" s="6">
        <f t="shared" si="70"/>
        <v>5</v>
      </c>
      <c r="E4536" s="7">
        <f>INDEX(Data_Processed[],MATCH(Data_Export[[#This Row],[Date]],Data_Processed[Date],1),6)</f>
        <v>0</v>
      </c>
      <c r="F4536" s="7">
        <f>INDEX(Data_Processed[],MATCH(Data_Export[[#This Row],[Date]],Data_Processed[Date],1),7)</f>
        <v>0</v>
      </c>
    </row>
    <row r="4537" spans="2:6" x14ac:dyDescent="0.2">
      <c r="B4537" s="6">
        <v>4534</v>
      </c>
      <c r="C4537" s="63">
        <v>41059</v>
      </c>
      <c r="D4537" s="6">
        <f t="shared" si="70"/>
        <v>5</v>
      </c>
      <c r="E4537" s="7">
        <f>INDEX(Data_Processed[],MATCH(Data_Export[[#This Row],[Date]],Data_Processed[Date],1),6)</f>
        <v>0</v>
      </c>
      <c r="F4537" s="7">
        <f>INDEX(Data_Processed[],MATCH(Data_Export[[#This Row],[Date]],Data_Processed[Date],1),7)</f>
        <v>0</v>
      </c>
    </row>
    <row r="4538" spans="2:6" x14ac:dyDescent="0.2">
      <c r="B4538" s="6">
        <v>4535</v>
      </c>
      <c r="C4538" s="63">
        <v>41060</v>
      </c>
      <c r="D4538" s="6">
        <f t="shared" si="70"/>
        <v>5</v>
      </c>
      <c r="E4538" s="7">
        <f>INDEX(Data_Processed[],MATCH(Data_Export[[#This Row],[Date]],Data_Processed[Date],1),6)</f>
        <v>0</v>
      </c>
      <c r="F4538" s="7">
        <f>INDEX(Data_Processed[],MATCH(Data_Export[[#This Row],[Date]],Data_Processed[Date],1),7)</f>
        <v>0</v>
      </c>
    </row>
    <row r="4539" spans="2:6" x14ac:dyDescent="0.2">
      <c r="B4539" s="6">
        <v>4536</v>
      </c>
      <c r="C4539" s="63">
        <v>41061</v>
      </c>
      <c r="D4539" s="6">
        <f t="shared" si="70"/>
        <v>6</v>
      </c>
      <c r="E4539" s="7">
        <f>INDEX(Data_Processed[],MATCH(Data_Export[[#This Row],[Date]],Data_Processed[Date],1),6)</f>
        <v>0</v>
      </c>
      <c r="F4539" s="7">
        <f>INDEX(Data_Processed[],MATCH(Data_Export[[#This Row],[Date]],Data_Processed[Date],1),7)</f>
        <v>0</v>
      </c>
    </row>
    <row r="4540" spans="2:6" x14ac:dyDescent="0.2">
      <c r="B4540" s="6">
        <v>4537</v>
      </c>
      <c r="C4540" s="63">
        <v>41062</v>
      </c>
      <c r="D4540" s="6">
        <f t="shared" si="70"/>
        <v>6</v>
      </c>
      <c r="E4540" s="7">
        <f>INDEX(Data_Processed[],MATCH(Data_Export[[#This Row],[Date]],Data_Processed[Date],1),6)</f>
        <v>0</v>
      </c>
      <c r="F4540" s="7">
        <f>INDEX(Data_Processed[],MATCH(Data_Export[[#This Row],[Date]],Data_Processed[Date],1),7)</f>
        <v>0</v>
      </c>
    </row>
    <row r="4541" spans="2:6" x14ac:dyDescent="0.2">
      <c r="B4541" s="6">
        <v>4538</v>
      </c>
      <c r="C4541" s="63">
        <v>41063</v>
      </c>
      <c r="D4541" s="6">
        <f t="shared" si="70"/>
        <v>6</v>
      </c>
      <c r="E4541" s="7">
        <f>INDEX(Data_Processed[],MATCH(Data_Export[[#This Row],[Date]],Data_Processed[Date],1),6)</f>
        <v>0</v>
      </c>
      <c r="F4541" s="7">
        <f>INDEX(Data_Processed[],MATCH(Data_Export[[#This Row],[Date]],Data_Processed[Date],1),7)</f>
        <v>0</v>
      </c>
    </row>
    <row r="4542" spans="2:6" x14ac:dyDescent="0.2">
      <c r="B4542" s="6">
        <v>4539</v>
      </c>
      <c r="C4542" s="63">
        <v>41064</v>
      </c>
      <c r="D4542" s="6">
        <f t="shared" si="70"/>
        <v>6</v>
      </c>
      <c r="E4542" s="7">
        <f>INDEX(Data_Processed[],MATCH(Data_Export[[#This Row],[Date]],Data_Processed[Date],1),6)</f>
        <v>0</v>
      </c>
      <c r="F4542" s="7">
        <f>INDEX(Data_Processed[],MATCH(Data_Export[[#This Row],[Date]],Data_Processed[Date],1),7)</f>
        <v>0</v>
      </c>
    </row>
    <row r="4543" spans="2:6" x14ac:dyDescent="0.2">
      <c r="B4543" s="6">
        <v>4540</v>
      </c>
      <c r="C4543" s="63">
        <v>41065</v>
      </c>
      <c r="D4543" s="6">
        <f t="shared" si="70"/>
        <v>6</v>
      </c>
      <c r="E4543" s="7">
        <f>INDEX(Data_Processed[],MATCH(Data_Export[[#This Row],[Date]],Data_Processed[Date],1),6)</f>
        <v>0</v>
      </c>
      <c r="F4543" s="7">
        <f>INDEX(Data_Processed[],MATCH(Data_Export[[#This Row],[Date]],Data_Processed[Date],1),7)</f>
        <v>0</v>
      </c>
    </row>
    <row r="4544" spans="2:6" x14ac:dyDescent="0.2">
      <c r="B4544" s="6">
        <v>4541</v>
      </c>
      <c r="C4544" s="63">
        <v>41066</v>
      </c>
      <c r="D4544" s="6">
        <f t="shared" si="70"/>
        <v>6</v>
      </c>
      <c r="E4544" s="7">
        <f>INDEX(Data_Processed[],MATCH(Data_Export[[#This Row],[Date]],Data_Processed[Date],1),6)</f>
        <v>0</v>
      </c>
      <c r="F4544" s="7">
        <f>INDEX(Data_Processed[],MATCH(Data_Export[[#This Row],[Date]],Data_Processed[Date],1),7)</f>
        <v>0</v>
      </c>
    </row>
    <row r="4545" spans="2:6" x14ac:dyDescent="0.2">
      <c r="B4545" s="6">
        <v>4542</v>
      </c>
      <c r="C4545" s="63">
        <v>41067</v>
      </c>
      <c r="D4545" s="6">
        <f t="shared" si="70"/>
        <v>6</v>
      </c>
      <c r="E4545" s="7">
        <f>INDEX(Data_Processed[],MATCH(Data_Export[[#This Row],[Date]],Data_Processed[Date],1),6)</f>
        <v>0</v>
      </c>
      <c r="F4545" s="7">
        <f>INDEX(Data_Processed[],MATCH(Data_Export[[#This Row],[Date]],Data_Processed[Date],1),7)</f>
        <v>0</v>
      </c>
    </row>
    <row r="4546" spans="2:6" x14ac:dyDescent="0.2">
      <c r="B4546" s="6">
        <v>4543</v>
      </c>
      <c r="C4546" s="63">
        <v>41068</v>
      </c>
      <c r="D4546" s="6">
        <f t="shared" si="70"/>
        <v>6</v>
      </c>
      <c r="E4546" s="7">
        <f>INDEX(Data_Processed[],MATCH(Data_Export[[#This Row],[Date]],Data_Processed[Date],1),6)</f>
        <v>0</v>
      </c>
      <c r="F4546" s="7">
        <f>INDEX(Data_Processed[],MATCH(Data_Export[[#This Row],[Date]],Data_Processed[Date],1),7)</f>
        <v>0</v>
      </c>
    </row>
    <row r="4547" spans="2:6" x14ac:dyDescent="0.2">
      <c r="B4547" s="6">
        <v>4544</v>
      </c>
      <c r="C4547" s="63">
        <v>41069</v>
      </c>
      <c r="D4547" s="6">
        <f t="shared" si="70"/>
        <v>6</v>
      </c>
      <c r="E4547" s="7">
        <f>INDEX(Data_Processed[],MATCH(Data_Export[[#This Row],[Date]],Data_Processed[Date],1),6)</f>
        <v>0</v>
      </c>
      <c r="F4547" s="7">
        <f>INDEX(Data_Processed[],MATCH(Data_Export[[#This Row],[Date]],Data_Processed[Date],1),7)</f>
        <v>0</v>
      </c>
    </row>
    <row r="4548" spans="2:6" x14ac:dyDescent="0.2">
      <c r="B4548" s="6">
        <v>4545</v>
      </c>
      <c r="C4548" s="63">
        <v>41070</v>
      </c>
      <c r="D4548" s="6">
        <f t="shared" si="70"/>
        <v>6</v>
      </c>
      <c r="E4548" s="7">
        <f>INDEX(Data_Processed[],MATCH(Data_Export[[#This Row],[Date]],Data_Processed[Date],1),6)</f>
        <v>0</v>
      </c>
      <c r="F4548" s="7">
        <f>INDEX(Data_Processed[],MATCH(Data_Export[[#This Row],[Date]],Data_Processed[Date],1),7)</f>
        <v>0</v>
      </c>
    </row>
    <row r="4549" spans="2:6" x14ac:dyDescent="0.2">
      <c r="B4549" s="6">
        <v>4546</v>
      </c>
      <c r="C4549" s="63">
        <v>41071</v>
      </c>
      <c r="D4549" s="6">
        <f t="shared" ref="D4549:D4612" si="71">MONTH(C4549)</f>
        <v>6</v>
      </c>
      <c r="E4549" s="7">
        <f>INDEX(Data_Processed[],MATCH(Data_Export[[#This Row],[Date]],Data_Processed[Date],1),6)</f>
        <v>0</v>
      </c>
      <c r="F4549" s="7">
        <f>INDEX(Data_Processed[],MATCH(Data_Export[[#This Row],[Date]],Data_Processed[Date],1),7)</f>
        <v>0</v>
      </c>
    </row>
    <row r="4550" spans="2:6" x14ac:dyDescent="0.2">
      <c r="B4550" s="6">
        <v>4547</v>
      </c>
      <c r="C4550" s="63">
        <v>41072</v>
      </c>
      <c r="D4550" s="6">
        <f t="shared" si="71"/>
        <v>6</v>
      </c>
      <c r="E4550" s="7">
        <f>INDEX(Data_Processed[],MATCH(Data_Export[[#This Row],[Date]],Data_Processed[Date],1),6)</f>
        <v>0</v>
      </c>
      <c r="F4550" s="7">
        <f>INDEX(Data_Processed[],MATCH(Data_Export[[#This Row],[Date]],Data_Processed[Date],1),7)</f>
        <v>0</v>
      </c>
    </row>
    <row r="4551" spans="2:6" x14ac:dyDescent="0.2">
      <c r="B4551" s="6">
        <v>4548</v>
      </c>
      <c r="C4551" s="63">
        <v>41073</v>
      </c>
      <c r="D4551" s="6">
        <f t="shared" si="71"/>
        <v>6</v>
      </c>
      <c r="E4551" s="7">
        <f>INDEX(Data_Processed[],MATCH(Data_Export[[#This Row],[Date]],Data_Processed[Date],1),6)</f>
        <v>0</v>
      </c>
      <c r="F4551" s="7">
        <f>INDEX(Data_Processed[],MATCH(Data_Export[[#This Row],[Date]],Data_Processed[Date],1),7)</f>
        <v>0</v>
      </c>
    </row>
    <row r="4552" spans="2:6" x14ac:dyDescent="0.2">
      <c r="B4552" s="6">
        <v>4549</v>
      </c>
      <c r="C4552" s="63">
        <v>41074</v>
      </c>
      <c r="D4552" s="6">
        <f t="shared" si="71"/>
        <v>6</v>
      </c>
      <c r="E4552" s="7">
        <f>INDEX(Data_Processed[],MATCH(Data_Export[[#This Row],[Date]],Data_Processed[Date],1),6)</f>
        <v>0</v>
      </c>
      <c r="F4552" s="7">
        <f>INDEX(Data_Processed[],MATCH(Data_Export[[#This Row],[Date]],Data_Processed[Date],1),7)</f>
        <v>0</v>
      </c>
    </row>
    <row r="4553" spans="2:6" x14ac:dyDescent="0.2">
      <c r="B4553" s="6">
        <v>4550</v>
      </c>
      <c r="C4553" s="63">
        <v>41075</v>
      </c>
      <c r="D4553" s="6">
        <f t="shared" si="71"/>
        <v>6</v>
      </c>
      <c r="E4553" s="7">
        <f>INDEX(Data_Processed[],MATCH(Data_Export[[#This Row],[Date]],Data_Processed[Date],1),6)</f>
        <v>0</v>
      </c>
      <c r="F4553" s="7">
        <f>INDEX(Data_Processed[],MATCH(Data_Export[[#This Row],[Date]],Data_Processed[Date],1),7)</f>
        <v>0</v>
      </c>
    </row>
    <row r="4554" spans="2:6" x14ac:dyDescent="0.2">
      <c r="B4554" s="6">
        <v>4551</v>
      </c>
      <c r="C4554" s="63">
        <v>41076</v>
      </c>
      <c r="D4554" s="6">
        <f t="shared" si="71"/>
        <v>6</v>
      </c>
      <c r="E4554" s="7">
        <f>INDEX(Data_Processed[],MATCH(Data_Export[[#This Row],[Date]],Data_Processed[Date],1),6)</f>
        <v>0</v>
      </c>
      <c r="F4554" s="7">
        <f>INDEX(Data_Processed[],MATCH(Data_Export[[#This Row],[Date]],Data_Processed[Date],1),7)</f>
        <v>0</v>
      </c>
    </row>
    <row r="4555" spans="2:6" x14ac:dyDescent="0.2">
      <c r="B4555" s="6">
        <v>4552</v>
      </c>
      <c r="C4555" s="63">
        <v>41077</v>
      </c>
      <c r="D4555" s="6">
        <f t="shared" si="71"/>
        <v>6</v>
      </c>
      <c r="E4555" s="7">
        <f>INDEX(Data_Processed[],MATCH(Data_Export[[#This Row],[Date]],Data_Processed[Date],1),6)</f>
        <v>0</v>
      </c>
      <c r="F4555" s="7">
        <f>INDEX(Data_Processed[],MATCH(Data_Export[[#This Row],[Date]],Data_Processed[Date],1),7)</f>
        <v>0</v>
      </c>
    </row>
    <row r="4556" spans="2:6" x14ac:dyDescent="0.2">
      <c r="B4556" s="6">
        <v>4553</v>
      </c>
      <c r="C4556" s="63">
        <v>41078</v>
      </c>
      <c r="D4556" s="6">
        <f t="shared" si="71"/>
        <v>6</v>
      </c>
      <c r="E4556" s="7">
        <f>INDEX(Data_Processed[],MATCH(Data_Export[[#This Row],[Date]],Data_Processed[Date],1),6)</f>
        <v>0</v>
      </c>
      <c r="F4556" s="7">
        <f>INDEX(Data_Processed[],MATCH(Data_Export[[#This Row],[Date]],Data_Processed[Date],1),7)</f>
        <v>0</v>
      </c>
    </row>
    <row r="4557" spans="2:6" x14ac:dyDescent="0.2">
      <c r="B4557" s="6">
        <v>4554</v>
      </c>
      <c r="C4557" s="63">
        <v>41079</v>
      </c>
      <c r="D4557" s="6">
        <f t="shared" si="71"/>
        <v>6</v>
      </c>
      <c r="E4557" s="7">
        <f>INDEX(Data_Processed[],MATCH(Data_Export[[#This Row],[Date]],Data_Processed[Date],1),6)</f>
        <v>0</v>
      </c>
      <c r="F4557" s="7">
        <f>INDEX(Data_Processed[],MATCH(Data_Export[[#This Row],[Date]],Data_Processed[Date],1),7)</f>
        <v>0</v>
      </c>
    </row>
    <row r="4558" spans="2:6" x14ac:dyDescent="0.2">
      <c r="B4558" s="6">
        <v>4555</v>
      </c>
      <c r="C4558" s="63">
        <v>41080</v>
      </c>
      <c r="D4558" s="6">
        <f t="shared" si="71"/>
        <v>6</v>
      </c>
      <c r="E4558" s="7">
        <f>INDEX(Data_Processed[],MATCH(Data_Export[[#This Row],[Date]],Data_Processed[Date],1),6)</f>
        <v>0</v>
      </c>
      <c r="F4558" s="7">
        <f>INDEX(Data_Processed[],MATCH(Data_Export[[#This Row],[Date]],Data_Processed[Date],1),7)</f>
        <v>0</v>
      </c>
    </row>
    <row r="4559" spans="2:6" x14ac:dyDescent="0.2">
      <c r="B4559" s="6">
        <v>4556</v>
      </c>
      <c r="C4559" s="63">
        <v>41081</v>
      </c>
      <c r="D4559" s="6">
        <f t="shared" si="71"/>
        <v>6</v>
      </c>
      <c r="E4559" s="7">
        <f>INDEX(Data_Processed[],MATCH(Data_Export[[#This Row],[Date]],Data_Processed[Date],1),6)</f>
        <v>0</v>
      </c>
      <c r="F4559" s="7">
        <f>INDEX(Data_Processed[],MATCH(Data_Export[[#This Row],[Date]],Data_Processed[Date],1),7)</f>
        <v>0</v>
      </c>
    </row>
    <row r="4560" spans="2:6" x14ac:dyDescent="0.2">
      <c r="B4560" s="6">
        <v>4557</v>
      </c>
      <c r="C4560" s="63">
        <v>41082</v>
      </c>
      <c r="D4560" s="6">
        <f t="shared" si="71"/>
        <v>6</v>
      </c>
      <c r="E4560" s="7">
        <f>INDEX(Data_Processed[],MATCH(Data_Export[[#This Row],[Date]],Data_Processed[Date],1),6)</f>
        <v>0</v>
      </c>
      <c r="F4560" s="7">
        <f>INDEX(Data_Processed[],MATCH(Data_Export[[#This Row],[Date]],Data_Processed[Date],1),7)</f>
        <v>0</v>
      </c>
    </row>
    <row r="4561" spans="2:6" x14ac:dyDescent="0.2">
      <c r="B4561" s="6">
        <v>4558</v>
      </c>
      <c r="C4561" s="63">
        <v>41083</v>
      </c>
      <c r="D4561" s="6">
        <f t="shared" si="71"/>
        <v>6</v>
      </c>
      <c r="E4561" s="7">
        <f>INDEX(Data_Processed[],MATCH(Data_Export[[#This Row],[Date]],Data_Processed[Date],1),6)</f>
        <v>0</v>
      </c>
      <c r="F4561" s="7">
        <f>INDEX(Data_Processed[],MATCH(Data_Export[[#This Row],[Date]],Data_Processed[Date],1),7)</f>
        <v>0</v>
      </c>
    </row>
    <row r="4562" spans="2:6" x14ac:dyDescent="0.2">
      <c r="B4562" s="6">
        <v>4559</v>
      </c>
      <c r="C4562" s="63">
        <v>41084</v>
      </c>
      <c r="D4562" s="6">
        <f t="shared" si="71"/>
        <v>6</v>
      </c>
      <c r="E4562" s="7">
        <f>INDEX(Data_Processed[],MATCH(Data_Export[[#This Row],[Date]],Data_Processed[Date],1),6)</f>
        <v>0</v>
      </c>
      <c r="F4562" s="7">
        <f>INDEX(Data_Processed[],MATCH(Data_Export[[#This Row],[Date]],Data_Processed[Date],1),7)</f>
        <v>0</v>
      </c>
    </row>
    <row r="4563" spans="2:6" x14ac:dyDescent="0.2">
      <c r="B4563" s="6">
        <v>4560</v>
      </c>
      <c r="C4563" s="63">
        <v>41085</v>
      </c>
      <c r="D4563" s="6">
        <f t="shared" si="71"/>
        <v>6</v>
      </c>
      <c r="E4563" s="7">
        <f>INDEX(Data_Processed[],MATCH(Data_Export[[#This Row],[Date]],Data_Processed[Date],1),6)</f>
        <v>0</v>
      </c>
      <c r="F4563" s="7">
        <f>INDEX(Data_Processed[],MATCH(Data_Export[[#This Row],[Date]],Data_Processed[Date],1),7)</f>
        <v>0</v>
      </c>
    </row>
    <row r="4564" spans="2:6" x14ac:dyDescent="0.2">
      <c r="B4564" s="6">
        <v>4561</v>
      </c>
      <c r="C4564" s="63">
        <v>41086</v>
      </c>
      <c r="D4564" s="6">
        <f t="shared" si="71"/>
        <v>6</v>
      </c>
      <c r="E4564" s="7">
        <f>INDEX(Data_Processed[],MATCH(Data_Export[[#This Row],[Date]],Data_Processed[Date],1),6)</f>
        <v>0</v>
      </c>
      <c r="F4564" s="7">
        <f>INDEX(Data_Processed[],MATCH(Data_Export[[#This Row],[Date]],Data_Processed[Date],1),7)</f>
        <v>0</v>
      </c>
    </row>
    <row r="4565" spans="2:6" x14ac:dyDescent="0.2">
      <c r="B4565" s="6">
        <v>4562</v>
      </c>
      <c r="C4565" s="63">
        <v>41087</v>
      </c>
      <c r="D4565" s="6">
        <f t="shared" si="71"/>
        <v>6</v>
      </c>
      <c r="E4565" s="7">
        <f>INDEX(Data_Processed[],MATCH(Data_Export[[#This Row],[Date]],Data_Processed[Date],1),6)</f>
        <v>0</v>
      </c>
      <c r="F4565" s="7">
        <f>INDEX(Data_Processed[],MATCH(Data_Export[[#This Row],[Date]],Data_Processed[Date],1),7)</f>
        <v>0</v>
      </c>
    </row>
    <row r="4566" spans="2:6" x14ac:dyDescent="0.2">
      <c r="B4566" s="6">
        <v>4563</v>
      </c>
      <c r="C4566" s="63">
        <v>41088</v>
      </c>
      <c r="D4566" s="6">
        <f t="shared" si="71"/>
        <v>6</v>
      </c>
      <c r="E4566" s="7">
        <f>INDEX(Data_Processed[],MATCH(Data_Export[[#This Row],[Date]],Data_Processed[Date],1),6)</f>
        <v>0</v>
      </c>
      <c r="F4566" s="7">
        <f>INDEX(Data_Processed[],MATCH(Data_Export[[#This Row],[Date]],Data_Processed[Date],1),7)</f>
        <v>0</v>
      </c>
    </row>
    <row r="4567" spans="2:6" x14ac:dyDescent="0.2">
      <c r="B4567" s="6">
        <v>4564</v>
      </c>
      <c r="C4567" s="63">
        <v>41089</v>
      </c>
      <c r="D4567" s="6">
        <f t="shared" si="71"/>
        <v>6</v>
      </c>
      <c r="E4567" s="7">
        <f>INDEX(Data_Processed[],MATCH(Data_Export[[#This Row],[Date]],Data_Processed[Date],1),6)</f>
        <v>0</v>
      </c>
      <c r="F4567" s="7">
        <f>INDEX(Data_Processed[],MATCH(Data_Export[[#This Row],[Date]],Data_Processed[Date],1),7)</f>
        <v>0</v>
      </c>
    </row>
    <row r="4568" spans="2:6" x14ac:dyDescent="0.2">
      <c r="B4568" s="6">
        <v>4565</v>
      </c>
      <c r="C4568" s="63">
        <v>41090</v>
      </c>
      <c r="D4568" s="6">
        <f t="shared" si="71"/>
        <v>6</v>
      </c>
      <c r="E4568" s="7">
        <f>INDEX(Data_Processed[],MATCH(Data_Export[[#This Row],[Date]],Data_Processed[Date],1),6)</f>
        <v>0</v>
      </c>
      <c r="F4568" s="7">
        <f>INDEX(Data_Processed[],MATCH(Data_Export[[#This Row],[Date]],Data_Processed[Date],1),7)</f>
        <v>0</v>
      </c>
    </row>
    <row r="4569" spans="2:6" x14ac:dyDescent="0.2">
      <c r="B4569" s="6">
        <v>4566</v>
      </c>
      <c r="C4569" s="63">
        <v>41091</v>
      </c>
      <c r="D4569" s="6">
        <f t="shared" si="71"/>
        <v>7</v>
      </c>
      <c r="E4569" s="7">
        <f>INDEX(Data_Processed[],MATCH(Data_Export[[#This Row],[Date]],Data_Processed[Date],1),6)</f>
        <v>0</v>
      </c>
      <c r="F4569" s="7">
        <f>INDEX(Data_Processed[],MATCH(Data_Export[[#This Row],[Date]],Data_Processed[Date],1),7)</f>
        <v>0</v>
      </c>
    </row>
    <row r="4570" spans="2:6" x14ac:dyDescent="0.2">
      <c r="B4570" s="6">
        <v>4567</v>
      </c>
      <c r="C4570" s="63">
        <v>41092</v>
      </c>
      <c r="D4570" s="6">
        <f t="shared" si="71"/>
        <v>7</v>
      </c>
      <c r="E4570" s="7">
        <f>INDEX(Data_Processed[],MATCH(Data_Export[[#This Row],[Date]],Data_Processed[Date],1),6)</f>
        <v>0</v>
      </c>
      <c r="F4570" s="7">
        <f>INDEX(Data_Processed[],MATCH(Data_Export[[#This Row],[Date]],Data_Processed[Date],1),7)</f>
        <v>0</v>
      </c>
    </row>
    <row r="4571" spans="2:6" x14ac:dyDescent="0.2">
      <c r="B4571" s="6">
        <v>4568</v>
      </c>
      <c r="C4571" s="63">
        <v>41093</v>
      </c>
      <c r="D4571" s="6">
        <f t="shared" si="71"/>
        <v>7</v>
      </c>
      <c r="E4571" s="7">
        <f>INDEX(Data_Processed[],MATCH(Data_Export[[#This Row],[Date]],Data_Processed[Date],1),6)</f>
        <v>0</v>
      </c>
      <c r="F4571" s="7">
        <f>INDEX(Data_Processed[],MATCH(Data_Export[[#This Row],[Date]],Data_Processed[Date],1),7)</f>
        <v>0</v>
      </c>
    </row>
    <row r="4572" spans="2:6" x14ac:dyDescent="0.2">
      <c r="B4572" s="6">
        <v>4569</v>
      </c>
      <c r="C4572" s="63">
        <v>41094</v>
      </c>
      <c r="D4572" s="6">
        <f t="shared" si="71"/>
        <v>7</v>
      </c>
      <c r="E4572" s="7">
        <f>INDEX(Data_Processed[],MATCH(Data_Export[[#This Row],[Date]],Data_Processed[Date],1),6)</f>
        <v>0</v>
      </c>
      <c r="F4572" s="7">
        <f>INDEX(Data_Processed[],MATCH(Data_Export[[#This Row],[Date]],Data_Processed[Date],1),7)</f>
        <v>0</v>
      </c>
    </row>
    <row r="4573" spans="2:6" x14ac:dyDescent="0.2">
      <c r="B4573" s="6">
        <v>4570</v>
      </c>
      <c r="C4573" s="63">
        <v>41095</v>
      </c>
      <c r="D4573" s="6">
        <f t="shared" si="71"/>
        <v>7</v>
      </c>
      <c r="E4573" s="7">
        <f>INDEX(Data_Processed[],MATCH(Data_Export[[#This Row],[Date]],Data_Processed[Date],1),6)</f>
        <v>0</v>
      </c>
      <c r="F4573" s="7">
        <f>INDEX(Data_Processed[],MATCH(Data_Export[[#This Row],[Date]],Data_Processed[Date],1),7)</f>
        <v>0</v>
      </c>
    </row>
    <row r="4574" spans="2:6" x14ac:dyDescent="0.2">
      <c r="B4574" s="6">
        <v>4571</v>
      </c>
      <c r="C4574" s="63">
        <v>41096</v>
      </c>
      <c r="D4574" s="6">
        <f t="shared" si="71"/>
        <v>7</v>
      </c>
      <c r="E4574" s="7">
        <f>INDEX(Data_Processed[],MATCH(Data_Export[[#This Row],[Date]],Data_Processed[Date],1),6)</f>
        <v>0</v>
      </c>
      <c r="F4574" s="7">
        <f>INDEX(Data_Processed[],MATCH(Data_Export[[#This Row],[Date]],Data_Processed[Date],1),7)</f>
        <v>0</v>
      </c>
    </row>
    <row r="4575" spans="2:6" x14ac:dyDescent="0.2">
      <c r="B4575" s="6">
        <v>4572</v>
      </c>
      <c r="C4575" s="63">
        <v>41097</v>
      </c>
      <c r="D4575" s="6">
        <f t="shared" si="71"/>
        <v>7</v>
      </c>
      <c r="E4575" s="7">
        <f>INDEX(Data_Processed[],MATCH(Data_Export[[#This Row],[Date]],Data_Processed[Date],1),6)</f>
        <v>0</v>
      </c>
      <c r="F4575" s="7">
        <f>INDEX(Data_Processed[],MATCH(Data_Export[[#This Row],[Date]],Data_Processed[Date],1),7)</f>
        <v>0</v>
      </c>
    </row>
    <row r="4576" spans="2:6" x14ac:dyDescent="0.2">
      <c r="B4576" s="6">
        <v>4573</v>
      </c>
      <c r="C4576" s="63">
        <v>41098</v>
      </c>
      <c r="D4576" s="6">
        <f t="shared" si="71"/>
        <v>7</v>
      </c>
      <c r="E4576" s="7">
        <f>INDEX(Data_Processed[],MATCH(Data_Export[[#This Row],[Date]],Data_Processed[Date],1),6)</f>
        <v>0</v>
      </c>
      <c r="F4576" s="7">
        <f>INDEX(Data_Processed[],MATCH(Data_Export[[#This Row],[Date]],Data_Processed[Date],1),7)</f>
        <v>0</v>
      </c>
    </row>
    <row r="4577" spans="2:6" x14ac:dyDescent="0.2">
      <c r="B4577" s="6">
        <v>4574</v>
      </c>
      <c r="C4577" s="63">
        <v>41099</v>
      </c>
      <c r="D4577" s="6">
        <f t="shared" si="71"/>
        <v>7</v>
      </c>
      <c r="E4577" s="7">
        <f>INDEX(Data_Processed[],MATCH(Data_Export[[#This Row],[Date]],Data_Processed[Date],1),6)</f>
        <v>0</v>
      </c>
      <c r="F4577" s="7">
        <f>INDEX(Data_Processed[],MATCH(Data_Export[[#This Row],[Date]],Data_Processed[Date],1),7)</f>
        <v>0</v>
      </c>
    </row>
    <row r="4578" spans="2:6" x14ac:dyDescent="0.2">
      <c r="B4578" s="6">
        <v>4575</v>
      </c>
      <c r="C4578" s="63">
        <v>41100</v>
      </c>
      <c r="D4578" s="6">
        <f t="shared" si="71"/>
        <v>7</v>
      </c>
      <c r="E4578" s="7">
        <f>INDEX(Data_Processed[],MATCH(Data_Export[[#This Row],[Date]],Data_Processed[Date],1),6)</f>
        <v>0</v>
      </c>
      <c r="F4578" s="7">
        <f>INDEX(Data_Processed[],MATCH(Data_Export[[#This Row],[Date]],Data_Processed[Date],1),7)</f>
        <v>0</v>
      </c>
    </row>
    <row r="4579" spans="2:6" x14ac:dyDescent="0.2">
      <c r="B4579" s="6">
        <v>4576</v>
      </c>
      <c r="C4579" s="63">
        <v>41101</v>
      </c>
      <c r="D4579" s="6">
        <f t="shared" si="71"/>
        <v>7</v>
      </c>
      <c r="E4579" s="7">
        <f>INDEX(Data_Processed[],MATCH(Data_Export[[#This Row],[Date]],Data_Processed[Date],1),6)</f>
        <v>0</v>
      </c>
      <c r="F4579" s="7">
        <f>INDEX(Data_Processed[],MATCH(Data_Export[[#This Row],[Date]],Data_Processed[Date],1),7)</f>
        <v>0</v>
      </c>
    </row>
    <row r="4580" spans="2:6" x14ac:dyDescent="0.2">
      <c r="B4580" s="6">
        <v>4577</v>
      </c>
      <c r="C4580" s="63">
        <v>41102</v>
      </c>
      <c r="D4580" s="6">
        <f t="shared" si="71"/>
        <v>7</v>
      </c>
      <c r="E4580" s="7">
        <f>INDEX(Data_Processed[],MATCH(Data_Export[[#This Row],[Date]],Data_Processed[Date],1),6)</f>
        <v>0</v>
      </c>
      <c r="F4580" s="7">
        <f>INDEX(Data_Processed[],MATCH(Data_Export[[#This Row],[Date]],Data_Processed[Date],1),7)</f>
        <v>0</v>
      </c>
    </row>
    <row r="4581" spans="2:6" x14ac:dyDescent="0.2">
      <c r="B4581" s="6">
        <v>4578</v>
      </c>
      <c r="C4581" s="63">
        <v>41103</v>
      </c>
      <c r="D4581" s="6">
        <f t="shared" si="71"/>
        <v>7</v>
      </c>
      <c r="E4581" s="7">
        <f>INDEX(Data_Processed[],MATCH(Data_Export[[#This Row],[Date]],Data_Processed[Date],1),6)</f>
        <v>0</v>
      </c>
      <c r="F4581" s="7">
        <f>INDEX(Data_Processed[],MATCH(Data_Export[[#This Row],[Date]],Data_Processed[Date],1),7)</f>
        <v>0</v>
      </c>
    </row>
    <row r="4582" spans="2:6" x14ac:dyDescent="0.2">
      <c r="B4582" s="6">
        <v>4579</v>
      </c>
      <c r="C4582" s="63">
        <v>41104</v>
      </c>
      <c r="D4582" s="6">
        <f t="shared" si="71"/>
        <v>7</v>
      </c>
      <c r="E4582" s="7">
        <f>INDEX(Data_Processed[],MATCH(Data_Export[[#This Row],[Date]],Data_Processed[Date],1),6)</f>
        <v>0</v>
      </c>
      <c r="F4582" s="7">
        <f>INDEX(Data_Processed[],MATCH(Data_Export[[#This Row],[Date]],Data_Processed[Date],1),7)</f>
        <v>0</v>
      </c>
    </row>
    <row r="4583" spans="2:6" x14ac:dyDescent="0.2">
      <c r="B4583" s="6">
        <v>4580</v>
      </c>
      <c r="C4583" s="63">
        <v>41105</v>
      </c>
      <c r="D4583" s="6">
        <f t="shared" si="71"/>
        <v>7</v>
      </c>
      <c r="E4583" s="7">
        <f>INDEX(Data_Processed[],MATCH(Data_Export[[#This Row],[Date]],Data_Processed[Date],1),6)</f>
        <v>0</v>
      </c>
      <c r="F4583" s="7">
        <f>INDEX(Data_Processed[],MATCH(Data_Export[[#This Row],[Date]],Data_Processed[Date],1),7)</f>
        <v>0</v>
      </c>
    </row>
    <row r="4584" spans="2:6" x14ac:dyDescent="0.2">
      <c r="B4584" s="6">
        <v>4581</v>
      </c>
      <c r="C4584" s="63">
        <v>41106</v>
      </c>
      <c r="D4584" s="6">
        <f t="shared" si="71"/>
        <v>7</v>
      </c>
      <c r="E4584" s="7">
        <f>INDEX(Data_Processed[],MATCH(Data_Export[[#This Row],[Date]],Data_Processed[Date],1),6)</f>
        <v>0</v>
      </c>
      <c r="F4584" s="7">
        <f>INDEX(Data_Processed[],MATCH(Data_Export[[#This Row],[Date]],Data_Processed[Date],1),7)</f>
        <v>0</v>
      </c>
    </row>
    <row r="4585" spans="2:6" x14ac:dyDescent="0.2">
      <c r="B4585" s="6">
        <v>4582</v>
      </c>
      <c r="C4585" s="63">
        <v>41107</v>
      </c>
      <c r="D4585" s="6">
        <f t="shared" si="71"/>
        <v>7</v>
      </c>
      <c r="E4585" s="7">
        <f>INDEX(Data_Processed[],MATCH(Data_Export[[#This Row],[Date]],Data_Processed[Date],1),6)</f>
        <v>0</v>
      </c>
      <c r="F4585" s="7">
        <f>INDEX(Data_Processed[],MATCH(Data_Export[[#This Row],[Date]],Data_Processed[Date],1),7)</f>
        <v>0</v>
      </c>
    </row>
    <row r="4586" spans="2:6" x14ac:dyDescent="0.2">
      <c r="B4586" s="6">
        <v>4583</v>
      </c>
      <c r="C4586" s="63">
        <v>41108</v>
      </c>
      <c r="D4586" s="6">
        <f t="shared" si="71"/>
        <v>7</v>
      </c>
      <c r="E4586" s="7">
        <f>INDEX(Data_Processed[],MATCH(Data_Export[[#This Row],[Date]],Data_Processed[Date],1),6)</f>
        <v>0</v>
      </c>
      <c r="F4586" s="7">
        <f>INDEX(Data_Processed[],MATCH(Data_Export[[#This Row],[Date]],Data_Processed[Date],1),7)</f>
        <v>0</v>
      </c>
    </row>
    <row r="4587" spans="2:6" x14ac:dyDescent="0.2">
      <c r="B4587" s="6">
        <v>4584</v>
      </c>
      <c r="C4587" s="63">
        <v>41109</v>
      </c>
      <c r="D4587" s="6">
        <f t="shared" si="71"/>
        <v>7</v>
      </c>
      <c r="E4587" s="7">
        <f>INDEX(Data_Processed[],MATCH(Data_Export[[#This Row],[Date]],Data_Processed[Date],1),6)</f>
        <v>0</v>
      </c>
      <c r="F4587" s="7">
        <f>INDEX(Data_Processed[],MATCH(Data_Export[[#This Row],[Date]],Data_Processed[Date],1),7)</f>
        <v>0</v>
      </c>
    </row>
    <row r="4588" spans="2:6" x14ac:dyDescent="0.2">
      <c r="B4588" s="6">
        <v>4585</v>
      </c>
      <c r="C4588" s="63">
        <v>41110</v>
      </c>
      <c r="D4588" s="6">
        <f t="shared" si="71"/>
        <v>7</v>
      </c>
      <c r="E4588" s="7">
        <f>INDEX(Data_Processed[],MATCH(Data_Export[[#This Row],[Date]],Data_Processed[Date],1),6)</f>
        <v>0</v>
      </c>
      <c r="F4588" s="7">
        <f>INDEX(Data_Processed[],MATCH(Data_Export[[#This Row],[Date]],Data_Processed[Date],1),7)</f>
        <v>0</v>
      </c>
    </row>
    <row r="4589" spans="2:6" x14ac:dyDescent="0.2">
      <c r="B4589" s="6">
        <v>4586</v>
      </c>
      <c r="C4589" s="63">
        <v>41111</v>
      </c>
      <c r="D4589" s="6">
        <f t="shared" si="71"/>
        <v>7</v>
      </c>
      <c r="E4589" s="7">
        <f>INDEX(Data_Processed[],MATCH(Data_Export[[#This Row],[Date]],Data_Processed[Date],1),6)</f>
        <v>0</v>
      </c>
      <c r="F4589" s="7">
        <f>INDEX(Data_Processed[],MATCH(Data_Export[[#This Row],[Date]],Data_Processed[Date],1),7)</f>
        <v>0</v>
      </c>
    </row>
    <row r="4590" spans="2:6" x14ac:dyDescent="0.2">
      <c r="B4590" s="6">
        <v>4587</v>
      </c>
      <c r="C4590" s="63">
        <v>41112</v>
      </c>
      <c r="D4590" s="6">
        <f t="shared" si="71"/>
        <v>7</v>
      </c>
      <c r="E4590" s="7">
        <f>INDEX(Data_Processed[],MATCH(Data_Export[[#This Row],[Date]],Data_Processed[Date],1),6)</f>
        <v>0</v>
      </c>
      <c r="F4590" s="7">
        <f>INDEX(Data_Processed[],MATCH(Data_Export[[#This Row],[Date]],Data_Processed[Date],1),7)</f>
        <v>0</v>
      </c>
    </row>
    <row r="4591" spans="2:6" x14ac:dyDescent="0.2">
      <c r="B4591" s="6">
        <v>4588</v>
      </c>
      <c r="C4591" s="63">
        <v>41113</v>
      </c>
      <c r="D4591" s="6">
        <f t="shared" si="71"/>
        <v>7</v>
      </c>
      <c r="E4591" s="7">
        <f>INDEX(Data_Processed[],MATCH(Data_Export[[#This Row],[Date]],Data_Processed[Date],1),6)</f>
        <v>0</v>
      </c>
      <c r="F4591" s="7">
        <f>INDEX(Data_Processed[],MATCH(Data_Export[[#This Row],[Date]],Data_Processed[Date],1),7)</f>
        <v>0</v>
      </c>
    </row>
    <row r="4592" spans="2:6" x14ac:dyDescent="0.2">
      <c r="B4592" s="6">
        <v>4589</v>
      </c>
      <c r="C4592" s="63">
        <v>41114</v>
      </c>
      <c r="D4592" s="6">
        <f t="shared" si="71"/>
        <v>7</v>
      </c>
      <c r="E4592" s="7">
        <f>INDEX(Data_Processed[],MATCH(Data_Export[[#This Row],[Date]],Data_Processed[Date],1),6)</f>
        <v>0</v>
      </c>
      <c r="F4592" s="7">
        <f>INDEX(Data_Processed[],MATCH(Data_Export[[#This Row],[Date]],Data_Processed[Date],1),7)</f>
        <v>0</v>
      </c>
    </row>
    <row r="4593" spans="2:6" x14ac:dyDescent="0.2">
      <c r="B4593" s="6">
        <v>4590</v>
      </c>
      <c r="C4593" s="63">
        <v>41115</v>
      </c>
      <c r="D4593" s="6">
        <f t="shared" si="71"/>
        <v>7</v>
      </c>
      <c r="E4593" s="7">
        <f>INDEX(Data_Processed[],MATCH(Data_Export[[#This Row],[Date]],Data_Processed[Date],1),6)</f>
        <v>0</v>
      </c>
      <c r="F4593" s="7">
        <f>INDEX(Data_Processed[],MATCH(Data_Export[[#This Row],[Date]],Data_Processed[Date],1),7)</f>
        <v>0</v>
      </c>
    </row>
    <row r="4594" spans="2:6" x14ac:dyDescent="0.2">
      <c r="B4594" s="6">
        <v>4591</v>
      </c>
      <c r="C4594" s="63">
        <v>41116</v>
      </c>
      <c r="D4594" s="6">
        <f t="shared" si="71"/>
        <v>7</v>
      </c>
      <c r="E4594" s="7">
        <f>INDEX(Data_Processed[],MATCH(Data_Export[[#This Row],[Date]],Data_Processed[Date],1),6)</f>
        <v>0</v>
      </c>
      <c r="F4594" s="7">
        <f>INDEX(Data_Processed[],MATCH(Data_Export[[#This Row],[Date]],Data_Processed[Date],1),7)</f>
        <v>0</v>
      </c>
    </row>
    <row r="4595" spans="2:6" x14ac:dyDescent="0.2">
      <c r="B4595" s="6">
        <v>4592</v>
      </c>
      <c r="C4595" s="63">
        <v>41117</v>
      </c>
      <c r="D4595" s="6">
        <f t="shared" si="71"/>
        <v>7</v>
      </c>
      <c r="E4595" s="7">
        <f>INDEX(Data_Processed[],MATCH(Data_Export[[#This Row],[Date]],Data_Processed[Date],1),6)</f>
        <v>0</v>
      </c>
      <c r="F4595" s="7">
        <f>INDEX(Data_Processed[],MATCH(Data_Export[[#This Row],[Date]],Data_Processed[Date],1),7)</f>
        <v>0</v>
      </c>
    </row>
    <row r="4596" spans="2:6" x14ac:dyDescent="0.2">
      <c r="B4596" s="6">
        <v>4593</v>
      </c>
      <c r="C4596" s="63">
        <v>41118</v>
      </c>
      <c r="D4596" s="6">
        <f t="shared" si="71"/>
        <v>7</v>
      </c>
      <c r="E4596" s="7">
        <f>INDEX(Data_Processed[],MATCH(Data_Export[[#This Row],[Date]],Data_Processed[Date],1),6)</f>
        <v>0</v>
      </c>
      <c r="F4596" s="7">
        <f>INDEX(Data_Processed[],MATCH(Data_Export[[#This Row],[Date]],Data_Processed[Date],1),7)</f>
        <v>0</v>
      </c>
    </row>
    <row r="4597" spans="2:6" x14ac:dyDescent="0.2">
      <c r="B4597" s="6">
        <v>4594</v>
      </c>
      <c r="C4597" s="63">
        <v>41119</v>
      </c>
      <c r="D4597" s="6">
        <f t="shared" si="71"/>
        <v>7</v>
      </c>
      <c r="E4597" s="7">
        <f>INDEX(Data_Processed[],MATCH(Data_Export[[#This Row],[Date]],Data_Processed[Date],1),6)</f>
        <v>0</v>
      </c>
      <c r="F4597" s="7">
        <f>INDEX(Data_Processed[],MATCH(Data_Export[[#This Row],[Date]],Data_Processed[Date],1),7)</f>
        <v>0</v>
      </c>
    </row>
    <row r="4598" spans="2:6" x14ac:dyDescent="0.2">
      <c r="B4598" s="6">
        <v>4595</v>
      </c>
      <c r="C4598" s="63">
        <v>41120</v>
      </c>
      <c r="D4598" s="6">
        <f t="shared" si="71"/>
        <v>7</v>
      </c>
      <c r="E4598" s="7">
        <f>INDEX(Data_Processed[],MATCH(Data_Export[[#This Row],[Date]],Data_Processed[Date],1),6)</f>
        <v>0</v>
      </c>
      <c r="F4598" s="7">
        <f>INDEX(Data_Processed[],MATCH(Data_Export[[#This Row],[Date]],Data_Processed[Date],1),7)</f>
        <v>0</v>
      </c>
    </row>
    <row r="4599" spans="2:6" x14ac:dyDescent="0.2">
      <c r="B4599" s="6">
        <v>4596</v>
      </c>
      <c r="C4599" s="63">
        <v>41121</v>
      </c>
      <c r="D4599" s="6">
        <f t="shared" si="71"/>
        <v>7</v>
      </c>
      <c r="E4599" s="7">
        <f>INDEX(Data_Processed[],MATCH(Data_Export[[#This Row],[Date]],Data_Processed[Date],1),6)</f>
        <v>0</v>
      </c>
      <c r="F4599" s="7">
        <f>INDEX(Data_Processed[],MATCH(Data_Export[[#This Row],[Date]],Data_Processed[Date],1),7)</f>
        <v>0</v>
      </c>
    </row>
    <row r="4600" spans="2:6" x14ac:dyDescent="0.2">
      <c r="B4600" s="6">
        <v>4597</v>
      </c>
      <c r="C4600" s="63">
        <v>41122</v>
      </c>
      <c r="D4600" s="6">
        <f t="shared" si="71"/>
        <v>8</v>
      </c>
      <c r="E4600" s="7">
        <f>INDEX(Data_Processed[],MATCH(Data_Export[[#This Row],[Date]],Data_Processed[Date],1),6)</f>
        <v>0</v>
      </c>
      <c r="F4600" s="7">
        <f>INDEX(Data_Processed[],MATCH(Data_Export[[#This Row],[Date]],Data_Processed[Date],1),7)</f>
        <v>0</v>
      </c>
    </row>
    <row r="4601" spans="2:6" x14ac:dyDescent="0.2">
      <c r="B4601" s="6">
        <v>4598</v>
      </c>
      <c r="C4601" s="63">
        <v>41123</v>
      </c>
      <c r="D4601" s="6">
        <f t="shared" si="71"/>
        <v>8</v>
      </c>
      <c r="E4601" s="7">
        <f>INDEX(Data_Processed[],MATCH(Data_Export[[#This Row],[Date]],Data_Processed[Date],1),6)</f>
        <v>0</v>
      </c>
      <c r="F4601" s="7">
        <f>INDEX(Data_Processed[],MATCH(Data_Export[[#This Row],[Date]],Data_Processed[Date],1),7)</f>
        <v>0</v>
      </c>
    </row>
    <row r="4602" spans="2:6" x14ac:dyDescent="0.2">
      <c r="B4602" s="6">
        <v>4599</v>
      </c>
      <c r="C4602" s="63">
        <v>41124</v>
      </c>
      <c r="D4602" s="6">
        <f t="shared" si="71"/>
        <v>8</v>
      </c>
      <c r="E4602" s="7">
        <f>INDEX(Data_Processed[],MATCH(Data_Export[[#This Row],[Date]],Data_Processed[Date],1),6)</f>
        <v>0</v>
      </c>
      <c r="F4602" s="7">
        <f>INDEX(Data_Processed[],MATCH(Data_Export[[#This Row],[Date]],Data_Processed[Date],1),7)</f>
        <v>0</v>
      </c>
    </row>
    <row r="4603" spans="2:6" x14ac:dyDescent="0.2">
      <c r="B4603" s="6">
        <v>4600</v>
      </c>
      <c r="C4603" s="63">
        <v>41125</v>
      </c>
      <c r="D4603" s="6">
        <f t="shared" si="71"/>
        <v>8</v>
      </c>
      <c r="E4603" s="7">
        <f>INDEX(Data_Processed[],MATCH(Data_Export[[#This Row],[Date]],Data_Processed[Date],1),6)</f>
        <v>0</v>
      </c>
      <c r="F4603" s="7">
        <f>INDEX(Data_Processed[],MATCH(Data_Export[[#This Row],[Date]],Data_Processed[Date],1),7)</f>
        <v>0</v>
      </c>
    </row>
    <row r="4604" spans="2:6" x14ac:dyDescent="0.2">
      <c r="B4604" s="6">
        <v>4601</v>
      </c>
      <c r="C4604" s="63">
        <v>41126</v>
      </c>
      <c r="D4604" s="6">
        <f t="shared" si="71"/>
        <v>8</v>
      </c>
      <c r="E4604" s="7">
        <f>INDEX(Data_Processed[],MATCH(Data_Export[[#This Row],[Date]],Data_Processed[Date],1),6)</f>
        <v>0</v>
      </c>
      <c r="F4604" s="7">
        <f>INDEX(Data_Processed[],MATCH(Data_Export[[#This Row],[Date]],Data_Processed[Date],1),7)</f>
        <v>0</v>
      </c>
    </row>
    <row r="4605" spans="2:6" x14ac:dyDescent="0.2">
      <c r="B4605" s="6">
        <v>4602</v>
      </c>
      <c r="C4605" s="63">
        <v>41127</v>
      </c>
      <c r="D4605" s="6">
        <f t="shared" si="71"/>
        <v>8</v>
      </c>
      <c r="E4605" s="7">
        <f>INDEX(Data_Processed[],MATCH(Data_Export[[#This Row],[Date]],Data_Processed[Date],1),6)</f>
        <v>0</v>
      </c>
      <c r="F4605" s="7">
        <f>INDEX(Data_Processed[],MATCH(Data_Export[[#This Row],[Date]],Data_Processed[Date],1),7)</f>
        <v>0</v>
      </c>
    </row>
    <row r="4606" spans="2:6" x14ac:dyDescent="0.2">
      <c r="B4606" s="6">
        <v>4603</v>
      </c>
      <c r="C4606" s="63">
        <v>41128</v>
      </c>
      <c r="D4606" s="6">
        <f t="shared" si="71"/>
        <v>8</v>
      </c>
      <c r="E4606" s="7">
        <f>INDEX(Data_Processed[],MATCH(Data_Export[[#This Row],[Date]],Data_Processed[Date],1),6)</f>
        <v>0</v>
      </c>
      <c r="F4606" s="7">
        <f>INDEX(Data_Processed[],MATCH(Data_Export[[#This Row],[Date]],Data_Processed[Date],1),7)</f>
        <v>0</v>
      </c>
    </row>
    <row r="4607" spans="2:6" x14ac:dyDescent="0.2">
      <c r="B4607" s="6">
        <v>4604</v>
      </c>
      <c r="C4607" s="63">
        <v>41129</v>
      </c>
      <c r="D4607" s="6">
        <f t="shared" si="71"/>
        <v>8</v>
      </c>
      <c r="E4607" s="7">
        <f>INDEX(Data_Processed[],MATCH(Data_Export[[#This Row],[Date]],Data_Processed[Date],1),6)</f>
        <v>0</v>
      </c>
      <c r="F4607" s="7">
        <f>INDEX(Data_Processed[],MATCH(Data_Export[[#This Row],[Date]],Data_Processed[Date],1),7)</f>
        <v>0</v>
      </c>
    </row>
    <row r="4608" spans="2:6" x14ac:dyDescent="0.2">
      <c r="B4608" s="6">
        <v>4605</v>
      </c>
      <c r="C4608" s="63">
        <v>41130</v>
      </c>
      <c r="D4608" s="6">
        <f t="shared" si="71"/>
        <v>8</v>
      </c>
      <c r="E4608" s="7">
        <f>INDEX(Data_Processed[],MATCH(Data_Export[[#This Row],[Date]],Data_Processed[Date],1),6)</f>
        <v>0</v>
      </c>
      <c r="F4608" s="7">
        <f>INDEX(Data_Processed[],MATCH(Data_Export[[#This Row],[Date]],Data_Processed[Date],1),7)</f>
        <v>0</v>
      </c>
    </row>
    <row r="4609" spans="2:6" x14ac:dyDescent="0.2">
      <c r="B4609" s="6">
        <v>4606</v>
      </c>
      <c r="C4609" s="63">
        <v>41131</v>
      </c>
      <c r="D4609" s="6">
        <f t="shared" si="71"/>
        <v>8</v>
      </c>
      <c r="E4609" s="7">
        <f>INDEX(Data_Processed[],MATCH(Data_Export[[#This Row],[Date]],Data_Processed[Date],1),6)</f>
        <v>0</v>
      </c>
      <c r="F4609" s="7">
        <f>INDEX(Data_Processed[],MATCH(Data_Export[[#This Row],[Date]],Data_Processed[Date],1),7)</f>
        <v>0</v>
      </c>
    </row>
    <row r="4610" spans="2:6" x14ac:dyDescent="0.2">
      <c r="B4610" s="6">
        <v>4607</v>
      </c>
      <c r="C4610" s="63">
        <v>41132</v>
      </c>
      <c r="D4610" s="6">
        <f t="shared" si="71"/>
        <v>8</v>
      </c>
      <c r="E4610" s="7">
        <f>INDEX(Data_Processed[],MATCH(Data_Export[[#This Row],[Date]],Data_Processed[Date],1),6)</f>
        <v>0</v>
      </c>
      <c r="F4610" s="7">
        <f>INDEX(Data_Processed[],MATCH(Data_Export[[#This Row],[Date]],Data_Processed[Date],1),7)</f>
        <v>0</v>
      </c>
    </row>
    <row r="4611" spans="2:6" x14ac:dyDescent="0.2">
      <c r="B4611" s="6">
        <v>4608</v>
      </c>
      <c r="C4611" s="63">
        <v>41133</v>
      </c>
      <c r="D4611" s="6">
        <f t="shared" si="71"/>
        <v>8</v>
      </c>
      <c r="E4611" s="7">
        <f>INDEX(Data_Processed[],MATCH(Data_Export[[#This Row],[Date]],Data_Processed[Date],1),6)</f>
        <v>0</v>
      </c>
      <c r="F4611" s="7">
        <f>INDEX(Data_Processed[],MATCH(Data_Export[[#This Row],[Date]],Data_Processed[Date],1),7)</f>
        <v>0</v>
      </c>
    </row>
    <row r="4612" spans="2:6" x14ac:dyDescent="0.2">
      <c r="B4612" s="6">
        <v>4609</v>
      </c>
      <c r="C4612" s="63">
        <v>41134</v>
      </c>
      <c r="D4612" s="6">
        <f t="shared" si="71"/>
        <v>8</v>
      </c>
      <c r="E4612" s="7">
        <f>INDEX(Data_Processed[],MATCH(Data_Export[[#This Row],[Date]],Data_Processed[Date],1),6)</f>
        <v>0</v>
      </c>
      <c r="F4612" s="7">
        <f>INDEX(Data_Processed[],MATCH(Data_Export[[#This Row],[Date]],Data_Processed[Date],1),7)</f>
        <v>0</v>
      </c>
    </row>
    <row r="4613" spans="2:6" x14ac:dyDescent="0.2">
      <c r="B4613" s="6">
        <v>4610</v>
      </c>
      <c r="C4613" s="63">
        <v>41135</v>
      </c>
      <c r="D4613" s="6">
        <f t="shared" ref="D4613:D4676" si="72">MONTH(C4613)</f>
        <v>8</v>
      </c>
      <c r="E4613" s="7">
        <f>INDEX(Data_Processed[],MATCH(Data_Export[[#This Row],[Date]],Data_Processed[Date],1),6)</f>
        <v>0</v>
      </c>
      <c r="F4613" s="7">
        <f>INDEX(Data_Processed[],MATCH(Data_Export[[#This Row],[Date]],Data_Processed[Date],1),7)</f>
        <v>0</v>
      </c>
    </row>
    <row r="4614" spans="2:6" x14ac:dyDescent="0.2">
      <c r="B4614" s="6">
        <v>4611</v>
      </c>
      <c r="C4614" s="63">
        <v>41136</v>
      </c>
      <c r="D4614" s="6">
        <f t="shared" si="72"/>
        <v>8</v>
      </c>
      <c r="E4614" s="7">
        <f>INDEX(Data_Processed[],MATCH(Data_Export[[#This Row],[Date]],Data_Processed[Date],1),6)</f>
        <v>0</v>
      </c>
      <c r="F4614" s="7">
        <f>INDEX(Data_Processed[],MATCH(Data_Export[[#This Row],[Date]],Data_Processed[Date],1),7)</f>
        <v>0</v>
      </c>
    </row>
    <row r="4615" spans="2:6" x14ac:dyDescent="0.2">
      <c r="B4615" s="6">
        <v>4612</v>
      </c>
      <c r="C4615" s="63">
        <v>41137</v>
      </c>
      <c r="D4615" s="6">
        <f t="shared" si="72"/>
        <v>8</v>
      </c>
      <c r="E4615" s="7">
        <f>INDEX(Data_Processed[],MATCH(Data_Export[[#This Row],[Date]],Data_Processed[Date],1),6)</f>
        <v>0</v>
      </c>
      <c r="F4615" s="7">
        <f>INDEX(Data_Processed[],MATCH(Data_Export[[#This Row],[Date]],Data_Processed[Date],1),7)</f>
        <v>0</v>
      </c>
    </row>
    <row r="4616" spans="2:6" x14ac:dyDescent="0.2">
      <c r="B4616" s="6">
        <v>4613</v>
      </c>
      <c r="C4616" s="63">
        <v>41138</v>
      </c>
      <c r="D4616" s="6">
        <f t="shared" si="72"/>
        <v>8</v>
      </c>
      <c r="E4616" s="7">
        <f>INDEX(Data_Processed[],MATCH(Data_Export[[#This Row],[Date]],Data_Processed[Date],1),6)</f>
        <v>0</v>
      </c>
      <c r="F4616" s="7">
        <f>INDEX(Data_Processed[],MATCH(Data_Export[[#This Row],[Date]],Data_Processed[Date],1),7)</f>
        <v>0</v>
      </c>
    </row>
    <row r="4617" spans="2:6" x14ac:dyDescent="0.2">
      <c r="B4617" s="6">
        <v>4614</v>
      </c>
      <c r="C4617" s="63">
        <v>41139</v>
      </c>
      <c r="D4617" s="6">
        <f t="shared" si="72"/>
        <v>8</v>
      </c>
      <c r="E4617" s="7">
        <f>INDEX(Data_Processed[],MATCH(Data_Export[[#This Row],[Date]],Data_Processed[Date],1),6)</f>
        <v>0</v>
      </c>
      <c r="F4617" s="7">
        <f>INDEX(Data_Processed[],MATCH(Data_Export[[#This Row],[Date]],Data_Processed[Date],1),7)</f>
        <v>0</v>
      </c>
    </row>
    <row r="4618" spans="2:6" x14ac:dyDescent="0.2">
      <c r="B4618" s="6">
        <v>4615</v>
      </c>
      <c r="C4618" s="63">
        <v>41140</v>
      </c>
      <c r="D4618" s="6">
        <f t="shared" si="72"/>
        <v>8</v>
      </c>
      <c r="E4618" s="7">
        <f>INDEX(Data_Processed[],MATCH(Data_Export[[#This Row],[Date]],Data_Processed[Date],1),6)</f>
        <v>0</v>
      </c>
      <c r="F4618" s="7">
        <f>INDEX(Data_Processed[],MATCH(Data_Export[[#This Row],[Date]],Data_Processed[Date],1),7)</f>
        <v>0</v>
      </c>
    </row>
    <row r="4619" spans="2:6" x14ac:dyDescent="0.2">
      <c r="B4619" s="6">
        <v>4616</v>
      </c>
      <c r="C4619" s="63">
        <v>41141</v>
      </c>
      <c r="D4619" s="6">
        <f t="shared" si="72"/>
        <v>8</v>
      </c>
      <c r="E4619" s="7">
        <f>INDEX(Data_Processed[],MATCH(Data_Export[[#This Row],[Date]],Data_Processed[Date],1),6)</f>
        <v>0</v>
      </c>
      <c r="F4619" s="7">
        <f>INDEX(Data_Processed[],MATCH(Data_Export[[#This Row],[Date]],Data_Processed[Date],1),7)</f>
        <v>0</v>
      </c>
    </row>
    <row r="4620" spans="2:6" x14ac:dyDescent="0.2">
      <c r="B4620" s="6">
        <v>4617</v>
      </c>
      <c r="C4620" s="63">
        <v>41142</v>
      </c>
      <c r="D4620" s="6">
        <f t="shared" si="72"/>
        <v>8</v>
      </c>
      <c r="E4620" s="7">
        <f>INDEX(Data_Processed[],MATCH(Data_Export[[#This Row],[Date]],Data_Processed[Date],1),6)</f>
        <v>0</v>
      </c>
      <c r="F4620" s="7">
        <f>INDEX(Data_Processed[],MATCH(Data_Export[[#This Row],[Date]],Data_Processed[Date],1),7)</f>
        <v>0</v>
      </c>
    </row>
    <row r="4621" spans="2:6" x14ac:dyDescent="0.2">
      <c r="B4621" s="6">
        <v>4618</v>
      </c>
      <c r="C4621" s="63">
        <v>41143</v>
      </c>
      <c r="D4621" s="6">
        <f t="shared" si="72"/>
        <v>8</v>
      </c>
      <c r="E4621" s="7">
        <f>INDEX(Data_Processed[],MATCH(Data_Export[[#This Row],[Date]],Data_Processed[Date],1),6)</f>
        <v>0</v>
      </c>
      <c r="F4621" s="7">
        <f>INDEX(Data_Processed[],MATCH(Data_Export[[#This Row],[Date]],Data_Processed[Date],1),7)</f>
        <v>0</v>
      </c>
    </row>
    <row r="4622" spans="2:6" x14ac:dyDescent="0.2">
      <c r="B4622" s="6">
        <v>4619</v>
      </c>
      <c r="C4622" s="63">
        <v>41144</v>
      </c>
      <c r="D4622" s="6">
        <f t="shared" si="72"/>
        <v>8</v>
      </c>
      <c r="E4622" s="7">
        <f>INDEX(Data_Processed[],MATCH(Data_Export[[#This Row],[Date]],Data_Processed[Date],1),6)</f>
        <v>0</v>
      </c>
      <c r="F4622" s="7">
        <f>INDEX(Data_Processed[],MATCH(Data_Export[[#This Row],[Date]],Data_Processed[Date],1),7)</f>
        <v>0</v>
      </c>
    </row>
    <row r="4623" spans="2:6" x14ac:dyDescent="0.2">
      <c r="B4623" s="6">
        <v>4620</v>
      </c>
      <c r="C4623" s="63">
        <v>41145</v>
      </c>
      <c r="D4623" s="6">
        <f t="shared" si="72"/>
        <v>8</v>
      </c>
      <c r="E4623" s="7">
        <f>INDEX(Data_Processed[],MATCH(Data_Export[[#This Row],[Date]],Data_Processed[Date],1),6)</f>
        <v>0</v>
      </c>
      <c r="F4623" s="7">
        <f>INDEX(Data_Processed[],MATCH(Data_Export[[#This Row],[Date]],Data_Processed[Date],1),7)</f>
        <v>0</v>
      </c>
    </row>
    <row r="4624" spans="2:6" x14ac:dyDescent="0.2">
      <c r="B4624" s="6">
        <v>4621</v>
      </c>
      <c r="C4624" s="63">
        <v>41146</v>
      </c>
      <c r="D4624" s="6">
        <f t="shared" si="72"/>
        <v>8</v>
      </c>
      <c r="E4624" s="7">
        <f>INDEX(Data_Processed[],MATCH(Data_Export[[#This Row],[Date]],Data_Processed[Date],1),6)</f>
        <v>0</v>
      </c>
      <c r="F4624" s="7">
        <f>INDEX(Data_Processed[],MATCH(Data_Export[[#This Row],[Date]],Data_Processed[Date],1),7)</f>
        <v>0</v>
      </c>
    </row>
    <row r="4625" spans="2:6" x14ac:dyDescent="0.2">
      <c r="B4625" s="6">
        <v>4622</v>
      </c>
      <c r="C4625" s="63">
        <v>41147</v>
      </c>
      <c r="D4625" s="6">
        <f t="shared" si="72"/>
        <v>8</v>
      </c>
      <c r="E4625" s="7">
        <f>INDEX(Data_Processed[],MATCH(Data_Export[[#This Row],[Date]],Data_Processed[Date],1),6)</f>
        <v>0</v>
      </c>
      <c r="F4625" s="7">
        <f>INDEX(Data_Processed[],MATCH(Data_Export[[#This Row],[Date]],Data_Processed[Date],1),7)</f>
        <v>0</v>
      </c>
    </row>
    <row r="4626" spans="2:6" x14ac:dyDescent="0.2">
      <c r="B4626" s="6">
        <v>4623</v>
      </c>
      <c r="C4626" s="63">
        <v>41148</v>
      </c>
      <c r="D4626" s="6">
        <f t="shared" si="72"/>
        <v>8</v>
      </c>
      <c r="E4626" s="7">
        <f>INDEX(Data_Processed[],MATCH(Data_Export[[#This Row],[Date]],Data_Processed[Date],1),6)</f>
        <v>0</v>
      </c>
      <c r="F4626" s="7">
        <f>INDEX(Data_Processed[],MATCH(Data_Export[[#This Row],[Date]],Data_Processed[Date],1),7)</f>
        <v>0</v>
      </c>
    </row>
    <row r="4627" spans="2:6" x14ac:dyDescent="0.2">
      <c r="B4627" s="6">
        <v>4624</v>
      </c>
      <c r="C4627" s="63">
        <v>41149</v>
      </c>
      <c r="D4627" s="6">
        <f t="shared" si="72"/>
        <v>8</v>
      </c>
      <c r="E4627" s="7">
        <f>INDEX(Data_Processed[],MATCH(Data_Export[[#This Row],[Date]],Data_Processed[Date],1),6)</f>
        <v>0</v>
      </c>
      <c r="F4627" s="7">
        <f>INDEX(Data_Processed[],MATCH(Data_Export[[#This Row],[Date]],Data_Processed[Date],1),7)</f>
        <v>0</v>
      </c>
    </row>
    <row r="4628" spans="2:6" x14ac:dyDescent="0.2">
      <c r="B4628" s="6">
        <v>4625</v>
      </c>
      <c r="C4628" s="63">
        <v>41150</v>
      </c>
      <c r="D4628" s="6">
        <f t="shared" si="72"/>
        <v>8</v>
      </c>
      <c r="E4628" s="7">
        <f>INDEX(Data_Processed[],MATCH(Data_Export[[#This Row],[Date]],Data_Processed[Date],1),6)</f>
        <v>0</v>
      </c>
      <c r="F4628" s="7">
        <f>INDEX(Data_Processed[],MATCH(Data_Export[[#This Row],[Date]],Data_Processed[Date],1),7)</f>
        <v>0</v>
      </c>
    </row>
    <row r="4629" spans="2:6" x14ac:dyDescent="0.2">
      <c r="B4629" s="6">
        <v>4626</v>
      </c>
      <c r="C4629" s="63">
        <v>41151</v>
      </c>
      <c r="D4629" s="6">
        <f t="shared" si="72"/>
        <v>8</v>
      </c>
      <c r="E4629" s="7">
        <f>INDEX(Data_Processed[],MATCH(Data_Export[[#This Row],[Date]],Data_Processed[Date],1),6)</f>
        <v>0</v>
      </c>
      <c r="F4629" s="7">
        <f>INDEX(Data_Processed[],MATCH(Data_Export[[#This Row],[Date]],Data_Processed[Date],1),7)</f>
        <v>0</v>
      </c>
    </row>
    <row r="4630" spans="2:6" x14ac:dyDescent="0.2">
      <c r="B4630" s="6">
        <v>4627</v>
      </c>
      <c r="C4630" s="63">
        <v>41152</v>
      </c>
      <c r="D4630" s="6">
        <f t="shared" si="72"/>
        <v>8</v>
      </c>
      <c r="E4630" s="7">
        <f>INDEX(Data_Processed[],MATCH(Data_Export[[#This Row],[Date]],Data_Processed[Date],1),6)</f>
        <v>0</v>
      </c>
      <c r="F4630" s="7">
        <f>INDEX(Data_Processed[],MATCH(Data_Export[[#This Row],[Date]],Data_Processed[Date],1),7)</f>
        <v>0</v>
      </c>
    </row>
    <row r="4631" spans="2:6" x14ac:dyDescent="0.2">
      <c r="B4631" s="6">
        <v>4628</v>
      </c>
      <c r="C4631" s="63">
        <v>41153</v>
      </c>
      <c r="D4631" s="6">
        <f t="shared" si="72"/>
        <v>9</v>
      </c>
      <c r="E4631" s="7">
        <f>INDEX(Data_Processed[],MATCH(Data_Export[[#This Row],[Date]],Data_Processed[Date],1),6)</f>
        <v>0</v>
      </c>
      <c r="F4631" s="7">
        <f>INDEX(Data_Processed[],MATCH(Data_Export[[#This Row],[Date]],Data_Processed[Date],1),7)</f>
        <v>0</v>
      </c>
    </row>
    <row r="4632" spans="2:6" x14ac:dyDescent="0.2">
      <c r="B4632" s="6">
        <v>4629</v>
      </c>
      <c r="C4632" s="63">
        <v>41154</v>
      </c>
      <c r="D4632" s="6">
        <f t="shared" si="72"/>
        <v>9</v>
      </c>
      <c r="E4632" s="7">
        <f>INDEX(Data_Processed[],MATCH(Data_Export[[#This Row],[Date]],Data_Processed[Date],1),6)</f>
        <v>0</v>
      </c>
      <c r="F4632" s="7">
        <f>INDEX(Data_Processed[],MATCH(Data_Export[[#This Row],[Date]],Data_Processed[Date],1),7)</f>
        <v>0</v>
      </c>
    </row>
    <row r="4633" spans="2:6" x14ac:dyDescent="0.2">
      <c r="B4633" s="6">
        <v>4630</v>
      </c>
      <c r="C4633" s="63">
        <v>41155</v>
      </c>
      <c r="D4633" s="6">
        <f t="shared" si="72"/>
        <v>9</v>
      </c>
      <c r="E4633" s="7">
        <f>INDEX(Data_Processed[],MATCH(Data_Export[[#This Row],[Date]],Data_Processed[Date],1),6)</f>
        <v>0</v>
      </c>
      <c r="F4633" s="7">
        <f>INDEX(Data_Processed[],MATCH(Data_Export[[#This Row],[Date]],Data_Processed[Date],1),7)</f>
        <v>0</v>
      </c>
    </row>
    <row r="4634" spans="2:6" x14ac:dyDescent="0.2">
      <c r="B4634" s="6">
        <v>4631</v>
      </c>
      <c r="C4634" s="63">
        <v>41156</v>
      </c>
      <c r="D4634" s="6">
        <f t="shared" si="72"/>
        <v>9</v>
      </c>
      <c r="E4634" s="7">
        <f>INDEX(Data_Processed[],MATCH(Data_Export[[#This Row],[Date]],Data_Processed[Date],1),6)</f>
        <v>0</v>
      </c>
      <c r="F4634" s="7">
        <f>INDEX(Data_Processed[],MATCH(Data_Export[[#This Row],[Date]],Data_Processed[Date],1),7)</f>
        <v>0</v>
      </c>
    </row>
    <row r="4635" spans="2:6" x14ac:dyDescent="0.2">
      <c r="B4635" s="6">
        <v>4632</v>
      </c>
      <c r="C4635" s="63">
        <v>41157</v>
      </c>
      <c r="D4635" s="6">
        <f t="shared" si="72"/>
        <v>9</v>
      </c>
      <c r="E4635" s="7">
        <f>INDEX(Data_Processed[],MATCH(Data_Export[[#This Row],[Date]],Data_Processed[Date],1),6)</f>
        <v>0</v>
      </c>
      <c r="F4635" s="7">
        <f>INDEX(Data_Processed[],MATCH(Data_Export[[#This Row],[Date]],Data_Processed[Date],1),7)</f>
        <v>0</v>
      </c>
    </row>
    <row r="4636" spans="2:6" x14ac:dyDescent="0.2">
      <c r="B4636" s="6">
        <v>4633</v>
      </c>
      <c r="C4636" s="63">
        <v>41158</v>
      </c>
      <c r="D4636" s="6">
        <f t="shared" si="72"/>
        <v>9</v>
      </c>
      <c r="E4636" s="7">
        <f>INDEX(Data_Processed[],MATCH(Data_Export[[#This Row],[Date]],Data_Processed[Date],1),6)</f>
        <v>0</v>
      </c>
      <c r="F4636" s="7">
        <f>INDEX(Data_Processed[],MATCH(Data_Export[[#This Row],[Date]],Data_Processed[Date],1),7)</f>
        <v>0</v>
      </c>
    </row>
    <row r="4637" spans="2:6" x14ac:dyDescent="0.2">
      <c r="B4637" s="6">
        <v>4634</v>
      </c>
      <c r="C4637" s="63">
        <v>41159</v>
      </c>
      <c r="D4637" s="6">
        <f t="shared" si="72"/>
        <v>9</v>
      </c>
      <c r="E4637" s="7">
        <f>INDEX(Data_Processed[],MATCH(Data_Export[[#This Row],[Date]],Data_Processed[Date],1),6)</f>
        <v>0</v>
      </c>
      <c r="F4637" s="7">
        <f>INDEX(Data_Processed[],MATCH(Data_Export[[#This Row],[Date]],Data_Processed[Date],1),7)</f>
        <v>0</v>
      </c>
    </row>
    <row r="4638" spans="2:6" x14ac:dyDescent="0.2">
      <c r="B4638" s="6">
        <v>4635</v>
      </c>
      <c r="C4638" s="63">
        <v>41160</v>
      </c>
      <c r="D4638" s="6">
        <f t="shared" si="72"/>
        <v>9</v>
      </c>
      <c r="E4638" s="7">
        <f>INDEX(Data_Processed[],MATCH(Data_Export[[#This Row],[Date]],Data_Processed[Date],1),6)</f>
        <v>0</v>
      </c>
      <c r="F4638" s="7">
        <f>INDEX(Data_Processed[],MATCH(Data_Export[[#This Row],[Date]],Data_Processed[Date],1),7)</f>
        <v>0</v>
      </c>
    </row>
    <row r="4639" spans="2:6" x14ac:dyDescent="0.2">
      <c r="B4639" s="6">
        <v>4636</v>
      </c>
      <c r="C4639" s="63">
        <v>41161</v>
      </c>
      <c r="D4639" s="6">
        <f t="shared" si="72"/>
        <v>9</v>
      </c>
      <c r="E4639" s="7">
        <f>INDEX(Data_Processed[],MATCH(Data_Export[[#This Row],[Date]],Data_Processed[Date],1),6)</f>
        <v>0</v>
      </c>
      <c r="F4639" s="7">
        <f>INDEX(Data_Processed[],MATCH(Data_Export[[#This Row],[Date]],Data_Processed[Date],1),7)</f>
        <v>0</v>
      </c>
    </row>
    <row r="4640" spans="2:6" x14ac:dyDescent="0.2">
      <c r="B4640" s="6">
        <v>4637</v>
      </c>
      <c r="C4640" s="63">
        <v>41162</v>
      </c>
      <c r="D4640" s="6">
        <f t="shared" si="72"/>
        <v>9</v>
      </c>
      <c r="E4640" s="7">
        <f>INDEX(Data_Processed[],MATCH(Data_Export[[#This Row],[Date]],Data_Processed[Date],1),6)</f>
        <v>0</v>
      </c>
      <c r="F4640" s="7">
        <f>INDEX(Data_Processed[],MATCH(Data_Export[[#This Row],[Date]],Data_Processed[Date],1),7)</f>
        <v>0</v>
      </c>
    </row>
    <row r="4641" spans="2:6" x14ac:dyDescent="0.2">
      <c r="B4641" s="6">
        <v>4638</v>
      </c>
      <c r="C4641" s="63">
        <v>41163</v>
      </c>
      <c r="D4641" s="6">
        <f t="shared" si="72"/>
        <v>9</v>
      </c>
      <c r="E4641" s="7">
        <f>INDEX(Data_Processed[],MATCH(Data_Export[[#This Row],[Date]],Data_Processed[Date],1),6)</f>
        <v>0</v>
      </c>
      <c r="F4641" s="7">
        <f>INDEX(Data_Processed[],MATCH(Data_Export[[#This Row],[Date]],Data_Processed[Date],1),7)</f>
        <v>0</v>
      </c>
    </row>
    <row r="4642" spans="2:6" x14ac:dyDescent="0.2">
      <c r="B4642" s="6">
        <v>4639</v>
      </c>
      <c r="C4642" s="63">
        <v>41164</v>
      </c>
      <c r="D4642" s="6">
        <f t="shared" si="72"/>
        <v>9</v>
      </c>
      <c r="E4642" s="7">
        <f>INDEX(Data_Processed[],MATCH(Data_Export[[#This Row],[Date]],Data_Processed[Date],1),6)</f>
        <v>0</v>
      </c>
      <c r="F4642" s="7">
        <f>INDEX(Data_Processed[],MATCH(Data_Export[[#This Row],[Date]],Data_Processed[Date],1),7)</f>
        <v>0</v>
      </c>
    </row>
    <row r="4643" spans="2:6" x14ac:dyDescent="0.2">
      <c r="B4643" s="6">
        <v>4640</v>
      </c>
      <c r="C4643" s="63">
        <v>41165</v>
      </c>
      <c r="D4643" s="6">
        <f t="shared" si="72"/>
        <v>9</v>
      </c>
      <c r="E4643" s="7">
        <f>INDEX(Data_Processed[],MATCH(Data_Export[[#This Row],[Date]],Data_Processed[Date],1),6)</f>
        <v>0</v>
      </c>
      <c r="F4643" s="7">
        <f>INDEX(Data_Processed[],MATCH(Data_Export[[#This Row],[Date]],Data_Processed[Date],1),7)</f>
        <v>0</v>
      </c>
    </row>
    <row r="4644" spans="2:6" x14ac:dyDescent="0.2">
      <c r="B4644" s="6">
        <v>4641</v>
      </c>
      <c r="C4644" s="63">
        <v>41166</v>
      </c>
      <c r="D4644" s="6">
        <f t="shared" si="72"/>
        <v>9</v>
      </c>
      <c r="E4644" s="7">
        <f>INDEX(Data_Processed[],MATCH(Data_Export[[#This Row],[Date]],Data_Processed[Date],1),6)</f>
        <v>0</v>
      </c>
      <c r="F4644" s="7">
        <f>INDEX(Data_Processed[],MATCH(Data_Export[[#This Row],[Date]],Data_Processed[Date],1),7)</f>
        <v>0</v>
      </c>
    </row>
    <row r="4645" spans="2:6" x14ac:dyDescent="0.2">
      <c r="B4645" s="6">
        <v>4642</v>
      </c>
      <c r="C4645" s="63">
        <v>41167</v>
      </c>
      <c r="D4645" s="6">
        <f t="shared" si="72"/>
        <v>9</v>
      </c>
      <c r="E4645" s="7">
        <f>INDEX(Data_Processed[],MATCH(Data_Export[[#This Row],[Date]],Data_Processed[Date],1),6)</f>
        <v>0</v>
      </c>
      <c r="F4645" s="7">
        <f>INDEX(Data_Processed[],MATCH(Data_Export[[#This Row],[Date]],Data_Processed[Date],1),7)</f>
        <v>0</v>
      </c>
    </row>
    <row r="4646" spans="2:6" x14ac:dyDescent="0.2">
      <c r="B4646" s="6">
        <v>4643</v>
      </c>
      <c r="C4646" s="63">
        <v>41168</v>
      </c>
      <c r="D4646" s="6">
        <f t="shared" si="72"/>
        <v>9</v>
      </c>
      <c r="E4646" s="7">
        <f>INDEX(Data_Processed[],MATCH(Data_Export[[#This Row],[Date]],Data_Processed[Date],1),6)</f>
        <v>0</v>
      </c>
      <c r="F4646" s="7">
        <f>INDEX(Data_Processed[],MATCH(Data_Export[[#This Row],[Date]],Data_Processed[Date],1),7)</f>
        <v>0</v>
      </c>
    </row>
    <row r="4647" spans="2:6" x14ac:dyDescent="0.2">
      <c r="B4647" s="6">
        <v>4644</v>
      </c>
      <c r="C4647" s="63">
        <v>41169</v>
      </c>
      <c r="D4647" s="6">
        <f t="shared" si="72"/>
        <v>9</v>
      </c>
      <c r="E4647" s="7">
        <f>INDEX(Data_Processed[],MATCH(Data_Export[[#This Row],[Date]],Data_Processed[Date],1),6)</f>
        <v>0</v>
      </c>
      <c r="F4647" s="7">
        <f>INDEX(Data_Processed[],MATCH(Data_Export[[#This Row],[Date]],Data_Processed[Date],1),7)</f>
        <v>0</v>
      </c>
    </row>
    <row r="4648" spans="2:6" x14ac:dyDescent="0.2">
      <c r="B4648" s="6">
        <v>4645</v>
      </c>
      <c r="C4648" s="63">
        <v>41170</v>
      </c>
      <c r="D4648" s="6">
        <f t="shared" si="72"/>
        <v>9</v>
      </c>
      <c r="E4648" s="7">
        <f>INDEX(Data_Processed[],MATCH(Data_Export[[#This Row],[Date]],Data_Processed[Date],1),6)</f>
        <v>0</v>
      </c>
      <c r="F4648" s="7">
        <f>INDEX(Data_Processed[],MATCH(Data_Export[[#This Row],[Date]],Data_Processed[Date],1),7)</f>
        <v>0</v>
      </c>
    </row>
    <row r="4649" spans="2:6" x14ac:dyDescent="0.2">
      <c r="B4649" s="6">
        <v>4646</v>
      </c>
      <c r="C4649" s="63">
        <v>41171</v>
      </c>
      <c r="D4649" s="6">
        <f t="shared" si="72"/>
        <v>9</v>
      </c>
      <c r="E4649" s="7">
        <f>INDEX(Data_Processed[],MATCH(Data_Export[[#This Row],[Date]],Data_Processed[Date],1),6)</f>
        <v>0</v>
      </c>
      <c r="F4649" s="7">
        <f>INDEX(Data_Processed[],MATCH(Data_Export[[#This Row],[Date]],Data_Processed[Date],1),7)</f>
        <v>0</v>
      </c>
    </row>
    <row r="4650" spans="2:6" x14ac:dyDescent="0.2">
      <c r="B4650" s="6">
        <v>4647</v>
      </c>
      <c r="C4650" s="63">
        <v>41172</v>
      </c>
      <c r="D4650" s="6">
        <f t="shared" si="72"/>
        <v>9</v>
      </c>
      <c r="E4650" s="7">
        <f>INDEX(Data_Processed[],MATCH(Data_Export[[#This Row],[Date]],Data_Processed[Date],1),6)</f>
        <v>0</v>
      </c>
      <c r="F4650" s="7">
        <f>INDEX(Data_Processed[],MATCH(Data_Export[[#This Row],[Date]],Data_Processed[Date],1),7)</f>
        <v>0</v>
      </c>
    </row>
    <row r="4651" spans="2:6" x14ac:dyDescent="0.2">
      <c r="B4651" s="6">
        <v>4648</v>
      </c>
      <c r="C4651" s="63">
        <v>41173</v>
      </c>
      <c r="D4651" s="6">
        <f t="shared" si="72"/>
        <v>9</v>
      </c>
      <c r="E4651" s="7">
        <f>INDEX(Data_Processed[],MATCH(Data_Export[[#This Row],[Date]],Data_Processed[Date],1),6)</f>
        <v>0</v>
      </c>
      <c r="F4651" s="7">
        <f>INDEX(Data_Processed[],MATCH(Data_Export[[#This Row],[Date]],Data_Processed[Date],1),7)</f>
        <v>0</v>
      </c>
    </row>
    <row r="4652" spans="2:6" x14ac:dyDescent="0.2">
      <c r="B4652" s="6">
        <v>4649</v>
      </c>
      <c r="C4652" s="63">
        <v>41174</v>
      </c>
      <c r="D4652" s="6">
        <f t="shared" si="72"/>
        <v>9</v>
      </c>
      <c r="E4652" s="7">
        <f>INDEX(Data_Processed[],MATCH(Data_Export[[#This Row],[Date]],Data_Processed[Date],1),6)</f>
        <v>0</v>
      </c>
      <c r="F4652" s="7">
        <f>INDEX(Data_Processed[],MATCH(Data_Export[[#This Row],[Date]],Data_Processed[Date],1),7)</f>
        <v>0</v>
      </c>
    </row>
    <row r="4653" spans="2:6" x14ac:dyDescent="0.2">
      <c r="B4653" s="6">
        <v>4650</v>
      </c>
      <c r="C4653" s="63">
        <v>41175</v>
      </c>
      <c r="D4653" s="6">
        <f t="shared" si="72"/>
        <v>9</v>
      </c>
      <c r="E4653" s="7">
        <f>INDEX(Data_Processed[],MATCH(Data_Export[[#This Row],[Date]],Data_Processed[Date],1),6)</f>
        <v>0</v>
      </c>
      <c r="F4653" s="7">
        <f>INDEX(Data_Processed[],MATCH(Data_Export[[#This Row],[Date]],Data_Processed[Date],1),7)</f>
        <v>0</v>
      </c>
    </row>
    <row r="4654" spans="2:6" x14ac:dyDescent="0.2">
      <c r="B4654" s="6">
        <v>4651</v>
      </c>
      <c r="C4654" s="63">
        <v>41176</v>
      </c>
      <c r="D4654" s="6">
        <f t="shared" si="72"/>
        <v>9</v>
      </c>
      <c r="E4654" s="7">
        <f>INDEX(Data_Processed[],MATCH(Data_Export[[#This Row],[Date]],Data_Processed[Date],1),6)</f>
        <v>0</v>
      </c>
      <c r="F4654" s="7">
        <f>INDEX(Data_Processed[],MATCH(Data_Export[[#This Row],[Date]],Data_Processed[Date],1),7)</f>
        <v>0</v>
      </c>
    </row>
    <row r="4655" spans="2:6" x14ac:dyDescent="0.2">
      <c r="B4655" s="6">
        <v>4652</v>
      </c>
      <c r="C4655" s="63">
        <v>41177</v>
      </c>
      <c r="D4655" s="6">
        <f t="shared" si="72"/>
        <v>9</v>
      </c>
      <c r="E4655" s="7">
        <f>INDEX(Data_Processed[],MATCH(Data_Export[[#This Row],[Date]],Data_Processed[Date],1),6)</f>
        <v>0</v>
      </c>
      <c r="F4655" s="7">
        <f>INDEX(Data_Processed[],MATCH(Data_Export[[#This Row],[Date]],Data_Processed[Date],1),7)</f>
        <v>0</v>
      </c>
    </row>
    <row r="4656" spans="2:6" x14ac:dyDescent="0.2">
      <c r="B4656" s="6">
        <v>4653</v>
      </c>
      <c r="C4656" s="63">
        <v>41178</v>
      </c>
      <c r="D4656" s="6">
        <f t="shared" si="72"/>
        <v>9</v>
      </c>
      <c r="E4656" s="7">
        <f>INDEX(Data_Processed[],MATCH(Data_Export[[#This Row],[Date]],Data_Processed[Date],1),6)</f>
        <v>0</v>
      </c>
      <c r="F4656" s="7">
        <f>INDEX(Data_Processed[],MATCH(Data_Export[[#This Row],[Date]],Data_Processed[Date],1),7)</f>
        <v>0</v>
      </c>
    </row>
    <row r="4657" spans="2:6" x14ac:dyDescent="0.2">
      <c r="B4657" s="6">
        <v>4654</v>
      </c>
      <c r="C4657" s="63">
        <v>41179</v>
      </c>
      <c r="D4657" s="6">
        <f t="shared" si="72"/>
        <v>9</v>
      </c>
      <c r="E4657" s="7">
        <f>INDEX(Data_Processed[],MATCH(Data_Export[[#This Row],[Date]],Data_Processed[Date],1),6)</f>
        <v>0</v>
      </c>
      <c r="F4657" s="7">
        <f>INDEX(Data_Processed[],MATCH(Data_Export[[#This Row],[Date]],Data_Processed[Date],1),7)</f>
        <v>0</v>
      </c>
    </row>
    <row r="4658" spans="2:6" x14ac:dyDescent="0.2">
      <c r="B4658" s="6">
        <v>4655</v>
      </c>
      <c r="C4658" s="63">
        <v>41180</v>
      </c>
      <c r="D4658" s="6">
        <f t="shared" si="72"/>
        <v>9</v>
      </c>
      <c r="E4658" s="7">
        <f>INDEX(Data_Processed[],MATCH(Data_Export[[#This Row],[Date]],Data_Processed[Date],1),6)</f>
        <v>0</v>
      </c>
      <c r="F4658" s="7">
        <f>INDEX(Data_Processed[],MATCH(Data_Export[[#This Row],[Date]],Data_Processed[Date],1),7)</f>
        <v>0</v>
      </c>
    </row>
    <row r="4659" spans="2:6" x14ac:dyDescent="0.2">
      <c r="B4659" s="6">
        <v>4656</v>
      </c>
      <c r="C4659" s="63">
        <v>41181</v>
      </c>
      <c r="D4659" s="6">
        <f t="shared" si="72"/>
        <v>9</v>
      </c>
      <c r="E4659" s="7">
        <f>INDEX(Data_Processed[],MATCH(Data_Export[[#This Row],[Date]],Data_Processed[Date],1),6)</f>
        <v>0</v>
      </c>
      <c r="F4659" s="7">
        <f>INDEX(Data_Processed[],MATCH(Data_Export[[#This Row],[Date]],Data_Processed[Date],1),7)</f>
        <v>0</v>
      </c>
    </row>
    <row r="4660" spans="2:6" x14ac:dyDescent="0.2">
      <c r="B4660" s="6">
        <v>4657</v>
      </c>
      <c r="C4660" s="63">
        <v>41182</v>
      </c>
      <c r="D4660" s="6">
        <f t="shared" si="72"/>
        <v>9</v>
      </c>
      <c r="E4660" s="7">
        <f>INDEX(Data_Processed[],MATCH(Data_Export[[#This Row],[Date]],Data_Processed[Date],1),6)</f>
        <v>0</v>
      </c>
      <c r="F4660" s="7">
        <f>INDEX(Data_Processed[],MATCH(Data_Export[[#This Row],[Date]],Data_Processed[Date],1),7)</f>
        <v>0</v>
      </c>
    </row>
    <row r="4661" spans="2:6" x14ac:dyDescent="0.2">
      <c r="B4661" s="6">
        <v>4658</v>
      </c>
      <c r="C4661" s="63">
        <v>41183</v>
      </c>
      <c r="D4661" s="6">
        <f t="shared" si="72"/>
        <v>10</v>
      </c>
      <c r="E4661" s="7">
        <f>INDEX(Data_Processed[],MATCH(Data_Export[[#This Row],[Date]],Data_Processed[Date],1),6)</f>
        <v>0</v>
      </c>
      <c r="F4661" s="7">
        <f>INDEX(Data_Processed[],MATCH(Data_Export[[#This Row],[Date]],Data_Processed[Date],1),7)</f>
        <v>0</v>
      </c>
    </row>
    <row r="4662" spans="2:6" x14ac:dyDescent="0.2">
      <c r="B4662" s="6">
        <v>4659</v>
      </c>
      <c r="C4662" s="63">
        <v>41184</v>
      </c>
      <c r="D4662" s="6">
        <f t="shared" si="72"/>
        <v>10</v>
      </c>
      <c r="E4662" s="7">
        <f>INDEX(Data_Processed[],MATCH(Data_Export[[#This Row],[Date]],Data_Processed[Date],1),6)</f>
        <v>0</v>
      </c>
      <c r="F4662" s="7">
        <f>INDEX(Data_Processed[],MATCH(Data_Export[[#This Row],[Date]],Data_Processed[Date],1),7)</f>
        <v>0</v>
      </c>
    </row>
    <row r="4663" spans="2:6" x14ac:dyDescent="0.2">
      <c r="B4663" s="6">
        <v>4660</v>
      </c>
      <c r="C4663" s="63">
        <v>41185</v>
      </c>
      <c r="D4663" s="6">
        <f t="shared" si="72"/>
        <v>10</v>
      </c>
      <c r="E4663" s="7">
        <f>INDEX(Data_Processed[],MATCH(Data_Export[[#This Row],[Date]],Data_Processed[Date],1),6)</f>
        <v>0</v>
      </c>
      <c r="F4663" s="7">
        <f>INDEX(Data_Processed[],MATCH(Data_Export[[#This Row],[Date]],Data_Processed[Date],1),7)</f>
        <v>0</v>
      </c>
    </row>
    <row r="4664" spans="2:6" x14ac:dyDescent="0.2">
      <c r="B4664" s="6">
        <v>4661</v>
      </c>
      <c r="C4664" s="63">
        <v>41186</v>
      </c>
      <c r="D4664" s="6">
        <f t="shared" si="72"/>
        <v>10</v>
      </c>
      <c r="E4664" s="7">
        <f>INDEX(Data_Processed[],MATCH(Data_Export[[#This Row],[Date]],Data_Processed[Date],1),6)</f>
        <v>0</v>
      </c>
      <c r="F4664" s="7">
        <f>INDEX(Data_Processed[],MATCH(Data_Export[[#This Row],[Date]],Data_Processed[Date],1),7)</f>
        <v>0</v>
      </c>
    </row>
    <row r="4665" spans="2:6" x14ac:dyDescent="0.2">
      <c r="B4665" s="6">
        <v>4662</v>
      </c>
      <c r="C4665" s="63">
        <v>41187</v>
      </c>
      <c r="D4665" s="6">
        <f t="shared" si="72"/>
        <v>10</v>
      </c>
      <c r="E4665" s="7">
        <f>INDEX(Data_Processed[],MATCH(Data_Export[[#This Row],[Date]],Data_Processed[Date],1),6)</f>
        <v>0</v>
      </c>
      <c r="F4665" s="7">
        <f>INDEX(Data_Processed[],MATCH(Data_Export[[#This Row],[Date]],Data_Processed[Date],1),7)</f>
        <v>0</v>
      </c>
    </row>
    <row r="4666" spans="2:6" x14ac:dyDescent="0.2">
      <c r="B4666" s="6">
        <v>4663</v>
      </c>
      <c r="C4666" s="63">
        <v>41188</v>
      </c>
      <c r="D4666" s="6">
        <f t="shared" si="72"/>
        <v>10</v>
      </c>
      <c r="E4666" s="7">
        <f>INDEX(Data_Processed[],MATCH(Data_Export[[#This Row],[Date]],Data_Processed[Date],1),6)</f>
        <v>0</v>
      </c>
      <c r="F4666" s="7">
        <f>INDEX(Data_Processed[],MATCH(Data_Export[[#This Row],[Date]],Data_Processed[Date],1),7)</f>
        <v>0</v>
      </c>
    </row>
    <row r="4667" spans="2:6" x14ac:dyDescent="0.2">
      <c r="B4667" s="6">
        <v>4664</v>
      </c>
      <c r="C4667" s="63">
        <v>41189</v>
      </c>
      <c r="D4667" s="6">
        <f t="shared" si="72"/>
        <v>10</v>
      </c>
      <c r="E4667" s="7">
        <f>INDEX(Data_Processed[],MATCH(Data_Export[[#This Row],[Date]],Data_Processed[Date],1),6)</f>
        <v>0</v>
      </c>
      <c r="F4667" s="7">
        <f>INDEX(Data_Processed[],MATCH(Data_Export[[#This Row],[Date]],Data_Processed[Date],1),7)</f>
        <v>0</v>
      </c>
    </row>
    <row r="4668" spans="2:6" x14ac:dyDescent="0.2">
      <c r="B4668" s="6">
        <v>4665</v>
      </c>
      <c r="C4668" s="63">
        <v>41190</v>
      </c>
      <c r="D4668" s="6">
        <f t="shared" si="72"/>
        <v>10</v>
      </c>
      <c r="E4668" s="7">
        <f>INDEX(Data_Processed[],MATCH(Data_Export[[#This Row],[Date]],Data_Processed[Date],1),6)</f>
        <v>0</v>
      </c>
      <c r="F4668" s="7">
        <f>INDEX(Data_Processed[],MATCH(Data_Export[[#This Row],[Date]],Data_Processed[Date],1),7)</f>
        <v>0</v>
      </c>
    </row>
    <row r="4669" spans="2:6" x14ac:dyDescent="0.2">
      <c r="B4669" s="6">
        <v>4666</v>
      </c>
      <c r="C4669" s="63">
        <v>41191</v>
      </c>
      <c r="D4669" s="6">
        <f t="shared" si="72"/>
        <v>10</v>
      </c>
      <c r="E4669" s="7">
        <f>INDEX(Data_Processed[],MATCH(Data_Export[[#This Row],[Date]],Data_Processed[Date],1),6)</f>
        <v>0</v>
      </c>
      <c r="F4669" s="7">
        <f>INDEX(Data_Processed[],MATCH(Data_Export[[#This Row],[Date]],Data_Processed[Date],1),7)</f>
        <v>0</v>
      </c>
    </row>
    <row r="4670" spans="2:6" x14ac:dyDescent="0.2">
      <c r="B4670" s="6">
        <v>4667</v>
      </c>
      <c r="C4670" s="63">
        <v>41192</v>
      </c>
      <c r="D4670" s="6">
        <f t="shared" si="72"/>
        <v>10</v>
      </c>
      <c r="E4670" s="7">
        <f>INDEX(Data_Processed[],MATCH(Data_Export[[#This Row],[Date]],Data_Processed[Date],1),6)</f>
        <v>0</v>
      </c>
      <c r="F4670" s="7">
        <f>INDEX(Data_Processed[],MATCH(Data_Export[[#This Row],[Date]],Data_Processed[Date],1),7)</f>
        <v>0</v>
      </c>
    </row>
    <row r="4671" spans="2:6" x14ac:dyDescent="0.2">
      <c r="B4671" s="6">
        <v>4668</v>
      </c>
      <c r="C4671" s="63">
        <v>41193</v>
      </c>
      <c r="D4671" s="6">
        <f t="shared" si="72"/>
        <v>10</v>
      </c>
      <c r="E4671" s="7">
        <f>INDEX(Data_Processed[],MATCH(Data_Export[[#This Row],[Date]],Data_Processed[Date],1),6)</f>
        <v>0</v>
      </c>
      <c r="F4671" s="7">
        <f>INDEX(Data_Processed[],MATCH(Data_Export[[#This Row],[Date]],Data_Processed[Date],1),7)</f>
        <v>0</v>
      </c>
    </row>
    <row r="4672" spans="2:6" x14ac:dyDescent="0.2">
      <c r="B4672" s="6">
        <v>4669</v>
      </c>
      <c r="C4672" s="63">
        <v>41194</v>
      </c>
      <c r="D4672" s="6">
        <f t="shared" si="72"/>
        <v>10</v>
      </c>
      <c r="E4672" s="7">
        <f>INDEX(Data_Processed[],MATCH(Data_Export[[#This Row],[Date]],Data_Processed[Date],1),6)</f>
        <v>0</v>
      </c>
      <c r="F4672" s="7">
        <f>INDEX(Data_Processed[],MATCH(Data_Export[[#This Row],[Date]],Data_Processed[Date],1),7)</f>
        <v>0</v>
      </c>
    </row>
    <row r="4673" spans="2:6" x14ac:dyDescent="0.2">
      <c r="B4673" s="6">
        <v>4670</v>
      </c>
      <c r="C4673" s="63">
        <v>41195</v>
      </c>
      <c r="D4673" s="6">
        <f t="shared" si="72"/>
        <v>10</v>
      </c>
      <c r="E4673" s="7">
        <f>INDEX(Data_Processed[],MATCH(Data_Export[[#This Row],[Date]],Data_Processed[Date],1),6)</f>
        <v>0</v>
      </c>
      <c r="F4673" s="7">
        <f>INDEX(Data_Processed[],MATCH(Data_Export[[#This Row],[Date]],Data_Processed[Date],1),7)</f>
        <v>0</v>
      </c>
    </row>
    <row r="4674" spans="2:6" x14ac:dyDescent="0.2">
      <c r="B4674" s="6">
        <v>4671</v>
      </c>
      <c r="C4674" s="63">
        <v>41196</v>
      </c>
      <c r="D4674" s="6">
        <f t="shared" si="72"/>
        <v>10</v>
      </c>
      <c r="E4674" s="7">
        <f>INDEX(Data_Processed[],MATCH(Data_Export[[#This Row],[Date]],Data_Processed[Date],1),6)</f>
        <v>0</v>
      </c>
      <c r="F4674" s="7">
        <f>INDEX(Data_Processed[],MATCH(Data_Export[[#This Row],[Date]],Data_Processed[Date],1),7)</f>
        <v>0</v>
      </c>
    </row>
    <row r="4675" spans="2:6" x14ac:dyDescent="0.2">
      <c r="B4675" s="6">
        <v>4672</v>
      </c>
      <c r="C4675" s="63">
        <v>41197</v>
      </c>
      <c r="D4675" s="6">
        <f t="shared" si="72"/>
        <v>10</v>
      </c>
      <c r="E4675" s="7">
        <f>INDEX(Data_Processed[],MATCH(Data_Export[[#This Row],[Date]],Data_Processed[Date],1),6)</f>
        <v>0</v>
      </c>
      <c r="F4675" s="7">
        <f>INDEX(Data_Processed[],MATCH(Data_Export[[#This Row],[Date]],Data_Processed[Date],1),7)</f>
        <v>0</v>
      </c>
    </row>
    <row r="4676" spans="2:6" x14ac:dyDescent="0.2">
      <c r="B4676" s="6">
        <v>4673</v>
      </c>
      <c r="C4676" s="63">
        <v>41198</v>
      </c>
      <c r="D4676" s="6">
        <f t="shared" si="72"/>
        <v>10</v>
      </c>
      <c r="E4676" s="7">
        <f>INDEX(Data_Processed[],MATCH(Data_Export[[#This Row],[Date]],Data_Processed[Date],1),6)</f>
        <v>0</v>
      </c>
      <c r="F4676" s="7">
        <f>INDEX(Data_Processed[],MATCH(Data_Export[[#This Row],[Date]],Data_Processed[Date],1),7)</f>
        <v>0</v>
      </c>
    </row>
    <row r="4677" spans="2:6" x14ac:dyDescent="0.2">
      <c r="B4677" s="6">
        <v>4674</v>
      </c>
      <c r="C4677" s="63">
        <v>41199</v>
      </c>
      <c r="D4677" s="6">
        <f t="shared" ref="D4677:D4740" si="73">MONTH(C4677)</f>
        <v>10</v>
      </c>
      <c r="E4677" s="7">
        <f>INDEX(Data_Processed[],MATCH(Data_Export[[#This Row],[Date]],Data_Processed[Date],1),6)</f>
        <v>0</v>
      </c>
      <c r="F4677" s="7">
        <f>INDEX(Data_Processed[],MATCH(Data_Export[[#This Row],[Date]],Data_Processed[Date],1),7)</f>
        <v>0</v>
      </c>
    </row>
    <row r="4678" spans="2:6" x14ac:dyDescent="0.2">
      <c r="B4678" s="6">
        <v>4675</v>
      </c>
      <c r="C4678" s="63">
        <v>41200</v>
      </c>
      <c r="D4678" s="6">
        <f t="shared" si="73"/>
        <v>10</v>
      </c>
      <c r="E4678" s="7">
        <f>INDEX(Data_Processed[],MATCH(Data_Export[[#This Row],[Date]],Data_Processed[Date],1),6)</f>
        <v>0</v>
      </c>
      <c r="F4678" s="7">
        <f>INDEX(Data_Processed[],MATCH(Data_Export[[#This Row],[Date]],Data_Processed[Date],1),7)</f>
        <v>0</v>
      </c>
    </row>
    <row r="4679" spans="2:6" x14ac:dyDescent="0.2">
      <c r="B4679" s="6">
        <v>4676</v>
      </c>
      <c r="C4679" s="63">
        <v>41201</v>
      </c>
      <c r="D4679" s="6">
        <f t="shared" si="73"/>
        <v>10</v>
      </c>
      <c r="E4679" s="7">
        <f>INDEX(Data_Processed[],MATCH(Data_Export[[#This Row],[Date]],Data_Processed[Date],1),6)</f>
        <v>0</v>
      </c>
      <c r="F4679" s="7">
        <f>INDEX(Data_Processed[],MATCH(Data_Export[[#This Row],[Date]],Data_Processed[Date],1),7)</f>
        <v>0</v>
      </c>
    </row>
    <row r="4680" spans="2:6" x14ac:dyDescent="0.2">
      <c r="B4680" s="6">
        <v>4677</v>
      </c>
      <c r="C4680" s="63">
        <v>41202</v>
      </c>
      <c r="D4680" s="6">
        <f t="shared" si="73"/>
        <v>10</v>
      </c>
      <c r="E4680" s="7">
        <f>INDEX(Data_Processed[],MATCH(Data_Export[[#This Row],[Date]],Data_Processed[Date],1),6)</f>
        <v>0</v>
      </c>
      <c r="F4680" s="7">
        <f>INDEX(Data_Processed[],MATCH(Data_Export[[#This Row],[Date]],Data_Processed[Date],1),7)</f>
        <v>0</v>
      </c>
    </row>
    <row r="4681" spans="2:6" x14ac:dyDescent="0.2">
      <c r="B4681" s="6">
        <v>4678</v>
      </c>
      <c r="C4681" s="63">
        <v>41203</v>
      </c>
      <c r="D4681" s="6">
        <f t="shared" si="73"/>
        <v>10</v>
      </c>
      <c r="E4681" s="7">
        <f>INDEX(Data_Processed[],MATCH(Data_Export[[#This Row],[Date]],Data_Processed[Date],1),6)</f>
        <v>0</v>
      </c>
      <c r="F4681" s="7">
        <f>INDEX(Data_Processed[],MATCH(Data_Export[[#This Row],[Date]],Data_Processed[Date],1),7)</f>
        <v>0</v>
      </c>
    </row>
    <row r="4682" spans="2:6" x14ac:dyDescent="0.2">
      <c r="B4682" s="6">
        <v>4679</v>
      </c>
      <c r="C4682" s="63">
        <v>41204</v>
      </c>
      <c r="D4682" s="6">
        <f t="shared" si="73"/>
        <v>10</v>
      </c>
      <c r="E4682" s="7">
        <f>INDEX(Data_Processed[],MATCH(Data_Export[[#This Row],[Date]],Data_Processed[Date],1),6)</f>
        <v>0</v>
      </c>
      <c r="F4682" s="7">
        <f>INDEX(Data_Processed[],MATCH(Data_Export[[#This Row],[Date]],Data_Processed[Date],1),7)</f>
        <v>0</v>
      </c>
    </row>
    <row r="4683" spans="2:6" x14ac:dyDescent="0.2">
      <c r="B4683" s="6">
        <v>4680</v>
      </c>
      <c r="C4683" s="63">
        <v>41205</v>
      </c>
      <c r="D4683" s="6">
        <f t="shared" si="73"/>
        <v>10</v>
      </c>
      <c r="E4683" s="7">
        <f>INDEX(Data_Processed[],MATCH(Data_Export[[#This Row],[Date]],Data_Processed[Date],1),6)</f>
        <v>0</v>
      </c>
      <c r="F4683" s="7">
        <f>INDEX(Data_Processed[],MATCH(Data_Export[[#This Row],[Date]],Data_Processed[Date],1),7)</f>
        <v>0</v>
      </c>
    </row>
    <row r="4684" spans="2:6" x14ac:dyDescent="0.2">
      <c r="B4684" s="6">
        <v>4681</v>
      </c>
      <c r="C4684" s="63">
        <v>41206</v>
      </c>
      <c r="D4684" s="6">
        <f t="shared" si="73"/>
        <v>10</v>
      </c>
      <c r="E4684" s="7">
        <f>INDEX(Data_Processed[],MATCH(Data_Export[[#This Row],[Date]],Data_Processed[Date],1),6)</f>
        <v>0</v>
      </c>
      <c r="F4684" s="7">
        <f>INDEX(Data_Processed[],MATCH(Data_Export[[#This Row],[Date]],Data_Processed[Date],1),7)</f>
        <v>0</v>
      </c>
    </row>
    <row r="4685" spans="2:6" x14ac:dyDescent="0.2">
      <c r="B4685" s="6">
        <v>4682</v>
      </c>
      <c r="C4685" s="63">
        <v>41207</v>
      </c>
      <c r="D4685" s="6">
        <f t="shared" si="73"/>
        <v>10</v>
      </c>
      <c r="E4685" s="7">
        <f>INDEX(Data_Processed[],MATCH(Data_Export[[#This Row],[Date]],Data_Processed[Date],1),6)</f>
        <v>0</v>
      </c>
      <c r="F4685" s="7">
        <f>INDEX(Data_Processed[],MATCH(Data_Export[[#This Row],[Date]],Data_Processed[Date],1),7)</f>
        <v>0</v>
      </c>
    </row>
    <row r="4686" spans="2:6" x14ac:dyDescent="0.2">
      <c r="B4686" s="6">
        <v>4683</v>
      </c>
      <c r="C4686" s="63">
        <v>41208</v>
      </c>
      <c r="D4686" s="6">
        <f t="shared" si="73"/>
        <v>10</v>
      </c>
      <c r="E4686" s="7">
        <f>INDEX(Data_Processed[],MATCH(Data_Export[[#This Row],[Date]],Data_Processed[Date],1),6)</f>
        <v>0</v>
      </c>
      <c r="F4686" s="7">
        <f>INDEX(Data_Processed[],MATCH(Data_Export[[#This Row],[Date]],Data_Processed[Date],1),7)</f>
        <v>0</v>
      </c>
    </row>
    <row r="4687" spans="2:6" x14ac:dyDescent="0.2">
      <c r="B4687" s="6">
        <v>4684</v>
      </c>
      <c r="C4687" s="63">
        <v>41209</v>
      </c>
      <c r="D4687" s="6">
        <f t="shared" si="73"/>
        <v>10</v>
      </c>
      <c r="E4687" s="7">
        <f>INDEX(Data_Processed[],MATCH(Data_Export[[#This Row],[Date]],Data_Processed[Date],1),6)</f>
        <v>0</v>
      </c>
      <c r="F4687" s="7">
        <f>INDEX(Data_Processed[],MATCH(Data_Export[[#This Row],[Date]],Data_Processed[Date],1),7)</f>
        <v>0</v>
      </c>
    </row>
    <row r="4688" spans="2:6" x14ac:dyDescent="0.2">
      <c r="B4688" s="6">
        <v>4685</v>
      </c>
      <c r="C4688" s="63">
        <v>41210</v>
      </c>
      <c r="D4688" s="6">
        <f t="shared" si="73"/>
        <v>10</v>
      </c>
      <c r="E4688" s="7">
        <f>INDEX(Data_Processed[],MATCH(Data_Export[[#This Row],[Date]],Data_Processed[Date],1),6)</f>
        <v>0</v>
      </c>
      <c r="F4688" s="7">
        <f>INDEX(Data_Processed[],MATCH(Data_Export[[#This Row],[Date]],Data_Processed[Date],1),7)</f>
        <v>0</v>
      </c>
    </row>
    <row r="4689" spans="2:6" x14ac:dyDescent="0.2">
      <c r="B4689" s="6">
        <v>4686</v>
      </c>
      <c r="C4689" s="63">
        <v>41211</v>
      </c>
      <c r="D4689" s="6">
        <f t="shared" si="73"/>
        <v>10</v>
      </c>
      <c r="E4689" s="7">
        <f>INDEX(Data_Processed[],MATCH(Data_Export[[#This Row],[Date]],Data_Processed[Date],1),6)</f>
        <v>0</v>
      </c>
      <c r="F4689" s="7">
        <f>INDEX(Data_Processed[],MATCH(Data_Export[[#This Row],[Date]],Data_Processed[Date],1),7)</f>
        <v>0</v>
      </c>
    </row>
    <row r="4690" spans="2:6" x14ac:dyDescent="0.2">
      <c r="B4690" s="6">
        <v>4687</v>
      </c>
      <c r="C4690" s="63">
        <v>41212</v>
      </c>
      <c r="D4690" s="6">
        <f t="shared" si="73"/>
        <v>10</v>
      </c>
      <c r="E4690" s="7">
        <f>INDEX(Data_Processed[],MATCH(Data_Export[[#This Row],[Date]],Data_Processed[Date],1),6)</f>
        <v>0</v>
      </c>
      <c r="F4690" s="7">
        <f>INDEX(Data_Processed[],MATCH(Data_Export[[#This Row],[Date]],Data_Processed[Date],1),7)</f>
        <v>0</v>
      </c>
    </row>
    <row r="4691" spans="2:6" x14ac:dyDescent="0.2">
      <c r="B4691" s="6">
        <v>4688</v>
      </c>
      <c r="C4691" s="63">
        <v>41213</v>
      </c>
      <c r="D4691" s="6">
        <f t="shared" si="73"/>
        <v>10</v>
      </c>
      <c r="E4691" s="7">
        <f>INDEX(Data_Processed[],MATCH(Data_Export[[#This Row],[Date]],Data_Processed[Date],1),6)</f>
        <v>0</v>
      </c>
      <c r="F4691" s="7">
        <f>INDEX(Data_Processed[],MATCH(Data_Export[[#This Row],[Date]],Data_Processed[Date],1),7)</f>
        <v>0</v>
      </c>
    </row>
    <row r="4692" spans="2:6" x14ac:dyDescent="0.2">
      <c r="B4692" s="6">
        <v>4689</v>
      </c>
      <c r="C4692" s="63">
        <v>41214</v>
      </c>
      <c r="D4692" s="6">
        <f t="shared" si="73"/>
        <v>11</v>
      </c>
      <c r="E4692" s="7">
        <f>INDEX(Data_Processed[],MATCH(Data_Export[[#This Row],[Date]],Data_Processed[Date],1),6)</f>
        <v>0</v>
      </c>
      <c r="F4692" s="7">
        <f>INDEX(Data_Processed[],MATCH(Data_Export[[#This Row],[Date]],Data_Processed[Date],1),7)</f>
        <v>0</v>
      </c>
    </row>
    <row r="4693" spans="2:6" x14ac:dyDescent="0.2">
      <c r="B4693" s="6">
        <v>4690</v>
      </c>
      <c r="C4693" s="63">
        <v>41215</v>
      </c>
      <c r="D4693" s="6">
        <f t="shared" si="73"/>
        <v>11</v>
      </c>
      <c r="E4693" s="7">
        <f>INDEX(Data_Processed[],MATCH(Data_Export[[#This Row],[Date]],Data_Processed[Date],1),6)</f>
        <v>0</v>
      </c>
      <c r="F4693" s="7">
        <f>INDEX(Data_Processed[],MATCH(Data_Export[[#This Row],[Date]],Data_Processed[Date],1),7)</f>
        <v>0</v>
      </c>
    </row>
    <row r="4694" spans="2:6" x14ac:dyDescent="0.2">
      <c r="B4694" s="6">
        <v>4691</v>
      </c>
      <c r="C4694" s="63">
        <v>41216</v>
      </c>
      <c r="D4694" s="6">
        <f t="shared" si="73"/>
        <v>11</v>
      </c>
      <c r="E4694" s="7">
        <f>INDEX(Data_Processed[],MATCH(Data_Export[[#This Row],[Date]],Data_Processed[Date],1),6)</f>
        <v>0</v>
      </c>
      <c r="F4694" s="7">
        <f>INDEX(Data_Processed[],MATCH(Data_Export[[#This Row],[Date]],Data_Processed[Date],1),7)</f>
        <v>0</v>
      </c>
    </row>
    <row r="4695" spans="2:6" x14ac:dyDescent="0.2">
      <c r="B4695" s="6">
        <v>4692</v>
      </c>
      <c r="C4695" s="63">
        <v>41217</v>
      </c>
      <c r="D4695" s="6">
        <f t="shared" si="73"/>
        <v>11</v>
      </c>
      <c r="E4695" s="7">
        <f>INDEX(Data_Processed[],MATCH(Data_Export[[#This Row],[Date]],Data_Processed[Date],1),6)</f>
        <v>0</v>
      </c>
      <c r="F4695" s="7">
        <f>INDEX(Data_Processed[],MATCH(Data_Export[[#This Row],[Date]],Data_Processed[Date],1),7)</f>
        <v>0</v>
      </c>
    </row>
    <row r="4696" spans="2:6" x14ac:dyDescent="0.2">
      <c r="B4696" s="6">
        <v>4693</v>
      </c>
      <c r="C4696" s="63">
        <v>41218</v>
      </c>
      <c r="D4696" s="6">
        <f t="shared" si="73"/>
        <v>11</v>
      </c>
      <c r="E4696" s="7">
        <f>INDEX(Data_Processed[],MATCH(Data_Export[[#This Row],[Date]],Data_Processed[Date],1),6)</f>
        <v>0</v>
      </c>
      <c r="F4696" s="7">
        <f>INDEX(Data_Processed[],MATCH(Data_Export[[#This Row],[Date]],Data_Processed[Date],1),7)</f>
        <v>0</v>
      </c>
    </row>
    <row r="4697" spans="2:6" x14ac:dyDescent="0.2">
      <c r="B4697" s="6">
        <v>4694</v>
      </c>
      <c r="C4697" s="63">
        <v>41219</v>
      </c>
      <c r="D4697" s="6">
        <f t="shared" si="73"/>
        <v>11</v>
      </c>
      <c r="E4697" s="7">
        <f>INDEX(Data_Processed[],MATCH(Data_Export[[#This Row],[Date]],Data_Processed[Date],1),6)</f>
        <v>0</v>
      </c>
      <c r="F4697" s="7">
        <f>INDEX(Data_Processed[],MATCH(Data_Export[[#This Row],[Date]],Data_Processed[Date],1),7)</f>
        <v>0</v>
      </c>
    </row>
    <row r="4698" spans="2:6" x14ac:dyDescent="0.2">
      <c r="B4698" s="6">
        <v>4695</v>
      </c>
      <c r="C4698" s="63">
        <v>41220</v>
      </c>
      <c r="D4698" s="6">
        <f t="shared" si="73"/>
        <v>11</v>
      </c>
      <c r="E4698" s="7">
        <f>INDEX(Data_Processed[],MATCH(Data_Export[[#This Row],[Date]],Data_Processed[Date],1),6)</f>
        <v>0</v>
      </c>
      <c r="F4698" s="7">
        <f>INDEX(Data_Processed[],MATCH(Data_Export[[#This Row],[Date]],Data_Processed[Date],1),7)</f>
        <v>0</v>
      </c>
    </row>
    <row r="4699" spans="2:6" x14ac:dyDescent="0.2">
      <c r="B4699" s="6">
        <v>4696</v>
      </c>
      <c r="C4699" s="63">
        <v>41221</v>
      </c>
      <c r="D4699" s="6">
        <f t="shared" si="73"/>
        <v>11</v>
      </c>
      <c r="E4699" s="7">
        <f>INDEX(Data_Processed[],MATCH(Data_Export[[#This Row],[Date]],Data_Processed[Date],1),6)</f>
        <v>0</v>
      </c>
      <c r="F4699" s="7">
        <f>INDEX(Data_Processed[],MATCH(Data_Export[[#This Row],[Date]],Data_Processed[Date],1),7)</f>
        <v>0</v>
      </c>
    </row>
    <row r="4700" spans="2:6" x14ac:dyDescent="0.2">
      <c r="B4700" s="6">
        <v>4697</v>
      </c>
      <c r="C4700" s="63">
        <v>41222</v>
      </c>
      <c r="D4700" s="6">
        <f t="shared" si="73"/>
        <v>11</v>
      </c>
      <c r="E4700" s="7">
        <f>INDEX(Data_Processed[],MATCH(Data_Export[[#This Row],[Date]],Data_Processed[Date],1),6)</f>
        <v>0</v>
      </c>
      <c r="F4700" s="7">
        <f>INDEX(Data_Processed[],MATCH(Data_Export[[#This Row],[Date]],Data_Processed[Date],1),7)</f>
        <v>0</v>
      </c>
    </row>
    <row r="4701" spans="2:6" x14ac:dyDescent="0.2">
      <c r="B4701" s="6">
        <v>4698</v>
      </c>
      <c r="C4701" s="63">
        <v>41223</v>
      </c>
      <c r="D4701" s="6">
        <f t="shared" si="73"/>
        <v>11</v>
      </c>
      <c r="E4701" s="7">
        <f>INDEX(Data_Processed[],MATCH(Data_Export[[#This Row],[Date]],Data_Processed[Date],1),6)</f>
        <v>0</v>
      </c>
      <c r="F4701" s="7">
        <f>INDEX(Data_Processed[],MATCH(Data_Export[[#This Row],[Date]],Data_Processed[Date],1),7)</f>
        <v>0</v>
      </c>
    </row>
    <row r="4702" spans="2:6" x14ac:dyDescent="0.2">
      <c r="B4702" s="6">
        <v>4699</v>
      </c>
      <c r="C4702" s="63">
        <v>41224</v>
      </c>
      <c r="D4702" s="6">
        <f t="shared" si="73"/>
        <v>11</v>
      </c>
      <c r="E4702" s="7">
        <f>INDEX(Data_Processed[],MATCH(Data_Export[[#This Row],[Date]],Data_Processed[Date],1),6)</f>
        <v>0</v>
      </c>
      <c r="F4702" s="7">
        <f>INDEX(Data_Processed[],MATCH(Data_Export[[#This Row],[Date]],Data_Processed[Date],1),7)</f>
        <v>0</v>
      </c>
    </row>
    <row r="4703" spans="2:6" x14ac:dyDescent="0.2">
      <c r="B4703" s="6">
        <v>4700</v>
      </c>
      <c r="C4703" s="63">
        <v>41225</v>
      </c>
      <c r="D4703" s="6">
        <f t="shared" si="73"/>
        <v>11</v>
      </c>
      <c r="E4703" s="7">
        <f>INDEX(Data_Processed[],MATCH(Data_Export[[#This Row],[Date]],Data_Processed[Date],1),6)</f>
        <v>0</v>
      </c>
      <c r="F4703" s="7">
        <f>INDEX(Data_Processed[],MATCH(Data_Export[[#This Row],[Date]],Data_Processed[Date],1),7)</f>
        <v>0</v>
      </c>
    </row>
    <row r="4704" spans="2:6" x14ac:dyDescent="0.2">
      <c r="B4704" s="6">
        <v>4701</v>
      </c>
      <c r="C4704" s="63">
        <v>41226</v>
      </c>
      <c r="D4704" s="6">
        <f t="shared" si="73"/>
        <v>11</v>
      </c>
      <c r="E4704" s="7">
        <f>INDEX(Data_Processed[],MATCH(Data_Export[[#This Row],[Date]],Data_Processed[Date],1),6)</f>
        <v>0</v>
      </c>
      <c r="F4704" s="7">
        <f>INDEX(Data_Processed[],MATCH(Data_Export[[#This Row],[Date]],Data_Processed[Date],1),7)</f>
        <v>0</v>
      </c>
    </row>
    <row r="4705" spans="2:6" x14ac:dyDescent="0.2">
      <c r="B4705" s="6">
        <v>4702</v>
      </c>
      <c r="C4705" s="63">
        <v>41227</v>
      </c>
      <c r="D4705" s="6">
        <f t="shared" si="73"/>
        <v>11</v>
      </c>
      <c r="E4705" s="7">
        <f>INDEX(Data_Processed[],MATCH(Data_Export[[#This Row],[Date]],Data_Processed[Date],1),6)</f>
        <v>0</v>
      </c>
      <c r="F4705" s="7">
        <f>INDEX(Data_Processed[],MATCH(Data_Export[[#This Row],[Date]],Data_Processed[Date],1),7)</f>
        <v>0</v>
      </c>
    </row>
    <row r="4706" spans="2:6" x14ac:dyDescent="0.2">
      <c r="B4706" s="6">
        <v>4703</v>
      </c>
      <c r="C4706" s="63">
        <v>41228</v>
      </c>
      <c r="D4706" s="6">
        <f t="shared" si="73"/>
        <v>11</v>
      </c>
      <c r="E4706" s="7">
        <f>INDEX(Data_Processed[],MATCH(Data_Export[[#This Row],[Date]],Data_Processed[Date],1),6)</f>
        <v>0</v>
      </c>
      <c r="F4706" s="7">
        <f>INDEX(Data_Processed[],MATCH(Data_Export[[#This Row],[Date]],Data_Processed[Date],1),7)</f>
        <v>0</v>
      </c>
    </row>
    <row r="4707" spans="2:6" x14ac:dyDescent="0.2">
      <c r="B4707" s="6">
        <v>4704</v>
      </c>
      <c r="C4707" s="63">
        <v>41229</v>
      </c>
      <c r="D4707" s="6">
        <f t="shared" si="73"/>
        <v>11</v>
      </c>
      <c r="E4707" s="7">
        <f>INDEX(Data_Processed[],MATCH(Data_Export[[#This Row],[Date]],Data_Processed[Date],1),6)</f>
        <v>0</v>
      </c>
      <c r="F4707" s="7">
        <f>INDEX(Data_Processed[],MATCH(Data_Export[[#This Row],[Date]],Data_Processed[Date],1),7)</f>
        <v>0</v>
      </c>
    </row>
    <row r="4708" spans="2:6" x14ac:dyDescent="0.2">
      <c r="B4708" s="6">
        <v>4705</v>
      </c>
      <c r="C4708" s="63">
        <v>41230</v>
      </c>
      <c r="D4708" s="6">
        <f t="shared" si="73"/>
        <v>11</v>
      </c>
      <c r="E4708" s="7">
        <f>INDEX(Data_Processed[],MATCH(Data_Export[[#This Row],[Date]],Data_Processed[Date],1),6)</f>
        <v>0</v>
      </c>
      <c r="F4708" s="7">
        <f>INDEX(Data_Processed[],MATCH(Data_Export[[#This Row],[Date]],Data_Processed[Date],1),7)</f>
        <v>0</v>
      </c>
    </row>
    <row r="4709" spans="2:6" x14ac:dyDescent="0.2">
      <c r="B4709" s="6">
        <v>4706</v>
      </c>
      <c r="C4709" s="63">
        <v>41231</v>
      </c>
      <c r="D4709" s="6">
        <f t="shared" si="73"/>
        <v>11</v>
      </c>
      <c r="E4709" s="7">
        <f>INDEX(Data_Processed[],MATCH(Data_Export[[#This Row],[Date]],Data_Processed[Date],1),6)</f>
        <v>0</v>
      </c>
      <c r="F4709" s="7">
        <f>INDEX(Data_Processed[],MATCH(Data_Export[[#This Row],[Date]],Data_Processed[Date],1),7)</f>
        <v>0</v>
      </c>
    </row>
    <row r="4710" spans="2:6" x14ac:dyDescent="0.2">
      <c r="B4710" s="6">
        <v>4707</v>
      </c>
      <c r="C4710" s="63">
        <v>41232</v>
      </c>
      <c r="D4710" s="6">
        <f t="shared" si="73"/>
        <v>11</v>
      </c>
      <c r="E4710" s="7">
        <f>INDEX(Data_Processed[],MATCH(Data_Export[[#This Row],[Date]],Data_Processed[Date],1),6)</f>
        <v>0</v>
      </c>
      <c r="F4710" s="7">
        <f>INDEX(Data_Processed[],MATCH(Data_Export[[#This Row],[Date]],Data_Processed[Date],1),7)</f>
        <v>0</v>
      </c>
    </row>
    <row r="4711" spans="2:6" x14ac:dyDescent="0.2">
      <c r="B4711" s="6">
        <v>4708</v>
      </c>
      <c r="C4711" s="63">
        <v>41233</v>
      </c>
      <c r="D4711" s="6">
        <f t="shared" si="73"/>
        <v>11</v>
      </c>
      <c r="E4711" s="7">
        <f>INDEX(Data_Processed[],MATCH(Data_Export[[#This Row],[Date]],Data_Processed[Date],1),6)</f>
        <v>0</v>
      </c>
      <c r="F4711" s="7">
        <f>INDEX(Data_Processed[],MATCH(Data_Export[[#This Row],[Date]],Data_Processed[Date],1),7)</f>
        <v>0</v>
      </c>
    </row>
    <row r="4712" spans="2:6" x14ac:dyDescent="0.2">
      <c r="B4712" s="6">
        <v>4709</v>
      </c>
      <c r="C4712" s="63">
        <v>41234</v>
      </c>
      <c r="D4712" s="6">
        <f t="shared" si="73"/>
        <v>11</v>
      </c>
      <c r="E4712" s="7">
        <f>INDEX(Data_Processed[],MATCH(Data_Export[[#This Row],[Date]],Data_Processed[Date],1),6)</f>
        <v>0</v>
      </c>
      <c r="F4712" s="7">
        <f>INDEX(Data_Processed[],MATCH(Data_Export[[#This Row],[Date]],Data_Processed[Date],1),7)</f>
        <v>0</v>
      </c>
    </row>
    <row r="4713" spans="2:6" x14ac:dyDescent="0.2">
      <c r="B4713" s="6">
        <v>4710</v>
      </c>
      <c r="C4713" s="63">
        <v>41235</v>
      </c>
      <c r="D4713" s="6">
        <f t="shared" si="73"/>
        <v>11</v>
      </c>
      <c r="E4713" s="7">
        <f>INDEX(Data_Processed[],MATCH(Data_Export[[#This Row],[Date]],Data_Processed[Date],1),6)</f>
        <v>0</v>
      </c>
      <c r="F4713" s="7">
        <f>INDEX(Data_Processed[],MATCH(Data_Export[[#This Row],[Date]],Data_Processed[Date],1),7)</f>
        <v>0</v>
      </c>
    </row>
    <row r="4714" spans="2:6" x14ac:dyDescent="0.2">
      <c r="B4714" s="6">
        <v>4711</v>
      </c>
      <c r="C4714" s="63">
        <v>41236</v>
      </c>
      <c r="D4714" s="6">
        <f t="shared" si="73"/>
        <v>11</v>
      </c>
      <c r="E4714" s="7">
        <f>INDEX(Data_Processed[],MATCH(Data_Export[[#This Row],[Date]],Data_Processed[Date],1),6)</f>
        <v>0</v>
      </c>
      <c r="F4714" s="7">
        <f>INDEX(Data_Processed[],MATCH(Data_Export[[#This Row],[Date]],Data_Processed[Date],1),7)</f>
        <v>0</v>
      </c>
    </row>
    <row r="4715" spans="2:6" x14ac:dyDescent="0.2">
      <c r="B4715" s="6">
        <v>4712</v>
      </c>
      <c r="C4715" s="63">
        <v>41237</v>
      </c>
      <c r="D4715" s="6">
        <f t="shared" si="73"/>
        <v>11</v>
      </c>
      <c r="E4715" s="7">
        <f>INDEX(Data_Processed[],MATCH(Data_Export[[#This Row],[Date]],Data_Processed[Date],1),6)</f>
        <v>0</v>
      </c>
      <c r="F4715" s="7">
        <f>INDEX(Data_Processed[],MATCH(Data_Export[[#This Row],[Date]],Data_Processed[Date],1),7)</f>
        <v>0</v>
      </c>
    </row>
    <row r="4716" spans="2:6" x14ac:dyDescent="0.2">
      <c r="B4716" s="6">
        <v>4713</v>
      </c>
      <c r="C4716" s="63">
        <v>41238</v>
      </c>
      <c r="D4716" s="6">
        <f t="shared" si="73"/>
        <v>11</v>
      </c>
      <c r="E4716" s="7">
        <f>INDEX(Data_Processed[],MATCH(Data_Export[[#This Row],[Date]],Data_Processed[Date],1),6)</f>
        <v>0</v>
      </c>
      <c r="F4716" s="7">
        <f>INDEX(Data_Processed[],MATCH(Data_Export[[#This Row],[Date]],Data_Processed[Date],1),7)</f>
        <v>0</v>
      </c>
    </row>
    <row r="4717" spans="2:6" x14ac:dyDescent="0.2">
      <c r="B4717" s="6">
        <v>4714</v>
      </c>
      <c r="C4717" s="63">
        <v>41239</v>
      </c>
      <c r="D4717" s="6">
        <f t="shared" si="73"/>
        <v>11</v>
      </c>
      <c r="E4717" s="7">
        <f>INDEX(Data_Processed[],MATCH(Data_Export[[#This Row],[Date]],Data_Processed[Date],1),6)</f>
        <v>0</v>
      </c>
      <c r="F4717" s="7">
        <f>INDEX(Data_Processed[],MATCH(Data_Export[[#This Row],[Date]],Data_Processed[Date],1),7)</f>
        <v>0</v>
      </c>
    </row>
    <row r="4718" spans="2:6" x14ac:dyDescent="0.2">
      <c r="B4718" s="6">
        <v>4715</v>
      </c>
      <c r="C4718" s="63">
        <v>41240</v>
      </c>
      <c r="D4718" s="6">
        <f t="shared" si="73"/>
        <v>11</v>
      </c>
      <c r="E4718" s="7">
        <f>INDEX(Data_Processed[],MATCH(Data_Export[[#This Row],[Date]],Data_Processed[Date],1),6)</f>
        <v>0</v>
      </c>
      <c r="F4718" s="7">
        <f>INDEX(Data_Processed[],MATCH(Data_Export[[#This Row],[Date]],Data_Processed[Date],1),7)</f>
        <v>0</v>
      </c>
    </row>
    <row r="4719" spans="2:6" x14ac:dyDescent="0.2">
      <c r="B4719" s="6">
        <v>4716</v>
      </c>
      <c r="C4719" s="63">
        <v>41241</v>
      </c>
      <c r="D4719" s="6">
        <f t="shared" si="73"/>
        <v>11</v>
      </c>
      <c r="E4719" s="7">
        <f>INDEX(Data_Processed[],MATCH(Data_Export[[#This Row],[Date]],Data_Processed[Date],1),6)</f>
        <v>0</v>
      </c>
      <c r="F4719" s="7">
        <f>INDEX(Data_Processed[],MATCH(Data_Export[[#This Row],[Date]],Data_Processed[Date],1),7)</f>
        <v>0</v>
      </c>
    </row>
    <row r="4720" spans="2:6" x14ac:dyDescent="0.2">
      <c r="B4720" s="6">
        <v>4717</v>
      </c>
      <c r="C4720" s="63">
        <v>41242</v>
      </c>
      <c r="D4720" s="6">
        <f t="shared" si="73"/>
        <v>11</v>
      </c>
      <c r="E4720" s="7">
        <f>INDEX(Data_Processed[],MATCH(Data_Export[[#This Row],[Date]],Data_Processed[Date],1),6)</f>
        <v>0</v>
      </c>
      <c r="F4720" s="7">
        <f>INDEX(Data_Processed[],MATCH(Data_Export[[#This Row],[Date]],Data_Processed[Date],1),7)</f>
        <v>0</v>
      </c>
    </row>
    <row r="4721" spans="2:6" x14ac:dyDescent="0.2">
      <c r="B4721" s="6">
        <v>4718</v>
      </c>
      <c r="C4721" s="63">
        <v>41243</v>
      </c>
      <c r="D4721" s="6">
        <f t="shared" si="73"/>
        <v>11</v>
      </c>
      <c r="E4721" s="7">
        <f>INDEX(Data_Processed[],MATCH(Data_Export[[#This Row],[Date]],Data_Processed[Date],1),6)</f>
        <v>0</v>
      </c>
      <c r="F4721" s="7">
        <f>INDEX(Data_Processed[],MATCH(Data_Export[[#This Row],[Date]],Data_Processed[Date],1),7)</f>
        <v>0</v>
      </c>
    </row>
    <row r="4722" spans="2:6" x14ac:dyDescent="0.2">
      <c r="B4722" s="6">
        <v>4719</v>
      </c>
      <c r="C4722" s="63">
        <v>41244</v>
      </c>
      <c r="D4722" s="6">
        <f t="shared" si="73"/>
        <v>12</v>
      </c>
      <c r="E4722" s="7">
        <f>INDEX(Data_Processed[],MATCH(Data_Export[[#This Row],[Date]],Data_Processed[Date],1),6)</f>
        <v>0</v>
      </c>
      <c r="F4722" s="7">
        <f>INDEX(Data_Processed[],MATCH(Data_Export[[#This Row],[Date]],Data_Processed[Date],1),7)</f>
        <v>0</v>
      </c>
    </row>
    <row r="4723" spans="2:6" x14ac:dyDescent="0.2">
      <c r="B4723" s="6">
        <v>4720</v>
      </c>
      <c r="C4723" s="63">
        <v>41245</v>
      </c>
      <c r="D4723" s="6">
        <f t="shared" si="73"/>
        <v>12</v>
      </c>
      <c r="E4723" s="7">
        <f>INDEX(Data_Processed[],MATCH(Data_Export[[#This Row],[Date]],Data_Processed[Date],1),6)</f>
        <v>0</v>
      </c>
      <c r="F4723" s="7">
        <f>INDEX(Data_Processed[],MATCH(Data_Export[[#This Row],[Date]],Data_Processed[Date],1),7)</f>
        <v>0</v>
      </c>
    </row>
    <row r="4724" spans="2:6" x14ac:dyDescent="0.2">
      <c r="B4724" s="6">
        <v>4721</v>
      </c>
      <c r="C4724" s="63">
        <v>41246</v>
      </c>
      <c r="D4724" s="6">
        <f t="shared" si="73"/>
        <v>12</v>
      </c>
      <c r="E4724" s="7">
        <f>INDEX(Data_Processed[],MATCH(Data_Export[[#This Row],[Date]],Data_Processed[Date],1),6)</f>
        <v>0</v>
      </c>
      <c r="F4724" s="7">
        <f>INDEX(Data_Processed[],MATCH(Data_Export[[#This Row],[Date]],Data_Processed[Date],1),7)</f>
        <v>0</v>
      </c>
    </row>
    <row r="4725" spans="2:6" x14ac:dyDescent="0.2">
      <c r="B4725" s="6">
        <v>4722</v>
      </c>
      <c r="C4725" s="63">
        <v>41247</v>
      </c>
      <c r="D4725" s="6">
        <f t="shared" si="73"/>
        <v>12</v>
      </c>
      <c r="E4725" s="7">
        <f>INDEX(Data_Processed[],MATCH(Data_Export[[#This Row],[Date]],Data_Processed[Date],1),6)</f>
        <v>0</v>
      </c>
      <c r="F4725" s="7">
        <f>INDEX(Data_Processed[],MATCH(Data_Export[[#This Row],[Date]],Data_Processed[Date],1),7)</f>
        <v>0</v>
      </c>
    </row>
    <row r="4726" spans="2:6" x14ac:dyDescent="0.2">
      <c r="B4726" s="6">
        <v>4723</v>
      </c>
      <c r="C4726" s="63">
        <v>41248</v>
      </c>
      <c r="D4726" s="6">
        <f t="shared" si="73"/>
        <v>12</v>
      </c>
      <c r="E4726" s="7">
        <f>INDEX(Data_Processed[],MATCH(Data_Export[[#This Row],[Date]],Data_Processed[Date],1),6)</f>
        <v>0</v>
      </c>
      <c r="F4726" s="7">
        <f>INDEX(Data_Processed[],MATCH(Data_Export[[#This Row],[Date]],Data_Processed[Date],1),7)</f>
        <v>0</v>
      </c>
    </row>
    <row r="4727" spans="2:6" x14ac:dyDescent="0.2">
      <c r="B4727" s="6">
        <v>4724</v>
      </c>
      <c r="C4727" s="63">
        <v>41249</v>
      </c>
      <c r="D4727" s="6">
        <f t="shared" si="73"/>
        <v>12</v>
      </c>
      <c r="E4727" s="7">
        <f>INDEX(Data_Processed[],MATCH(Data_Export[[#This Row],[Date]],Data_Processed[Date],1),6)</f>
        <v>0</v>
      </c>
      <c r="F4727" s="7">
        <f>INDEX(Data_Processed[],MATCH(Data_Export[[#This Row],[Date]],Data_Processed[Date],1),7)</f>
        <v>0</v>
      </c>
    </row>
    <row r="4728" spans="2:6" x14ac:dyDescent="0.2">
      <c r="B4728" s="6">
        <v>4725</v>
      </c>
      <c r="C4728" s="63">
        <v>41250</v>
      </c>
      <c r="D4728" s="6">
        <f t="shared" si="73"/>
        <v>12</v>
      </c>
      <c r="E4728" s="7">
        <f>INDEX(Data_Processed[],MATCH(Data_Export[[#This Row],[Date]],Data_Processed[Date],1),6)</f>
        <v>0</v>
      </c>
      <c r="F4728" s="7">
        <f>INDEX(Data_Processed[],MATCH(Data_Export[[#This Row],[Date]],Data_Processed[Date],1),7)</f>
        <v>0</v>
      </c>
    </row>
    <row r="4729" spans="2:6" x14ac:dyDescent="0.2">
      <c r="B4729" s="6">
        <v>4726</v>
      </c>
      <c r="C4729" s="63">
        <v>41251</v>
      </c>
      <c r="D4729" s="6">
        <f t="shared" si="73"/>
        <v>12</v>
      </c>
      <c r="E4729" s="7">
        <f>INDEX(Data_Processed[],MATCH(Data_Export[[#This Row],[Date]],Data_Processed[Date],1),6)</f>
        <v>0</v>
      </c>
      <c r="F4729" s="7">
        <f>INDEX(Data_Processed[],MATCH(Data_Export[[#This Row],[Date]],Data_Processed[Date],1),7)</f>
        <v>0</v>
      </c>
    </row>
    <row r="4730" spans="2:6" x14ac:dyDescent="0.2">
      <c r="B4730" s="6">
        <v>4727</v>
      </c>
      <c r="C4730" s="63">
        <v>41252</v>
      </c>
      <c r="D4730" s="6">
        <f t="shared" si="73"/>
        <v>12</v>
      </c>
      <c r="E4730" s="7">
        <f>INDEX(Data_Processed[],MATCH(Data_Export[[#This Row],[Date]],Data_Processed[Date],1),6)</f>
        <v>0</v>
      </c>
      <c r="F4730" s="7">
        <f>INDEX(Data_Processed[],MATCH(Data_Export[[#This Row],[Date]],Data_Processed[Date],1),7)</f>
        <v>0</v>
      </c>
    </row>
    <row r="4731" spans="2:6" x14ac:dyDescent="0.2">
      <c r="B4731" s="6">
        <v>4728</v>
      </c>
      <c r="C4731" s="63">
        <v>41253</v>
      </c>
      <c r="D4731" s="6">
        <f t="shared" si="73"/>
        <v>12</v>
      </c>
      <c r="E4731" s="7">
        <f>INDEX(Data_Processed[],MATCH(Data_Export[[#This Row],[Date]],Data_Processed[Date],1),6)</f>
        <v>0</v>
      </c>
      <c r="F4731" s="7">
        <f>INDEX(Data_Processed[],MATCH(Data_Export[[#This Row],[Date]],Data_Processed[Date],1),7)</f>
        <v>0</v>
      </c>
    </row>
    <row r="4732" spans="2:6" x14ac:dyDescent="0.2">
      <c r="B4732" s="6">
        <v>4729</v>
      </c>
      <c r="C4732" s="63">
        <v>41254</v>
      </c>
      <c r="D4732" s="6">
        <f t="shared" si="73"/>
        <v>12</v>
      </c>
      <c r="E4732" s="7">
        <f>INDEX(Data_Processed[],MATCH(Data_Export[[#This Row],[Date]],Data_Processed[Date],1),6)</f>
        <v>0</v>
      </c>
      <c r="F4732" s="7">
        <f>INDEX(Data_Processed[],MATCH(Data_Export[[#This Row],[Date]],Data_Processed[Date],1),7)</f>
        <v>0</v>
      </c>
    </row>
    <row r="4733" spans="2:6" x14ac:dyDescent="0.2">
      <c r="B4733" s="6">
        <v>4730</v>
      </c>
      <c r="C4733" s="63">
        <v>41255</v>
      </c>
      <c r="D4733" s="6">
        <f t="shared" si="73"/>
        <v>12</v>
      </c>
      <c r="E4733" s="7">
        <f>INDEX(Data_Processed[],MATCH(Data_Export[[#This Row],[Date]],Data_Processed[Date],1),6)</f>
        <v>0</v>
      </c>
      <c r="F4733" s="7">
        <f>INDEX(Data_Processed[],MATCH(Data_Export[[#This Row],[Date]],Data_Processed[Date],1),7)</f>
        <v>0</v>
      </c>
    </row>
    <row r="4734" spans="2:6" x14ac:dyDescent="0.2">
      <c r="B4734" s="6">
        <v>4731</v>
      </c>
      <c r="C4734" s="63">
        <v>41256</v>
      </c>
      <c r="D4734" s="6">
        <f t="shared" si="73"/>
        <v>12</v>
      </c>
      <c r="E4734" s="7">
        <f>INDEX(Data_Processed[],MATCH(Data_Export[[#This Row],[Date]],Data_Processed[Date],1),6)</f>
        <v>0</v>
      </c>
      <c r="F4734" s="7">
        <f>INDEX(Data_Processed[],MATCH(Data_Export[[#This Row],[Date]],Data_Processed[Date],1),7)</f>
        <v>0</v>
      </c>
    </row>
    <row r="4735" spans="2:6" x14ac:dyDescent="0.2">
      <c r="B4735" s="6">
        <v>4732</v>
      </c>
      <c r="C4735" s="63">
        <v>41257</v>
      </c>
      <c r="D4735" s="6">
        <f t="shared" si="73"/>
        <v>12</v>
      </c>
      <c r="E4735" s="7">
        <f>INDEX(Data_Processed[],MATCH(Data_Export[[#This Row],[Date]],Data_Processed[Date],1),6)</f>
        <v>0</v>
      </c>
      <c r="F4735" s="7">
        <f>INDEX(Data_Processed[],MATCH(Data_Export[[#This Row],[Date]],Data_Processed[Date],1),7)</f>
        <v>0</v>
      </c>
    </row>
    <row r="4736" spans="2:6" x14ac:dyDescent="0.2">
      <c r="B4736" s="6">
        <v>4733</v>
      </c>
      <c r="C4736" s="63">
        <v>41258</v>
      </c>
      <c r="D4736" s="6">
        <f t="shared" si="73"/>
        <v>12</v>
      </c>
      <c r="E4736" s="7">
        <f>INDEX(Data_Processed[],MATCH(Data_Export[[#This Row],[Date]],Data_Processed[Date],1),6)</f>
        <v>0</v>
      </c>
      <c r="F4736" s="7">
        <f>INDEX(Data_Processed[],MATCH(Data_Export[[#This Row],[Date]],Data_Processed[Date],1),7)</f>
        <v>0</v>
      </c>
    </row>
    <row r="4737" spans="2:6" x14ac:dyDescent="0.2">
      <c r="B4737" s="6">
        <v>4734</v>
      </c>
      <c r="C4737" s="63">
        <v>41259</v>
      </c>
      <c r="D4737" s="6">
        <f t="shared" si="73"/>
        <v>12</v>
      </c>
      <c r="E4737" s="7">
        <f>INDEX(Data_Processed[],MATCH(Data_Export[[#This Row],[Date]],Data_Processed[Date],1),6)</f>
        <v>0</v>
      </c>
      <c r="F4737" s="7">
        <f>INDEX(Data_Processed[],MATCH(Data_Export[[#This Row],[Date]],Data_Processed[Date],1),7)</f>
        <v>0</v>
      </c>
    </row>
    <row r="4738" spans="2:6" x14ac:dyDescent="0.2">
      <c r="B4738" s="6">
        <v>4735</v>
      </c>
      <c r="C4738" s="63">
        <v>41260</v>
      </c>
      <c r="D4738" s="6">
        <f t="shared" si="73"/>
        <v>12</v>
      </c>
      <c r="E4738" s="7">
        <f>INDEX(Data_Processed[],MATCH(Data_Export[[#This Row],[Date]],Data_Processed[Date],1),6)</f>
        <v>0</v>
      </c>
      <c r="F4738" s="7">
        <f>INDEX(Data_Processed[],MATCH(Data_Export[[#This Row],[Date]],Data_Processed[Date],1),7)</f>
        <v>0</v>
      </c>
    </row>
    <row r="4739" spans="2:6" x14ac:dyDescent="0.2">
      <c r="B4739" s="6">
        <v>4736</v>
      </c>
      <c r="C4739" s="63">
        <v>41261</v>
      </c>
      <c r="D4739" s="6">
        <f t="shared" si="73"/>
        <v>12</v>
      </c>
      <c r="E4739" s="7">
        <f>INDEX(Data_Processed[],MATCH(Data_Export[[#This Row],[Date]],Data_Processed[Date],1),6)</f>
        <v>0</v>
      </c>
      <c r="F4739" s="7">
        <f>INDEX(Data_Processed[],MATCH(Data_Export[[#This Row],[Date]],Data_Processed[Date],1),7)</f>
        <v>0</v>
      </c>
    </row>
    <row r="4740" spans="2:6" x14ac:dyDescent="0.2">
      <c r="B4740" s="6">
        <v>4737</v>
      </c>
      <c r="C4740" s="63">
        <v>41262</v>
      </c>
      <c r="D4740" s="6">
        <f t="shared" si="73"/>
        <v>12</v>
      </c>
      <c r="E4740" s="7">
        <f>INDEX(Data_Processed[],MATCH(Data_Export[[#This Row],[Date]],Data_Processed[Date],1),6)</f>
        <v>0</v>
      </c>
      <c r="F4740" s="7">
        <f>INDEX(Data_Processed[],MATCH(Data_Export[[#This Row],[Date]],Data_Processed[Date],1),7)</f>
        <v>0</v>
      </c>
    </row>
    <row r="4741" spans="2:6" x14ac:dyDescent="0.2">
      <c r="B4741" s="6">
        <v>4738</v>
      </c>
      <c r="C4741" s="63">
        <v>41263</v>
      </c>
      <c r="D4741" s="6">
        <f t="shared" ref="D4741:D4804" si="74">MONTH(C4741)</f>
        <v>12</v>
      </c>
      <c r="E4741" s="7">
        <f>INDEX(Data_Processed[],MATCH(Data_Export[[#This Row],[Date]],Data_Processed[Date],1),6)</f>
        <v>0</v>
      </c>
      <c r="F4741" s="7">
        <f>INDEX(Data_Processed[],MATCH(Data_Export[[#This Row],[Date]],Data_Processed[Date],1),7)</f>
        <v>0</v>
      </c>
    </row>
    <row r="4742" spans="2:6" x14ac:dyDescent="0.2">
      <c r="B4742" s="6">
        <v>4739</v>
      </c>
      <c r="C4742" s="63">
        <v>41264</v>
      </c>
      <c r="D4742" s="6">
        <f t="shared" si="74"/>
        <v>12</v>
      </c>
      <c r="E4742" s="7">
        <f>INDEX(Data_Processed[],MATCH(Data_Export[[#This Row],[Date]],Data_Processed[Date],1),6)</f>
        <v>0</v>
      </c>
      <c r="F4742" s="7">
        <f>INDEX(Data_Processed[],MATCH(Data_Export[[#This Row],[Date]],Data_Processed[Date],1),7)</f>
        <v>0</v>
      </c>
    </row>
    <row r="4743" spans="2:6" x14ac:dyDescent="0.2">
      <c r="B4743" s="6">
        <v>4740</v>
      </c>
      <c r="C4743" s="63">
        <v>41265</v>
      </c>
      <c r="D4743" s="6">
        <f t="shared" si="74"/>
        <v>12</v>
      </c>
      <c r="E4743" s="7">
        <f>INDEX(Data_Processed[],MATCH(Data_Export[[#This Row],[Date]],Data_Processed[Date],1),6)</f>
        <v>0</v>
      </c>
      <c r="F4743" s="7">
        <f>INDEX(Data_Processed[],MATCH(Data_Export[[#This Row],[Date]],Data_Processed[Date],1),7)</f>
        <v>0</v>
      </c>
    </row>
    <row r="4744" spans="2:6" x14ac:dyDescent="0.2">
      <c r="B4744" s="6">
        <v>4741</v>
      </c>
      <c r="C4744" s="63">
        <v>41266</v>
      </c>
      <c r="D4744" s="6">
        <f t="shared" si="74"/>
        <v>12</v>
      </c>
      <c r="E4744" s="7">
        <f>INDEX(Data_Processed[],MATCH(Data_Export[[#This Row],[Date]],Data_Processed[Date],1),6)</f>
        <v>0</v>
      </c>
      <c r="F4744" s="7">
        <f>INDEX(Data_Processed[],MATCH(Data_Export[[#This Row],[Date]],Data_Processed[Date],1),7)</f>
        <v>0</v>
      </c>
    </row>
    <row r="4745" spans="2:6" x14ac:dyDescent="0.2">
      <c r="B4745" s="6">
        <v>4742</v>
      </c>
      <c r="C4745" s="63">
        <v>41267</v>
      </c>
      <c r="D4745" s="6">
        <f t="shared" si="74"/>
        <v>12</v>
      </c>
      <c r="E4745" s="7">
        <f>INDEX(Data_Processed[],MATCH(Data_Export[[#This Row],[Date]],Data_Processed[Date],1),6)</f>
        <v>0</v>
      </c>
      <c r="F4745" s="7">
        <f>INDEX(Data_Processed[],MATCH(Data_Export[[#This Row],[Date]],Data_Processed[Date],1),7)</f>
        <v>0</v>
      </c>
    </row>
    <row r="4746" spans="2:6" x14ac:dyDescent="0.2">
      <c r="B4746" s="6">
        <v>4743</v>
      </c>
      <c r="C4746" s="63">
        <v>41268</v>
      </c>
      <c r="D4746" s="6">
        <f t="shared" si="74"/>
        <v>12</v>
      </c>
      <c r="E4746" s="7">
        <f>INDEX(Data_Processed[],MATCH(Data_Export[[#This Row],[Date]],Data_Processed[Date],1),6)</f>
        <v>0</v>
      </c>
      <c r="F4746" s="7">
        <f>INDEX(Data_Processed[],MATCH(Data_Export[[#This Row],[Date]],Data_Processed[Date],1),7)</f>
        <v>0</v>
      </c>
    </row>
    <row r="4747" spans="2:6" x14ac:dyDescent="0.2">
      <c r="B4747" s="6">
        <v>4744</v>
      </c>
      <c r="C4747" s="63">
        <v>41269</v>
      </c>
      <c r="D4747" s="6">
        <f t="shared" si="74"/>
        <v>12</v>
      </c>
      <c r="E4747" s="7">
        <f>INDEX(Data_Processed[],MATCH(Data_Export[[#This Row],[Date]],Data_Processed[Date],1),6)</f>
        <v>0</v>
      </c>
      <c r="F4747" s="7">
        <f>INDEX(Data_Processed[],MATCH(Data_Export[[#This Row],[Date]],Data_Processed[Date],1),7)</f>
        <v>0</v>
      </c>
    </row>
    <row r="4748" spans="2:6" x14ac:dyDescent="0.2">
      <c r="B4748" s="6">
        <v>4745</v>
      </c>
      <c r="C4748" s="63">
        <v>41270</v>
      </c>
      <c r="D4748" s="6">
        <f t="shared" si="74"/>
        <v>12</v>
      </c>
      <c r="E4748" s="7">
        <f>INDEX(Data_Processed[],MATCH(Data_Export[[#This Row],[Date]],Data_Processed[Date],1),6)</f>
        <v>0</v>
      </c>
      <c r="F4748" s="7">
        <f>INDEX(Data_Processed[],MATCH(Data_Export[[#This Row],[Date]],Data_Processed[Date],1),7)</f>
        <v>0</v>
      </c>
    </row>
    <row r="4749" spans="2:6" x14ac:dyDescent="0.2">
      <c r="B4749" s="6">
        <v>4746</v>
      </c>
      <c r="C4749" s="63">
        <v>41271</v>
      </c>
      <c r="D4749" s="6">
        <f t="shared" si="74"/>
        <v>12</v>
      </c>
      <c r="E4749" s="7">
        <f>INDEX(Data_Processed[],MATCH(Data_Export[[#This Row],[Date]],Data_Processed[Date],1),6)</f>
        <v>0</v>
      </c>
      <c r="F4749" s="7">
        <f>INDEX(Data_Processed[],MATCH(Data_Export[[#This Row],[Date]],Data_Processed[Date],1),7)</f>
        <v>0</v>
      </c>
    </row>
    <row r="4750" spans="2:6" x14ac:dyDescent="0.2">
      <c r="B4750" s="6">
        <v>4747</v>
      </c>
      <c r="C4750" s="63">
        <v>41272</v>
      </c>
      <c r="D4750" s="6">
        <f t="shared" si="74"/>
        <v>12</v>
      </c>
      <c r="E4750" s="7">
        <f>INDEX(Data_Processed[],MATCH(Data_Export[[#This Row],[Date]],Data_Processed[Date],1),6)</f>
        <v>0</v>
      </c>
      <c r="F4750" s="7">
        <f>INDEX(Data_Processed[],MATCH(Data_Export[[#This Row],[Date]],Data_Processed[Date],1),7)</f>
        <v>0</v>
      </c>
    </row>
    <row r="4751" spans="2:6" x14ac:dyDescent="0.2">
      <c r="B4751" s="6">
        <v>4748</v>
      </c>
      <c r="C4751" s="63">
        <v>41273</v>
      </c>
      <c r="D4751" s="6">
        <f t="shared" si="74"/>
        <v>12</v>
      </c>
      <c r="E4751" s="7">
        <f>INDEX(Data_Processed[],MATCH(Data_Export[[#This Row],[Date]],Data_Processed[Date],1),6)</f>
        <v>0</v>
      </c>
      <c r="F4751" s="7">
        <f>INDEX(Data_Processed[],MATCH(Data_Export[[#This Row],[Date]],Data_Processed[Date],1),7)</f>
        <v>0</v>
      </c>
    </row>
    <row r="4752" spans="2:6" x14ac:dyDescent="0.2">
      <c r="B4752" s="6">
        <v>4749</v>
      </c>
      <c r="C4752" s="63">
        <v>41274</v>
      </c>
      <c r="D4752" s="6">
        <f t="shared" si="74"/>
        <v>12</v>
      </c>
      <c r="E4752" s="7">
        <f>INDEX(Data_Processed[],MATCH(Data_Export[[#This Row],[Date]],Data_Processed[Date],1),6)</f>
        <v>0</v>
      </c>
      <c r="F4752" s="7">
        <f>INDEX(Data_Processed[],MATCH(Data_Export[[#This Row],[Date]],Data_Processed[Date],1),7)</f>
        <v>0</v>
      </c>
    </row>
    <row r="4753" spans="2:6" x14ac:dyDescent="0.2">
      <c r="B4753" s="6">
        <v>4750</v>
      </c>
      <c r="C4753" s="63">
        <v>41275</v>
      </c>
      <c r="D4753" s="6">
        <f t="shared" si="74"/>
        <v>1</v>
      </c>
      <c r="E4753" s="7">
        <f>INDEX(Data_Processed[],MATCH(Data_Export[[#This Row],[Date]],Data_Processed[Date],1),6)</f>
        <v>0</v>
      </c>
      <c r="F4753" s="7">
        <f>INDEX(Data_Processed[],MATCH(Data_Export[[#This Row],[Date]],Data_Processed[Date],1),7)</f>
        <v>0</v>
      </c>
    </row>
    <row r="4754" spans="2:6" x14ac:dyDescent="0.2">
      <c r="B4754" s="6">
        <v>4751</v>
      </c>
      <c r="C4754" s="63">
        <v>41276</v>
      </c>
      <c r="D4754" s="6">
        <f t="shared" si="74"/>
        <v>1</v>
      </c>
      <c r="E4754" s="7">
        <f>INDEX(Data_Processed[],MATCH(Data_Export[[#This Row],[Date]],Data_Processed[Date],1),6)</f>
        <v>0</v>
      </c>
      <c r="F4754" s="7">
        <f>INDEX(Data_Processed[],MATCH(Data_Export[[#This Row],[Date]],Data_Processed[Date],1),7)</f>
        <v>0</v>
      </c>
    </row>
    <row r="4755" spans="2:6" x14ac:dyDescent="0.2">
      <c r="B4755" s="6">
        <v>4752</v>
      </c>
      <c r="C4755" s="63">
        <v>41277</v>
      </c>
      <c r="D4755" s="6">
        <f t="shared" si="74"/>
        <v>1</v>
      </c>
      <c r="E4755" s="7">
        <f>INDEX(Data_Processed[],MATCH(Data_Export[[#This Row],[Date]],Data_Processed[Date],1),6)</f>
        <v>0</v>
      </c>
      <c r="F4755" s="7">
        <f>INDEX(Data_Processed[],MATCH(Data_Export[[#This Row],[Date]],Data_Processed[Date],1),7)</f>
        <v>0</v>
      </c>
    </row>
    <row r="4756" spans="2:6" x14ac:dyDescent="0.2">
      <c r="B4756" s="6">
        <v>4753</v>
      </c>
      <c r="C4756" s="63">
        <v>41278</v>
      </c>
      <c r="D4756" s="6">
        <f t="shared" si="74"/>
        <v>1</v>
      </c>
      <c r="E4756" s="7">
        <f>INDEX(Data_Processed[],MATCH(Data_Export[[#This Row],[Date]],Data_Processed[Date],1),6)</f>
        <v>0</v>
      </c>
      <c r="F4756" s="7">
        <f>INDEX(Data_Processed[],MATCH(Data_Export[[#This Row],[Date]],Data_Processed[Date],1),7)</f>
        <v>0</v>
      </c>
    </row>
    <row r="4757" spans="2:6" x14ac:dyDescent="0.2">
      <c r="B4757" s="6">
        <v>4754</v>
      </c>
      <c r="C4757" s="63">
        <v>41279</v>
      </c>
      <c r="D4757" s="6">
        <f t="shared" si="74"/>
        <v>1</v>
      </c>
      <c r="E4757" s="7">
        <f>INDEX(Data_Processed[],MATCH(Data_Export[[#This Row],[Date]],Data_Processed[Date],1),6)</f>
        <v>0</v>
      </c>
      <c r="F4757" s="7">
        <f>INDEX(Data_Processed[],MATCH(Data_Export[[#This Row],[Date]],Data_Processed[Date],1),7)</f>
        <v>0</v>
      </c>
    </row>
    <row r="4758" spans="2:6" x14ac:dyDescent="0.2">
      <c r="B4758" s="6">
        <v>4755</v>
      </c>
      <c r="C4758" s="63">
        <v>41280</v>
      </c>
      <c r="D4758" s="6">
        <f t="shared" si="74"/>
        <v>1</v>
      </c>
      <c r="E4758" s="7">
        <f>INDEX(Data_Processed[],MATCH(Data_Export[[#This Row],[Date]],Data_Processed[Date],1),6)</f>
        <v>0</v>
      </c>
      <c r="F4758" s="7">
        <f>INDEX(Data_Processed[],MATCH(Data_Export[[#This Row],[Date]],Data_Processed[Date],1),7)</f>
        <v>0</v>
      </c>
    </row>
    <row r="4759" spans="2:6" x14ac:dyDescent="0.2">
      <c r="B4759" s="6">
        <v>4756</v>
      </c>
      <c r="C4759" s="63">
        <v>41281</v>
      </c>
      <c r="D4759" s="6">
        <f t="shared" si="74"/>
        <v>1</v>
      </c>
      <c r="E4759" s="7">
        <f>INDEX(Data_Processed[],MATCH(Data_Export[[#This Row],[Date]],Data_Processed[Date],1),6)</f>
        <v>0</v>
      </c>
      <c r="F4759" s="7">
        <f>INDEX(Data_Processed[],MATCH(Data_Export[[#This Row],[Date]],Data_Processed[Date],1),7)</f>
        <v>0</v>
      </c>
    </row>
    <row r="4760" spans="2:6" x14ac:dyDescent="0.2">
      <c r="B4760" s="6">
        <v>4757</v>
      </c>
      <c r="C4760" s="63">
        <v>41282</v>
      </c>
      <c r="D4760" s="6">
        <f t="shared" si="74"/>
        <v>1</v>
      </c>
      <c r="E4760" s="7">
        <f>INDEX(Data_Processed[],MATCH(Data_Export[[#This Row],[Date]],Data_Processed[Date],1),6)</f>
        <v>0</v>
      </c>
      <c r="F4760" s="7">
        <f>INDEX(Data_Processed[],MATCH(Data_Export[[#This Row],[Date]],Data_Processed[Date],1),7)</f>
        <v>0</v>
      </c>
    </row>
    <row r="4761" spans="2:6" x14ac:dyDescent="0.2">
      <c r="B4761" s="6">
        <v>4758</v>
      </c>
      <c r="C4761" s="63">
        <v>41283</v>
      </c>
      <c r="D4761" s="6">
        <f t="shared" si="74"/>
        <v>1</v>
      </c>
      <c r="E4761" s="7">
        <f>INDEX(Data_Processed[],MATCH(Data_Export[[#This Row],[Date]],Data_Processed[Date],1),6)</f>
        <v>0</v>
      </c>
      <c r="F4761" s="7">
        <f>INDEX(Data_Processed[],MATCH(Data_Export[[#This Row],[Date]],Data_Processed[Date],1),7)</f>
        <v>0</v>
      </c>
    </row>
    <row r="4762" spans="2:6" x14ac:dyDescent="0.2">
      <c r="B4762" s="6">
        <v>4759</v>
      </c>
      <c r="C4762" s="63">
        <v>41284</v>
      </c>
      <c r="D4762" s="6">
        <f t="shared" si="74"/>
        <v>1</v>
      </c>
      <c r="E4762" s="7">
        <f>INDEX(Data_Processed[],MATCH(Data_Export[[#This Row],[Date]],Data_Processed[Date],1),6)</f>
        <v>0</v>
      </c>
      <c r="F4762" s="7">
        <f>INDEX(Data_Processed[],MATCH(Data_Export[[#This Row],[Date]],Data_Processed[Date],1),7)</f>
        <v>0</v>
      </c>
    </row>
    <row r="4763" spans="2:6" x14ac:dyDescent="0.2">
      <c r="B4763" s="6">
        <v>4760</v>
      </c>
      <c r="C4763" s="63">
        <v>41285</v>
      </c>
      <c r="D4763" s="6">
        <f t="shared" si="74"/>
        <v>1</v>
      </c>
      <c r="E4763" s="7">
        <f>INDEX(Data_Processed[],MATCH(Data_Export[[#This Row],[Date]],Data_Processed[Date],1),6)</f>
        <v>0</v>
      </c>
      <c r="F4763" s="7">
        <f>INDEX(Data_Processed[],MATCH(Data_Export[[#This Row],[Date]],Data_Processed[Date],1),7)</f>
        <v>0</v>
      </c>
    </row>
    <row r="4764" spans="2:6" x14ac:dyDescent="0.2">
      <c r="B4764" s="6">
        <v>4761</v>
      </c>
      <c r="C4764" s="63">
        <v>41286</v>
      </c>
      <c r="D4764" s="6">
        <f t="shared" si="74"/>
        <v>1</v>
      </c>
      <c r="E4764" s="7">
        <f>INDEX(Data_Processed[],MATCH(Data_Export[[#This Row],[Date]],Data_Processed[Date],1),6)</f>
        <v>0</v>
      </c>
      <c r="F4764" s="7">
        <f>INDEX(Data_Processed[],MATCH(Data_Export[[#This Row],[Date]],Data_Processed[Date],1),7)</f>
        <v>0</v>
      </c>
    </row>
    <row r="4765" spans="2:6" x14ac:dyDescent="0.2">
      <c r="B4765" s="6">
        <v>4762</v>
      </c>
      <c r="C4765" s="63">
        <v>41287</v>
      </c>
      <c r="D4765" s="6">
        <f t="shared" si="74"/>
        <v>1</v>
      </c>
      <c r="E4765" s="7">
        <f>INDEX(Data_Processed[],MATCH(Data_Export[[#This Row],[Date]],Data_Processed[Date],1),6)</f>
        <v>0</v>
      </c>
      <c r="F4765" s="7">
        <f>INDEX(Data_Processed[],MATCH(Data_Export[[#This Row],[Date]],Data_Processed[Date],1),7)</f>
        <v>0</v>
      </c>
    </row>
    <row r="4766" spans="2:6" x14ac:dyDescent="0.2">
      <c r="B4766" s="6">
        <v>4763</v>
      </c>
      <c r="C4766" s="63">
        <v>41288</v>
      </c>
      <c r="D4766" s="6">
        <f t="shared" si="74"/>
        <v>1</v>
      </c>
      <c r="E4766" s="7">
        <f>INDEX(Data_Processed[],MATCH(Data_Export[[#This Row],[Date]],Data_Processed[Date],1),6)</f>
        <v>0</v>
      </c>
      <c r="F4766" s="7">
        <f>INDEX(Data_Processed[],MATCH(Data_Export[[#This Row],[Date]],Data_Processed[Date],1),7)</f>
        <v>0</v>
      </c>
    </row>
    <row r="4767" spans="2:6" x14ac:dyDescent="0.2">
      <c r="B4767" s="6">
        <v>4764</v>
      </c>
      <c r="C4767" s="63">
        <v>41289</v>
      </c>
      <c r="D4767" s="6">
        <f t="shared" si="74"/>
        <v>1</v>
      </c>
      <c r="E4767" s="7">
        <f>INDEX(Data_Processed[],MATCH(Data_Export[[#This Row],[Date]],Data_Processed[Date],1),6)</f>
        <v>0</v>
      </c>
      <c r="F4767" s="7">
        <f>INDEX(Data_Processed[],MATCH(Data_Export[[#This Row],[Date]],Data_Processed[Date],1),7)</f>
        <v>0</v>
      </c>
    </row>
    <row r="4768" spans="2:6" x14ac:dyDescent="0.2">
      <c r="B4768" s="6">
        <v>4765</v>
      </c>
      <c r="C4768" s="63">
        <v>41290</v>
      </c>
      <c r="D4768" s="6">
        <f t="shared" si="74"/>
        <v>1</v>
      </c>
      <c r="E4768" s="7">
        <f>INDEX(Data_Processed[],MATCH(Data_Export[[#This Row],[Date]],Data_Processed[Date],1),6)</f>
        <v>0</v>
      </c>
      <c r="F4768" s="7">
        <f>INDEX(Data_Processed[],MATCH(Data_Export[[#This Row],[Date]],Data_Processed[Date],1),7)</f>
        <v>0</v>
      </c>
    </row>
    <row r="4769" spans="2:6" x14ac:dyDescent="0.2">
      <c r="B4769" s="6">
        <v>4766</v>
      </c>
      <c r="C4769" s="63">
        <v>41291</v>
      </c>
      <c r="D4769" s="6">
        <f t="shared" si="74"/>
        <v>1</v>
      </c>
      <c r="E4769" s="7">
        <f>INDEX(Data_Processed[],MATCH(Data_Export[[#This Row],[Date]],Data_Processed[Date],1),6)</f>
        <v>0</v>
      </c>
      <c r="F4769" s="7">
        <f>INDEX(Data_Processed[],MATCH(Data_Export[[#This Row],[Date]],Data_Processed[Date],1),7)</f>
        <v>0</v>
      </c>
    </row>
    <row r="4770" spans="2:6" x14ac:dyDescent="0.2">
      <c r="B4770" s="6">
        <v>4767</v>
      </c>
      <c r="C4770" s="63">
        <v>41292</v>
      </c>
      <c r="D4770" s="6">
        <f t="shared" si="74"/>
        <v>1</v>
      </c>
      <c r="E4770" s="7">
        <f>INDEX(Data_Processed[],MATCH(Data_Export[[#This Row],[Date]],Data_Processed[Date],1),6)</f>
        <v>0</v>
      </c>
      <c r="F4770" s="7">
        <f>INDEX(Data_Processed[],MATCH(Data_Export[[#This Row],[Date]],Data_Processed[Date],1),7)</f>
        <v>0</v>
      </c>
    </row>
    <row r="4771" spans="2:6" x14ac:dyDescent="0.2">
      <c r="B4771" s="6">
        <v>4768</v>
      </c>
      <c r="C4771" s="63">
        <v>41293</v>
      </c>
      <c r="D4771" s="6">
        <f t="shared" si="74"/>
        <v>1</v>
      </c>
      <c r="E4771" s="7">
        <f>INDEX(Data_Processed[],MATCH(Data_Export[[#This Row],[Date]],Data_Processed[Date],1),6)</f>
        <v>0</v>
      </c>
      <c r="F4771" s="7">
        <f>INDEX(Data_Processed[],MATCH(Data_Export[[#This Row],[Date]],Data_Processed[Date],1),7)</f>
        <v>0</v>
      </c>
    </row>
    <row r="4772" spans="2:6" x14ac:dyDescent="0.2">
      <c r="B4772" s="6">
        <v>4769</v>
      </c>
      <c r="C4772" s="63">
        <v>41294</v>
      </c>
      <c r="D4772" s="6">
        <f t="shared" si="74"/>
        <v>1</v>
      </c>
      <c r="E4772" s="7">
        <f>INDEX(Data_Processed[],MATCH(Data_Export[[#This Row],[Date]],Data_Processed[Date],1),6)</f>
        <v>0</v>
      </c>
      <c r="F4772" s="7">
        <f>INDEX(Data_Processed[],MATCH(Data_Export[[#This Row],[Date]],Data_Processed[Date],1),7)</f>
        <v>0</v>
      </c>
    </row>
    <row r="4773" spans="2:6" x14ac:dyDescent="0.2">
      <c r="B4773" s="6">
        <v>4770</v>
      </c>
      <c r="C4773" s="63">
        <v>41295</v>
      </c>
      <c r="D4773" s="6">
        <f t="shared" si="74"/>
        <v>1</v>
      </c>
      <c r="E4773" s="7">
        <f>INDEX(Data_Processed[],MATCH(Data_Export[[#This Row],[Date]],Data_Processed[Date],1),6)</f>
        <v>0</v>
      </c>
      <c r="F4773" s="7">
        <f>INDEX(Data_Processed[],MATCH(Data_Export[[#This Row],[Date]],Data_Processed[Date],1),7)</f>
        <v>0</v>
      </c>
    </row>
    <row r="4774" spans="2:6" x14ac:dyDescent="0.2">
      <c r="B4774" s="6">
        <v>4771</v>
      </c>
      <c r="C4774" s="63">
        <v>41296</v>
      </c>
      <c r="D4774" s="6">
        <f t="shared" si="74"/>
        <v>1</v>
      </c>
      <c r="E4774" s="7">
        <f>INDEX(Data_Processed[],MATCH(Data_Export[[#This Row],[Date]],Data_Processed[Date],1),6)</f>
        <v>0</v>
      </c>
      <c r="F4774" s="7">
        <f>INDEX(Data_Processed[],MATCH(Data_Export[[#This Row],[Date]],Data_Processed[Date],1),7)</f>
        <v>0</v>
      </c>
    </row>
    <row r="4775" spans="2:6" x14ac:dyDescent="0.2">
      <c r="B4775" s="6">
        <v>4772</v>
      </c>
      <c r="C4775" s="63">
        <v>41297</v>
      </c>
      <c r="D4775" s="6">
        <f t="shared" si="74"/>
        <v>1</v>
      </c>
      <c r="E4775" s="7">
        <f>INDEX(Data_Processed[],MATCH(Data_Export[[#This Row],[Date]],Data_Processed[Date],1),6)</f>
        <v>0</v>
      </c>
      <c r="F4775" s="7">
        <f>INDEX(Data_Processed[],MATCH(Data_Export[[#This Row],[Date]],Data_Processed[Date],1),7)</f>
        <v>0</v>
      </c>
    </row>
    <row r="4776" spans="2:6" x14ac:dyDescent="0.2">
      <c r="B4776" s="6">
        <v>4773</v>
      </c>
      <c r="C4776" s="63">
        <v>41298</v>
      </c>
      <c r="D4776" s="6">
        <f t="shared" si="74"/>
        <v>1</v>
      </c>
      <c r="E4776" s="7">
        <f>INDEX(Data_Processed[],MATCH(Data_Export[[#This Row],[Date]],Data_Processed[Date],1),6)</f>
        <v>0</v>
      </c>
      <c r="F4776" s="7">
        <f>INDEX(Data_Processed[],MATCH(Data_Export[[#This Row],[Date]],Data_Processed[Date],1),7)</f>
        <v>0</v>
      </c>
    </row>
    <row r="4777" spans="2:6" x14ac:dyDescent="0.2">
      <c r="B4777" s="6">
        <v>4774</v>
      </c>
      <c r="C4777" s="63">
        <v>41299</v>
      </c>
      <c r="D4777" s="6">
        <f t="shared" si="74"/>
        <v>1</v>
      </c>
      <c r="E4777" s="7">
        <f>INDEX(Data_Processed[],MATCH(Data_Export[[#This Row],[Date]],Data_Processed[Date],1),6)</f>
        <v>0</v>
      </c>
      <c r="F4777" s="7">
        <f>INDEX(Data_Processed[],MATCH(Data_Export[[#This Row],[Date]],Data_Processed[Date],1),7)</f>
        <v>0</v>
      </c>
    </row>
    <row r="4778" spans="2:6" x14ac:dyDescent="0.2">
      <c r="B4778" s="6">
        <v>4775</v>
      </c>
      <c r="C4778" s="63">
        <v>41300</v>
      </c>
      <c r="D4778" s="6">
        <f t="shared" si="74"/>
        <v>1</v>
      </c>
      <c r="E4778" s="7">
        <f>INDEX(Data_Processed[],MATCH(Data_Export[[#This Row],[Date]],Data_Processed[Date],1),6)</f>
        <v>0</v>
      </c>
      <c r="F4778" s="7">
        <f>INDEX(Data_Processed[],MATCH(Data_Export[[#This Row],[Date]],Data_Processed[Date],1),7)</f>
        <v>0</v>
      </c>
    </row>
    <row r="4779" spans="2:6" x14ac:dyDescent="0.2">
      <c r="B4779" s="6">
        <v>4776</v>
      </c>
      <c r="C4779" s="63">
        <v>41301</v>
      </c>
      <c r="D4779" s="6">
        <f t="shared" si="74"/>
        <v>1</v>
      </c>
      <c r="E4779" s="7">
        <f>INDEX(Data_Processed[],MATCH(Data_Export[[#This Row],[Date]],Data_Processed[Date],1),6)</f>
        <v>0</v>
      </c>
      <c r="F4779" s="7">
        <f>INDEX(Data_Processed[],MATCH(Data_Export[[#This Row],[Date]],Data_Processed[Date],1),7)</f>
        <v>0</v>
      </c>
    </row>
    <row r="4780" spans="2:6" x14ac:dyDescent="0.2">
      <c r="B4780" s="6">
        <v>4777</v>
      </c>
      <c r="C4780" s="63">
        <v>41302</v>
      </c>
      <c r="D4780" s="6">
        <f t="shared" si="74"/>
        <v>1</v>
      </c>
      <c r="E4780" s="7">
        <f>INDEX(Data_Processed[],MATCH(Data_Export[[#This Row],[Date]],Data_Processed[Date],1),6)</f>
        <v>0</v>
      </c>
      <c r="F4780" s="7">
        <f>INDEX(Data_Processed[],MATCH(Data_Export[[#This Row],[Date]],Data_Processed[Date],1),7)</f>
        <v>0</v>
      </c>
    </row>
    <row r="4781" spans="2:6" x14ac:dyDescent="0.2">
      <c r="B4781" s="6">
        <v>4778</v>
      </c>
      <c r="C4781" s="63">
        <v>41303</v>
      </c>
      <c r="D4781" s="6">
        <f t="shared" si="74"/>
        <v>1</v>
      </c>
      <c r="E4781" s="7">
        <f>INDEX(Data_Processed[],MATCH(Data_Export[[#This Row],[Date]],Data_Processed[Date],1),6)</f>
        <v>0</v>
      </c>
      <c r="F4781" s="7">
        <f>INDEX(Data_Processed[],MATCH(Data_Export[[#This Row],[Date]],Data_Processed[Date],1),7)</f>
        <v>0</v>
      </c>
    </row>
    <row r="4782" spans="2:6" x14ac:dyDescent="0.2">
      <c r="B4782" s="6">
        <v>4779</v>
      </c>
      <c r="C4782" s="63">
        <v>41304</v>
      </c>
      <c r="D4782" s="6">
        <f t="shared" si="74"/>
        <v>1</v>
      </c>
      <c r="E4782" s="7">
        <f>INDEX(Data_Processed[],MATCH(Data_Export[[#This Row],[Date]],Data_Processed[Date],1),6)</f>
        <v>0</v>
      </c>
      <c r="F4782" s="7">
        <f>INDEX(Data_Processed[],MATCH(Data_Export[[#This Row],[Date]],Data_Processed[Date],1),7)</f>
        <v>0</v>
      </c>
    </row>
    <row r="4783" spans="2:6" x14ac:dyDescent="0.2">
      <c r="B4783" s="6">
        <v>4780</v>
      </c>
      <c r="C4783" s="63">
        <v>41305</v>
      </c>
      <c r="D4783" s="6">
        <f t="shared" si="74"/>
        <v>1</v>
      </c>
      <c r="E4783" s="7">
        <f>INDEX(Data_Processed[],MATCH(Data_Export[[#This Row],[Date]],Data_Processed[Date],1),6)</f>
        <v>0</v>
      </c>
      <c r="F4783" s="7">
        <f>INDEX(Data_Processed[],MATCH(Data_Export[[#This Row],[Date]],Data_Processed[Date],1),7)</f>
        <v>0</v>
      </c>
    </row>
    <row r="4784" spans="2:6" x14ac:dyDescent="0.2">
      <c r="B4784" s="6">
        <v>4781</v>
      </c>
      <c r="C4784" s="63">
        <v>41306</v>
      </c>
      <c r="D4784" s="6">
        <f t="shared" si="74"/>
        <v>2</v>
      </c>
      <c r="E4784" s="7">
        <f>INDEX(Data_Processed[],MATCH(Data_Export[[#This Row],[Date]],Data_Processed[Date],1),6)</f>
        <v>0</v>
      </c>
      <c r="F4784" s="7">
        <f>INDEX(Data_Processed[],MATCH(Data_Export[[#This Row],[Date]],Data_Processed[Date],1),7)</f>
        <v>0</v>
      </c>
    </row>
    <row r="4785" spans="2:6" x14ac:dyDescent="0.2">
      <c r="B4785" s="6">
        <v>4782</v>
      </c>
      <c r="C4785" s="63">
        <v>41307</v>
      </c>
      <c r="D4785" s="6">
        <f t="shared" si="74"/>
        <v>2</v>
      </c>
      <c r="E4785" s="7">
        <f>INDEX(Data_Processed[],MATCH(Data_Export[[#This Row],[Date]],Data_Processed[Date],1),6)</f>
        <v>0</v>
      </c>
      <c r="F4785" s="7">
        <f>INDEX(Data_Processed[],MATCH(Data_Export[[#This Row],[Date]],Data_Processed[Date],1),7)</f>
        <v>0</v>
      </c>
    </row>
    <row r="4786" spans="2:6" x14ac:dyDescent="0.2">
      <c r="B4786" s="6">
        <v>4783</v>
      </c>
      <c r="C4786" s="63">
        <v>41308</v>
      </c>
      <c r="D4786" s="6">
        <f t="shared" si="74"/>
        <v>2</v>
      </c>
      <c r="E4786" s="7">
        <f>INDEX(Data_Processed[],MATCH(Data_Export[[#This Row],[Date]],Data_Processed[Date],1),6)</f>
        <v>0</v>
      </c>
      <c r="F4786" s="7">
        <f>INDEX(Data_Processed[],MATCH(Data_Export[[#This Row],[Date]],Data_Processed[Date],1),7)</f>
        <v>0</v>
      </c>
    </row>
    <row r="4787" spans="2:6" x14ac:dyDescent="0.2">
      <c r="B4787" s="6">
        <v>4784</v>
      </c>
      <c r="C4787" s="63">
        <v>41309</v>
      </c>
      <c r="D4787" s="6">
        <f t="shared" si="74"/>
        <v>2</v>
      </c>
      <c r="E4787" s="7">
        <f>INDEX(Data_Processed[],MATCH(Data_Export[[#This Row],[Date]],Data_Processed[Date],1),6)</f>
        <v>0</v>
      </c>
      <c r="F4787" s="7">
        <f>INDEX(Data_Processed[],MATCH(Data_Export[[#This Row],[Date]],Data_Processed[Date],1),7)</f>
        <v>0</v>
      </c>
    </row>
    <row r="4788" spans="2:6" x14ac:dyDescent="0.2">
      <c r="B4788" s="6">
        <v>4785</v>
      </c>
      <c r="C4788" s="63">
        <v>41310</v>
      </c>
      <c r="D4788" s="6">
        <f t="shared" si="74"/>
        <v>2</v>
      </c>
      <c r="E4788" s="7">
        <f>INDEX(Data_Processed[],MATCH(Data_Export[[#This Row],[Date]],Data_Processed[Date],1),6)</f>
        <v>0</v>
      </c>
      <c r="F4788" s="7">
        <f>INDEX(Data_Processed[],MATCH(Data_Export[[#This Row],[Date]],Data_Processed[Date],1),7)</f>
        <v>0</v>
      </c>
    </row>
    <row r="4789" spans="2:6" x14ac:dyDescent="0.2">
      <c r="B4789" s="6">
        <v>4786</v>
      </c>
      <c r="C4789" s="63">
        <v>41311</v>
      </c>
      <c r="D4789" s="6">
        <f t="shared" si="74"/>
        <v>2</v>
      </c>
      <c r="E4789" s="7">
        <f>INDEX(Data_Processed[],MATCH(Data_Export[[#This Row],[Date]],Data_Processed[Date],1),6)</f>
        <v>0</v>
      </c>
      <c r="F4789" s="7">
        <f>INDEX(Data_Processed[],MATCH(Data_Export[[#This Row],[Date]],Data_Processed[Date],1),7)</f>
        <v>0</v>
      </c>
    </row>
    <row r="4790" spans="2:6" x14ac:dyDescent="0.2">
      <c r="B4790" s="6">
        <v>4787</v>
      </c>
      <c r="C4790" s="63">
        <v>41312</v>
      </c>
      <c r="D4790" s="6">
        <f t="shared" si="74"/>
        <v>2</v>
      </c>
      <c r="E4790" s="7">
        <f>INDEX(Data_Processed[],MATCH(Data_Export[[#This Row],[Date]],Data_Processed[Date],1),6)</f>
        <v>0</v>
      </c>
      <c r="F4790" s="7">
        <f>INDEX(Data_Processed[],MATCH(Data_Export[[#This Row],[Date]],Data_Processed[Date],1),7)</f>
        <v>0</v>
      </c>
    </row>
    <row r="4791" spans="2:6" x14ac:dyDescent="0.2">
      <c r="B4791" s="6">
        <v>4788</v>
      </c>
      <c r="C4791" s="63">
        <v>41313</v>
      </c>
      <c r="D4791" s="6">
        <f t="shared" si="74"/>
        <v>2</v>
      </c>
      <c r="E4791" s="7">
        <f>INDEX(Data_Processed[],MATCH(Data_Export[[#This Row],[Date]],Data_Processed[Date],1),6)</f>
        <v>0</v>
      </c>
      <c r="F4791" s="7">
        <f>INDEX(Data_Processed[],MATCH(Data_Export[[#This Row],[Date]],Data_Processed[Date],1),7)</f>
        <v>0</v>
      </c>
    </row>
    <row r="4792" spans="2:6" x14ac:dyDescent="0.2">
      <c r="B4792" s="6">
        <v>4789</v>
      </c>
      <c r="C4792" s="63">
        <v>41314</v>
      </c>
      <c r="D4792" s="6">
        <f t="shared" si="74"/>
        <v>2</v>
      </c>
      <c r="E4792" s="7">
        <f>INDEX(Data_Processed[],MATCH(Data_Export[[#This Row],[Date]],Data_Processed[Date],1),6)</f>
        <v>0</v>
      </c>
      <c r="F4792" s="7">
        <f>INDEX(Data_Processed[],MATCH(Data_Export[[#This Row],[Date]],Data_Processed[Date],1),7)</f>
        <v>0</v>
      </c>
    </row>
    <row r="4793" spans="2:6" x14ac:dyDescent="0.2">
      <c r="B4793" s="6">
        <v>4790</v>
      </c>
      <c r="C4793" s="63">
        <v>41315</v>
      </c>
      <c r="D4793" s="6">
        <f t="shared" si="74"/>
        <v>2</v>
      </c>
      <c r="E4793" s="7">
        <f>INDEX(Data_Processed[],MATCH(Data_Export[[#This Row],[Date]],Data_Processed[Date],1),6)</f>
        <v>0</v>
      </c>
      <c r="F4793" s="7">
        <f>INDEX(Data_Processed[],MATCH(Data_Export[[#This Row],[Date]],Data_Processed[Date],1),7)</f>
        <v>0</v>
      </c>
    </row>
    <row r="4794" spans="2:6" x14ac:dyDescent="0.2">
      <c r="B4794" s="6">
        <v>4791</v>
      </c>
      <c r="C4794" s="63">
        <v>41316</v>
      </c>
      <c r="D4794" s="6">
        <f t="shared" si="74"/>
        <v>2</v>
      </c>
      <c r="E4794" s="7">
        <f>INDEX(Data_Processed[],MATCH(Data_Export[[#This Row],[Date]],Data_Processed[Date],1),6)</f>
        <v>0</v>
      </c>
      <c r="F4794" s="7">
        <f>INDEX(Data_Processed[],MATCH(Data_Export[[#This Row],[Date]],Data_Processed[Date],1),7)</f>
        <v>0</v>
      </c>
    </row>
    <row r="4795" spans="2:6" x14ac:dyDescent="0.2">
      <c r="B4795" s="6">
        <v>4792</v>
      </c>
      <c r="C4795" s="63">
        <v>41317</v>
      </c>
      <c r="D4795" s="6">
        <f t="shared" si="74"/>
        <v>2</v>
      </c>
      <c r="E4795" s="7">
        <f>INDEX(Data_Processed[],MATCH(Data_Export[[#This Row],[Date]],Data_Processed[Date],1),6)</f>
        <v>0</v>
      </c>
      <c r="F4795" s="7">
        <f>INDEX(Data_Processed[],MATCH(Data_Export[[#This Row],[Date]],Data_Processed[Date],1),7)</f>
        <v>0</v>
      </c>
    </row>
    <row r="4796" spans="2:6" x14ac:dyDescent="0.2">
      <c r="B4796" s="6">
        <v>4793</v>
      </c>
      <c r="C4796" s="63">
        <v>41318</v>
      </c>
      <c r="D4796" s="6">
        <f t="shared" si="74"/>
        <v>2</v>
      </c>
      <c r="E4796" s="7">
        <f>INDEX(Data_Processed[],MATCH(Data_Export[[#This Row],[Date]],Data_Processed[Date],1),6)</f>
        <v>0</v>
      </c>
      <c r="F4796" s="7">
        <f>INDEX(Data_Processed[],MATCH(Data_Export[[#This Row],[Date]],Data_Processed[Date],1),7)</f>
        <v>0</v>
      </c>
    </row>
    <row r="4797" spans="2:6" x14ac:dyDescent="0.2">
      <c r="B4797" s="6">
        <v>4794</v>
      </c>
      <c r="C4797" s="63">
        <v>41319</v>
      </c>
      <c r="D4797" s="6">
        <f t="shared" si="74"/>
        <v>2</v>
      </c>
      <c r="E4797" s="7">
        <f>INDEX(Data_Processed[],MATCH(Data_Export[[#This Row],[Date]],Data_Processed[Date],1),6)</f>
        <v>0</v>
      </c>
      <c r="F4797" s="7">
        <f>INDEX(Data_Processed[],MATCH(Data_Export[[#This Row],[Date]],Data_Processed[Date],1),7)</f>
        <v>0</v>
      </c>
    </row>
    <row r="4798" spans="2:6" x14ac:dyDescent="0.2">
      <c r="B4798" s="6">
        <v>4795</v>
      </c>
      <c r="C4798" s="63">
        <v>41320</v>
      </c>
      <c r="D4798" s="6">
        <f t="shared" si="74"/>
        <v>2</v>
      </c>
      <c r="E4798" s="7">
        <f>INDEX(Data_Processed[],MATCH(Data_Export[[#This Row],[Date]],Data_Processed[Date],1),6)</f>
        <v>0</v>
      </c>
      <c r="F4798" s="7">
        <f>INDEX(Data_Processed[],MATCH(Data_Export[[#This Row],[Date]],Data_Processed[Date],1),7)</f>
        <v>0</v>
      </c>
    </row>
    <row r="4799" spans="2:6" x14ac:dyDescent="0.2">
      <c r="B4799" s="6">
        <v>4796</v>
      </c>
      <c r="C4799" s="63">
        <v>41321</v>
      </c>
      <c r="D4799" s="6">
        <f t="shared" si="74"/>
        <v>2</v>
      </c>
      <c r="E4799" s="7">
        <f>INDEX(Data_Processed[],MATCH(Data_Export[[#This Row],[Date]],Data_Processed[Date],1),6)</f>
        <v>0</v>
      </c>
      <c r="F4799" s="7">
        <f>INDEX(Data_Processed[],MATCH(Data_Export[[#This Row],[Date]],Data_Processed[Date],1),7)</f>
        <v>0</v>
      </c>
    </row>
    <row r="4800" spans="2:6" x14ac:dyDescent="0.2">
      <c r="B4800" s="6">
        <v>4797</v>
      </c>
      <c r="C4800" s="63">
        <v>41322</v>
      </c>
      <c r="D4800" s="6">
        <f t="shared" si="74"/>
        <v>2</v>
      </c>
      <c r="E4800" s="7">
        <f>INDEX(Data_Processed[],MATCH(Data_Export[[#This Row],[Date]],Data_Processed[Date],1),6)</f>
        <v>0</v>
      </c>
      <c r="F4800" s="7">
        <f>INDEX(Data_Processed[],MATCH(Data_Export[[#This Row],[Date]],Data_Processed[Date],1),7)</f>
        <v>0</v>
      </c>
    </row>
    <row r="4801" spans="2:6" x14ac:dyDescent="0.2">
      <c r="B4801" s="6">
        <v>4798</v>
      </c>
      <c r="C4801" s="63">
        <v>41323</v>
      </c>
      <c r="D4801" s="6">
        <f t="shared" si="74"/>
        <v>2</v>
      </c>
      <c r="E4801" s="7">
        <f>INDEX(Data_Processed[],MATCH(Data_Export[[#This Row],[Date]],Data_Processed[Date],1),6)</f>
        <v>0</v>
      </c>
      <c r="F4801" s="7">
        <f>INDEX(Data_Processed[],MATCH(Data_Export[[#This Row],[Date]],Data_Processed[Date],1),7)</f>
        <v>0</v>
      </c>
    </row>
    <row r="4802" spans="2:6" x14ac:dyDescent="0.2">
      <c r="B4802" s="6">
        <v>4799</v>
      </c>
      <c r="C4802" s="63">
        <v>41324</v>
      </c>
      <c r="D4802" s="6">
        <f t="shared" si="74"/>
        <v>2</v>
      </c>
      <c r="E4802" s="7">
        <f>INDEX(Data_Processed[],MATCH(Data_Export[[#This Row],[Date]],Data_Processed[Date],1),6)</f>
        <v>0</v>
      </c>
      <c r="F4802" s="7">
        <f>INDEX(Data_Processed[],MATCH(Data_Export[[#This Row],[Date]],Data_Processed[Date],1),7)</f>
        <v>0</v>
      </c>
    </row>
    <row r="4803" spans="2:6" x14ac:dyDescent="0.2">
      <c r="B4803" s="6">
        <v>4800</v>
      </c>
      <c r="C4803" s="63">
        <v>41325</v>
      </c>
      <c r="D4803" s="6">
        <f t="shared" si="74"/>
        <v>2</v>
      </c>
      <c r="E4803" s="7">
        <f>INDEX(Data_Processed[],MATCH(Data_Export[[#This Row],[Date]],Data_Processed[Date],1),6)</f>
        <v>0</v>
      </c>
      <c r="F4803" s="7">
        <f>INDEX(Data_Processed[],MATCH(Data_Export[[#This Row],[Date]],Data_Processed[Date],1),7)</f>
        <v>0</v>
      </c>
    </row>
    <row r="4804" spans="2:6" x14ac:dyDescent="0.2">
      <c r="B4804" s="6">
        <v>4801</v>
      </c>
      <c r="C4804" s="63">
        <v>41326</v>
      </c>
      <c r="D4804" s="6">
        <f t="shared" si="74"/>
        <v>2</v>
      </c>
      <c r="E4804" s="7">
        <f>INDEX(Data_Processed[],MATCH(Data_Export[[#This Row],[Date]],Data_Processed[Date],1),6)</f>
        <v>0</v>
      </c>
      <c r="F4804" s="7">
        <f>INDEX(Data_Processed[],MATCH(Data_Export[[#This Row],[Date]],Data_Processed[Date],1),7)</f>
        <v>0</v>
      </c>
    </row>
    <row r="4805" spans="2:6" x14ac:dyDescent="0.2">
      <c r="B4805" s="6">
        <v>4802</v>
      </c>
      <c r="C4805" s="63">
        <v>41327</v>
      </c>
      <c r="D4805" s="6">
        <f t="shared" ref="D4805:D4868" si="75">MONTH(C4805)</f>
        <v>2</v>
      </c>
      <c r="E4805" s="7">
        <f>INDEX(Data_Processed[],MATCH(Data_Export[[#This Row],[Date]],Data_Processed[Date],1),6)</f>
        <v>0</v>
      </c>
      <c r="F4805" s="7">
        <f>INDEX(Data_Processed[],MATCH(Data_Export[[#This Row],[Date]],Data_Processed[Date],1),7)</f>
        <v>0</v>
      </c>
    </row>
    <row r="4806" spans="2:6" x14ac:dyDescent="0.2">
      <c r="B4806" s="6">
        <v>4803</v>
      </c>
      <c r="C4806" s="63">
        <v>41328</v>
      </c>
      <c r="D4806" s="6">
        <f t="shared" si="75"/>
        <v>2</v>
      </c>
      <c r="E4806" s="7">
        <f>INDEX(Data_Processed[],MATCH(Data_Export[[#This Row],[Date]],Data_Processed[Date],1),6)</f>
        <v>0</v>
      </c>
      <c r="F4806" s="7">
        <f>INDEX(Data_Processed[],MATCH(Data_Export[[#This Row],[Date]],Data_Processed[Date],1),7)</f>
        <v>0</v>
      </c>
    </row>
    <row r="4807" spans="2:6" x14ac:dyDescent="0.2">
      <c r="B4807" s="6">
        <v>4804</v>
      </c>
      <c r="C4807" s="63">
        <v>41329</v>
      </c>
      <c r="D4807" s="6">
        <f t="shared" si="75"/>
        <v>2</v>
      </c>
      <c r="E4807" s="7">
        <f>INDEX(Data_Processed[],MATCH(Data_Export[[#This Row],[Date]],Data_Processed[Date],1),6)</f>
        <v>0</v>
      </c>
      <c r="F4807" s="7">
        <f>INDEX(Data_Processed[],MATCH(Data_Export[[#This Row],[Date]],Data_Processed[Date],1),7)</f>
        <v>0</v>
      </c>
    </row>
    <row r="4808" spans="2:6" x14ac:dyDescent="0.2">
      <c r="B4808" s="6">
        <v>4805</v>
      </c>
      <c r="C4808" s="63">
        <v>41330</v>
      </c>
      <c r="D4808" s="6">
        <f t="shared" si="75"/>
        <v>2</v>
      </c>
      <c r="E4808" s="7">
        <f>INDEX(Data_Processed[],MATCH(Data_Export[[#This Row],[Date]],Data_Processed[Date],1),6)</f>
        <v>0</v>
      </c>
      <c r="F4808" s="7">
        <f>INDEX(Data_Processed[],MATCH(Data_Export[[#This Row],[Date]],Data_Processed[Date],1),7)</f>
        <v>0</v>
      </c>
    </row>
    <row r="4809" spans="2:6" x14ac:dyDescent="0.2">
      <c r="B4809" s="6">
        <v>4806</v>
      </c>
      <c r="C4809" s="63">
        <v>41331</v>
      </c>
      <c r="D4809" s="6">
        <f t="shared" si="75"/>
        <v>2</v>
      </c>
      <c r="E4809" s="7">
        <f>INDEX(Data_Processed[],MATCH(Data_Export[[#This Row],[Date]],Data_Processed[Date],1),6)</f>
        <v>0</v>
      </c>
      <c r="F4809" s="7">
        <f>INDEX(Data_Processed[],MATCH(Data_Export[[#This Row],[Date]],Data_Processed[Date],1),7)</f>
        <v>0</v>
      </c>
    </row>
    <row r="4810" spans="2:6" x14ac:dyDescent="0.2">
      <c r="B4810" s="6">
        <v>4807</v>
      </c>
      <c r="C4810" s="63">
        <v>41332</v>
      </c>
      <c r="D4810" s="6">
        <f t="shared" si="75"/>
        <v>2</v>
      </c>
      <c r="E4810" s="7">
        <f>INDEX(Data_Processed[],MATCH(Data_Export[[#This Row],[Date]],Data_Processed[Date],1),6)</f>
        <v>0</v>
      </c>
      <c r="F4810" s="7">
        <f>INDEX(Data_Processed[],MATCH(Data_Export[[#This Row],[Date]],Data_Processed[Date],1),7)</f>
        <v>0</v>
      </c>
    </row>
    <row r="4811" spans="2:6" x14ac:dyDescent="0.2">
      <c r="B4811" s="6">
        <v>4808</v>
      </c>
      <c r="C4811" s="63">
        <v>41333</v>
      </c>
      <c r="D4811" s="6">
        <f t="shared" si="75"/>
        <v>2</v>
      </c>
      <c r="E4811" s="7">
        <f>INDEX(Data_Processed[],MATCH(Data_Export[[#This Row],[Date]],Data_Processed[Date],1),6)</f>
        <v>0</v>
      </c>
      <c r="F4811" s="7">
        <f>INDEX(Data_Processed[],MATCH(Data_Export[[#This Row],[Date]],Data_Processed[Date],1),7)</f>
        <v>0</v>
      </c>
    </row>
    <row r="4812" spans="2:6" x14ac:dyDescent="0.2">
      <c r="B4812" s="6">
        <v>4809</v>
      </c>
      <c r="C4812" s="63">
        <v>41334</v>
      </c>
      <c r="D4812" s="6">
        <f t="shared" si="75"/>
        <v>3</v>
      </c>
      <c r="E4812" s="7">
        <f>INDEX(Data_Processed[],MATCH(Data_Export[[#This Row],[Date]],Data_Processed[Date],1),6)</f>
        <v>0</v>
      </c>
      <c r="F4812" s="7">
        <f>INDEX(Data_Processed[],MATCH(Data_Export[[#This Row],[Date]],Data_Processed[Date],1),7)</f>
        <v>0</v>
      </c>
    </row>
    <row r="4813" spans="2:6" x14ac:dyDescent="0.2">
      <c r="B4813" s="6">
        <v>4810</v>
      </c>
      <c r="C4813" s="63">
        <v>41335</v>
      </c>
      <c r="D4813" s="6">
        <f t="shared" si="75"/>
        <v>3</v>
      </c>
      <c r="E4813" s="7">
        <f>INDEX(Data_Processed[],MATCH(Data_Export[[#This Row],[Date]],Data_Processed[Date],1),6)</f>
        <v>0</v>
      </c>
      <c r="F4813" s="7">
        <f>INDEX(Data_Processed[],MATCH(Data_Export[[#This Row],[Date]],Data_Processed[Date],1),7)</f>
        <v>0</v>
      </c>
    </row>
    <row r="4814" spans="2:6" x14ac:dyDescent="0.2">
      <c r="B4814" s="6">
        <v>4811</v>
      </c>
      <c r="C4814" s="63">
        <v>41336</v>
      </c>
      <c r="D4814" s="6">
        <f t="shared" si="75"/>
        <v>3</v>
      </c>
      <c r="E4814" s="7">
        <f>INDEX(Data_Processed[],MATCH(Data_Export[[#This Row],[Date]],Data_Processed[Date],1),6)</f>
        <v>0</v>
      </c>
      <c r="F4814" s="7">
        <f>INDEX(Data_Processed[],MATCH(Data_Export[[#This Row],[Date]],Data_Processed[Date],1),7)</f>
        <v>0</v>
      </c>
    </row>
    <row r="4815" spans="2:6" x14ac:dyDescent="0.2">
      <c r="B4815" s="6">
        <v>4812</v>
      </c>
      <c r="C4815" s="63">
        <v>41337</v>
      </c>
      <c r="D4815" s="6">
        <f t="shared" si="75"/>
        <v>3</v>
      </c>
      <c r="E4815" s="7">
        <f>INDEX(Data_Processed[],MATCH(Data_Export[[#This Row],[Date]],Data_Processed[Date],1),6)</f>
        <v>0</v>
      </c>
      <c r="F4815" s="7">
        <f>INDEX(Data_Processed[],MATCH(Data_Export[[#This Row],[Date]],Data_Processed[Date],1),7)</f>
        <v>0</v>
      </c>
    </row>
    <row r="4816" spans="2:6" x14ac:dyDescent="0.2">
      <c r="B4816" s="6">
        <v>4813</v>
      </c>
      <c r="C4816" s="63">
        <v>41338</v>
      </c>
      <c r="D4816" s="6">
        <f t="shared" si="75"/>
        <v>3</v>
      </c>
      <c r="E4816" s="7">
        <f>INDEX(Data_Processed[],MATCH(Data_Export[[#This Row],[Date]],Data_Processed[Date],1),6)</f>
        <v>0</v>
      </c>
      <c r="F4816" s="7">
        <f>INDEX(Data_Processed[],MATCH(Data_Export[[#This Row],[Date]],Data_Processed[Date],1),7)</f>
        <v>0</v>
      </c>
    </row>
    <row r="4817" spans="2:6" x14ac:dyDescent="0.2">
      <c r="B4817" s="6">
        <v>4814</v>
      </c>
      <c r="C4817" s="63">
        <v>41339</v>
      </c>
      <c r="D4817" s="6">
        <f t="shared" si="75"/>
        <v>3</v>
      </c>
      <c r="E4817" s="7">
        <f>INDEX(Data_Processed[],MATCH(Data_Export[[#This Row],[Date]],Data_Processed[Date],1),6)</f>
        <v>0</v>
      </c>
      <c r="F4817" s="7">
        <f>INDEX(Data_Processed[],MATCH(Data_Export[[#This Row],[Date]],Data_Processed[Date],1),7)</f>
        <v>0</v>
      </c>
    </row>
    <row r="4818" spans="2:6" x14ac:dyDescent="0.2">
      <c r="B4818" s="6">
        <v>4815</v>
      </c>
      <c r="C4818" s="63">
        <v>41340</v>
      </c>
      <c r="D4818" s="6">
        <f t="shared" si="75"/>
        <v>3</v>
      </c>
      <c r="E4818" s="7">
        <f>INDEX(Data_Processed[],MATCH(Data_Export[[#This Row],[Date]],Data_Processed[Date],1),6)</f>
        <v>0</v>
      </c>
      <c r="F4818" s="7">
        <f>INDEX(Data_Processed[],MATCH(Data_Export[[#This Row],[Date]],Data_Processed[Date],1),7)</f>
        <v>0</v>
      </c>
    </row>
    <row r="4819" spans="2:6" x14ac:dyDescent="0.2">
      <c r="B4819" s="6">
        <v>4816</v>
      </c>
      <c r="C4819" s="63">
        <v>41341</v>
      </c>
      <c r="D4819" s="6">
        <f t="shared" si="75"/>
        <v>3</v>
      </c>
      <c r="E4819" s="7">
        <f>INDEX(Data_Processed[],MATCH(Data_Export[[#This Row],[Date]],Data_Processed[Date],1),6)</f>
        <v>0</v>
      </c>
      <c r="F4819" s="7">
        <f>INDEX(Data_Processed[],MATCH(Data_Export[[#This Row],[Date]],Data_Processed[Date],1),7)</f>
        <v>0</v>
      </c>
    </row>
    <row r="4820" spans="2:6" x14ac:dyDescent="0.2">
      <c r="B4820" s="6">
        <v>4817</v>
      </c>
      <c r="C4820" s="63">
        <v>41342</v>
      </c>
      <c r="D4820" s="6">
        <f t="shared" si="75"/>
        <v>3</v>
      </c>
      <c r="E4820" s="7">
        <f>INDEX(Data_Processed[],MATCH(Data_Export[[#This Row],[Date]],Data_Processed[Date],1),6)</f>
        <v>0</v>
      </c>
      <c r="F4820" s="7">
        <f>INDEX(Data_Processed[],MATCH(Data_Export[[#This Row],[Date]],Data_Processed[Date],1),7)</f>
        <v>0</v>
      </c>
    </row>
    <row r="4821" spans="2:6" x14ac:dyDescent="0.2">
      <c r="B4821" s="6">
        <v>4818</v>
      </c>
      <c r="C4821" s="63">
        <v>41343</v>
      </c>
      <c r="D4821" s="6">
        <f t="shared" si="75"/>
        <v>3</v>
      </c>
      <c r="E4821" s="7">
        <f>INDEX(Data_Processed[],MATCH(Data_Export[[#This Row],[Date]],Data_Processed[Date],1),6)</f>
        <v>0</v>
      </c>
      <c r="F4821" s="7">
        <f>INDEX(Data_Processed[],MATCH(Data_Export[[#This Row],[Date]],Data_Processed[Date],1),7)</f>
        <v>0</v>
      </c>
    </row>
    <row r="4822" spans="2:6" x14ac:dyDescent="0.2">
      <c r="B4822" s="6">
        <v>4819</v>
      </c>
      <c r="C4822" s="63">
        <v>41344</v>
      </c>
      <c r="D4822" s="6">
        <f t="shared" si="75"/>
        <v>3</v>
      </c>
      <c r="E4822" s="7">
        <f>INDEX(Data_Processed[],MATCH(Data_Export[[#This Row],[Date]],Data_Processed[Date],1),6)</f>
        <v>0</v>
      </c>
      <c r="F4822" s="7">
        <f>INDEX(Data_Processed[],MATCH(Data_Export[[#This Row],[Date]],Data_Processed[Date],1),7)</f>
        <v>0</v>
      </c>
    </row>
    <row r="4823" spans="2:6" x14ac:dyDescent="0.2">
      <c r="B4823" s="6">
        <v>4820</v>
      </c>
      <c r="C4823" s="63">
        <v>41345</v>
      </c>
      <c r="D4823" s="6">
        <f t="shared" si="75"/>
        <v>3</v>
      </c>
      <c r="E4823" s="7">
        <f>INDEX(Data_Processed[],MATCH(Data_Export[[#This Row],[Date]],Data_Processed[Date],1),6)</f>
        <v>0</v>
      </c>
      <c r="F4823" s="7">
        <f>INDEX(Data_Processed[],MATCH(Data_Export[[#This Row],[Date]],Data_Processed[Date],1),7)</f>
        <v>0</v>
      </c>
    </row>
    <row r="4824" spans="2:6" x14ac:dyDescent="0.2">
      <c r="B4824" s="6">
        <v>4821</v>
      </c>
      <c r="C4824" s="63">
        <v>41346</v>
      </c>
      <c r="D4824" s="6">
        <f t="shared" si="75"/>
        <v>3</v>
      </c>
      <c r="E4824" s="7">
        <f>INDEX(Data_Processed[],MATCH(Data_Export[[#This Row],[Date]],Data_Processed[Date],1),6)</f>
        <v>0</v>
      </c>
      <c r="F4824" s="7">
        <f>INDEX(Data_Processed[],MATCH(Data_Export[[#This Row],[Date]],Data_Processed[Date],1),7)</f>
        <v>0</v>
      </c>
    </row>
    <row r="4825" spans="2:6" x14ac:dyDescent="0.2">
      <c r="B4825" s="6">
        <v>4822</v>
      </c>
      <c r="C4825" s="63">
        <v>41347</v>
      </c>
      <c r="D4825" s="6">
        <f t="shared" si="75"/>
        <v>3</v>
      </c>
      <c r="E4825" s="7">
        <f>INDEX(Data_Processed[],MATCH(Data_Export[[#This Row],[Date]],Data_Processed[Date],1),6)</f>
        <v>0</v>
      </c>
      <c r="F4825" s="7">
        <f>INDEX(Data_Processed[],MATCH(Data_Export[[#This Row],[Date]],Data_Processed[Date],1),7)</f>
        <v>0</v>
      </c>
    </row>
    <row r="4826" spans="2:6" x14ac:dyDescent="0.2">
      <c r="B4826" s="6">
        <v>4823</v>
      </c>
      <c r="C4826" s="63">
        <v>41348</v>
      </c>
      <c r="D4826" s="6">
        <f t="shared" si="75"/>
        <v>3</v>
      </c>
      <c r="E4826" s="7">
        <f>INDEX(Data_Processed[],MATCH(Data_Export[[#This Row],[Date]],Data_Processed[Date],1),6)</f>
        <v>0</v>
      </c>
      <c r="F4826" s="7">
        <f>INDEX(Data_Processed[],MATCH(Data_Export[[#This Row],[Date]],Data_Processed[Date],1),7)</f>
        <v>0</v>
      </c>
    </row>
    <row r="4827" spans="2:6" x14ac:dyDescent="0.2">
      <c r="B4827" s="6">
        <v>4824</v>
      </c>
      <c r="C4827" s="63">
        <v>41349</v>
      </c>
      <c r="D4827" s="6">
        <f t="shared" si="75"/>
        <v>3</v>
      </c>
      <c r="E4827" s="7">
        <f>INDEX(Data_Processed[],MATCH(Data_Export[[#This Row],[Date]],Data_Processed[Date],1),6)</f>
        <v>0</v>
      </c>
      <c r="F4827" s="7">
        <f>INDEX(Data_Processed[],MATCH(Data_Export[[#This Row],[Date]],Data_Processed[Date],1),7)</f>
        <v>0</v>
      </c>
    </row>
    <row r="4828" spans="2:6" x14ac:dyDescent="0.2">
      <c r="B4828" s="6">
        <v>4825</v>
      </c>
      <c r="C4828" s="63">
        <v>41350</v>
      </c>
      <c r="D4828" s="6">
        <f t="shared" si="75"/>
        <v>3</v>
      </c>
      <c r="E4828" s="7">
        <f>INDEX(Data_Processed[],MATCH(Data_Export[[#This Row],[Date]],Data_Processed[Date],1),6)</f>
        <v>0</v>
      </c>
      <c r="F4828" s="7">
        <f>INDEX(Data_Processed[],MATCH(Data_Export[[#This Row],[Date]],Data_Processed[Date],1),7)</f>
        <v>0</v>
      </c>
    </row>
    <row r="4829" spans="2:6" x14ac:dyDescent="0.2">
      <c r="B4829" s="6">
        <v>4826</v>
      </c>
      <c r="C4829" s="63">
        <v>41351</v>
      </c>
      <c r="D4829" s="6">
        <f t="shared" si="75"/>
        <v>3</v>
      </c>
      <c r="E4829" s="7">
        <f>INDEX(Data_Processed[],MATCH(Data_Export[[#This Row],[Date]],Data_Processed[Date],1),6)</f>
        <v>0</v>
      </c>
      <c r="F4829" s="7">
        <f>INDEX(Data_Processed[],MATCH(Data_Export[[#This Row],[Date]],Data_Processed[Date],1),7)</f>
        <v>0</v>
      </c>
    </row>
    <row r="4830" spans="2:6" x14ac:dyDescent="0.2">
      <c r="B4830" s="6">
        <v>4827</v>
      </c>
      <c r="C4830" s="63">
        <v>41352</v>
      </c>
      <c r="D4830" s="6">
        <f t="shared" si="75"/>
        <v>3</v>
      </c>
      <c r="E4830" s="7">
        <f>INDEX(Data_Processed[],MATCH(Data_Export[[#This Row],[Date]],Data_Processed[Date],1),6)</f>
        <v>0</v>
      </c>
      <c r="F4830" s="7">
        <f>INDEX(Data_Processed[],MATCH(Data_Export[[#This Row],[Date]],Data_Processed[Date],1),7)</f>
        <v>0</v>
      </c>
    </row>
    <row r="4831" spans="2:6" x14ac:dyDescent="0.2">
      <c r="B4831" s="6">
        <v>4828</v>
      </c>
      <c r="C4831" s="63">
        <v>41353</v>
      </c>
      <c r="D4831" s="6">
        <f t="shared" si="75"/>
        <v>3</v>
      </c>
      <c r="E4831" s="7">
        <f>INDEX(Data_Processed[],MATCH(Data_Export[[#This Row],[Date]],Data_Processed[Date],1),6)</f>
        <v>0</v>
      </c>
      <c r="F4831" s="7">
        <f>INDEX(Data_Processed[],MATCH(Data_Export[[#This Row],[Date]],Data_Processed[Date],1),7)</f>
        <v>0</v>
      </c>
    </row>
    <row r="4832" spans="2:6" x14ac:dyDescent="0.2">
      <c r="B4832" s="6">
        <v>4829</v>
      </c>
      <c r="C4832" s="63">
        <v>41354</v>
      </c>
      <c r="D4832" s="6">
        <f t="shared" si="75"/>
        <v>3</v>
      </c>
      <c r="E4832" s="7">
        <f>INDEX(Data_Processed[],MATCH(Data_Export[[#This Row],[Date]],Data_Processed[Date],1),6)</f>
        <v>0</v>
      </c>
      <c r="F4832" s="7">
        <f>INDEX(Data_Processed[],MATCH(Data_Export[[#This Row],[Date]],Data_Processed[Date],1),7)</f>
        <v>0</v>
      </c>
    </row>
    <row r="4833" spans="2:6" x14ac:dyDescent="0.2">
      <c r="B4833" s="6">
        <v>4830</v>
      </c>
      <c r="C4833" s="63">
        <v>41355</v>
      </c>
      <c r="D4833" s="6">
        <f t="shared" si="75"/>
        <v>3</v>
      </c>
      <c r="E4833" s="7">
        <f>INDEX(Data_Processed[],MATCH(Data_Export[[#This Row],[Date]],Data_Processed[Date],1),6)</f>
        <v>0</v>
      </c>
      <c r="F4833" s="7">
        <f>INDEX(Data_Processed[],MATCH(Data_Export[[#This Row],[Date]],Data_Processed[Date],1),7)</f>
        <v>0</v>
      </c>
    </row>
    <row r="4834" spans="2:6" x14ac:dyDescent="0.2">
      <c r="B4834" s="6">
        <v>4831</v>
      </c>
      <c r="C4834" s="63">
        <v>41356</v>
      </c>
      <c r="D4834" s="6">
        <f t="shared" si="75"/>
        <v>3</v>
      </c>
      <c r="E4834" s="7">
        <f>INDEX(Data_Processed[],MATCH(Data_Export[[#This Row],[Date]],Data_Processed[Date],1),6)</f>
        <v>0</v>
      </c>
      <c r="F4834" s="7">
        <f>INDEX(Data_Processed[],MATCH(Data_Export[[#This Row],[Date]],Data_Processed[Date],1),7)</f>
        <v>0</v>
      </c>
    </row>
    <row r="4835" spans="2:6" x14ac:dyDescent="0.2">
      <c r="B4835" s="6">
        <v>4832</v>
      </c>
      <c r="C4835" s="63">
        <v>41357</v>
      </c>
      <c r="D4835" s="6">
        <f t="shared" si="75"/>
        <v>3</v>
      </c>
      <c r="E4835" s="7">
        <f>INDEX(Data_Processed[],MATCH(Data_Export[[#This Row],[Date]],Data_Processed[Date],1),6)</f>
        <v>0</v>
      </c>
      <c r="F4835" s="7">
        <f>INDEX(Data_Processed[],MATCH(Data_Export[[#This Row],[Date]],Data_Processed[Date],1),7)</f>
        <v>0</v>
      </c>
    </row>
    <row r="4836" spans="2:6" x14ac:dyDescent="0.2">
      <c r="B4836" s="6">
        <v>4833</v>
      </c>
      <c r="C4836" s="63">
        <v>41358</v>
      </c>
      <c r="D4836" s="6">
        <f t="shared" si="75"/>
        <v>3</v>
      </c>
      <c r="E4836" s="7">
        <f>INDEX(Data_Processed[],MATCH(Data_Export[[#This Row],[Date]],Data_Processed[Date],1),6)</f>
        <v>0</v>
      </c>
      <c r="F4836" s="7">
        <f>INDEX(Data_Processed[],MATCH(Data_Export[[#This Row],[Date]],Data_Processed[Date],1),7)</f>
        <v>0</v>
      </c>
    </row>
    <row r="4837" spans="2:6" x14ac:dyDescent="0.2">
      <c r="B4837" s="6">
        <v>4834</v>
      </c>
      <c r="C4837" s="63">
        <v>41359</v>
      </c>
      <c r="D4837" s="6">
        <f t="shared" si="75"/>
        <v>3</v>
      </c>
      <c r="E4837" s="7">
        <f>INDEX(Data_Processed[],MATCH(Data_Export[[#This Row],[Date]],Data_Processed[Date],1),6)</f>
        <v>0</v>
      </c>
      <c r="F4837" s="7">
        <f>INDEX(Data_Processed[],MATCH(Data_Export[[#This Row],[Date]],Data_Processed[Date],1),7)</f>
        <v>0</v>
      </c>
    </row>
    <row r="4838" spans="2:6" x14ac:dyDescent="0.2">
      <c r="B4838" s="6">
        <v>4835</v>
      </c>
      <c r="C4838" s="63">
        <v>41360</v>
      </c>
      <c r="D4838" s="6">
        <f t="shared" si="75"/>
        <v>3</v>
      </c>
      <c r="E4838" s="7">
        <f>INDEX(Data_Processed[],MATCH(Data_Export[[#This Row],[Date]],Data_Processed[Date],1),6)</f>
        <v>0</v>
      </c>
      <c r="F4838" s="7">
        <f>INDEX(Data_Processed[],MATCH(Data_Export[[#This Row],[Date]],Data_Processed[Date],1),7)</f>
        <v>0</v>
      </c>
    </row>
    <row r="4839" spans="2:6" x14ac:dyDescent="0.2">
      <c r="B4839" s="6">
        <v>4836</v>
      </c>
      <c r="C4839" s="63">
        <v>41361</v>
      </c>
      <c r="D4839" s="6">
        <f t="shared" si="75"/>
        <v>3</v>
      </c>
      <c r="E4839" s="7">
        <f>INDEX(Data_Processed[],MATCH(Data_Export[[#This Row],[Date]],Data_Processed[Date],1),6)</f>
        <v>0</v>
      </c>
      <c r="F4839" s="7">
        <f>INDEX(Data_Processed[],MATCH(Data_Export[[#This Row],[Date]],Data_Processed[Date],1),7)</f>
        <v>0</v>
      </c>
    </row>
    <row r="4840" spans="2:6" x14ac:dyDescent="0.2">
      <c r="B4840" s="6">
        <v>4837</v>
      </c>
      <c r="C4840" s="63">
        <v>41362</v>
      </c>
      <c r="D4840" s="6">
        <f t="shared" si="75"/>
        <v>3</v>
      </c>
      <c r="E4840" s="7">
        <f>INDEX(Data_Processed[],MATCH(Data_Export[[#This Row],[Date]],Data_Processed[Date],1),6)</f>
        <v>0</v>
      </c>
      <c r="F4840" s="7">
        <f>INDEX(Data_Processed[],MATCH(Data_Export[[#This Row],[Date]],Data_Processed[Date],1),7)</f>
        <v>0</v>
      </c>
    </row>
    <row r="4841" spans="2:6" x14ac:dyDescent="0.2">
      <c r="B4841" s="6">
        <v>4838</v>
      </c>
      <c r="C4841" s="63">
        <v>41363</v>
      </c>
      <c r="D4841" s="6">
        <f t="shared" si="75"/>
        <v>3</v>
      </c>
      <c r="E4841" s="7">
        <f>INDEX(Data_Processed[],MATCH(Data_Export[[#This Row],[Date]],Data_Processed[Date],1),6)</f>
        <v>0</v>
      </c>
      <c r="F4841" s="7">
        <f>INDEX(Data_Processed[],MATCH(Data_Export[[#This Row],[Date]],Data_Processed[Date],1),7)</f>
        <v>0</v>
      </c>
    </row>
    <row r="4842" spans="2:6" x14ac:dyDescent="0.2">
      <c r="B4842" s="6">
        <v>4839</v>
      </c>
      <c r="C4842" s="63">
        <v>41364</v>
      </c>
      <c r="D4842" s="6">
        <f t="shared" si="75"/>
        <v>3</v>
      </c>
      <c r="E4842" s="7">
        <f>INDEX(Data_Processed[],MATCH(Data_Export[[#This Row],[Date]],Data_Processed[Date],1),6)</f>
        <v>0</v>
      </c>
      <c r="F4842" s="7">
        <f>INDEX(Data_Processed[],MATCH(Data_Export[[#This Row],[Date]],Data_Processed[Date],1),7)</f>
        <v>0</v>
      </c>
    </row>
    <row r="4843" spans="2:6" x14ac:dyDescent="0.2">
      <c r="B4843" s="6">
        <v>4840</v>
      </c>
      <c r="C4843" s="63">
        <v>41365</v>
      </c>
      <c r="D4843" s="6">
        <f t="shared" si="75"/>
        <v>4</v>
      </c>
      <c r="E4843" s="7">
        <f>INDEX(Data_Processed[],MATCH(Data_Export[[#This Row],[Date]],Data_Processed[Date],1),6)</f>
        <v>0</v>
      </c>
      <c r="F4843" s="7">
        <f>INDEX(Data_Processed[],MATCH(Data_Export[[#This Row],[Date]],Data_Processed[Date],1),7)</f>
        <v>0</v>
      </c>
    </row>
    <row r="4844" spans="2:6" x14ac:dyDescent="0.2">
      <c r="B4844" s="6">
        <v>4841</v>
      </c>
      <c r="C4844" s="63">
        <v>41366</v>
      </c>
      <c r="D4844" s="6">
        <f t="shared" si="75"/>
        <v>4</v>
      </c>
      <c r="E4844" s="7">
        <f>INDEX(Data_Processed[],MATCH(Data_Export[[#This Row],[Date]],Data_Processed[Date],1),6)</f>
        <v>0</v>
      </c>
      <c r="F4844" s="7">
        <f>INDEX(Data_Processed[],MATCH(Data_Export[[#This Row],[Date]],Data_Processed[Date],1),7)</f>
        <v>0</v>
      </c>
    </row>
    <row r="4845" spans="2:6" x14ac:dyDescent="0.2">
      <c r="B4845" s="6">
        <v>4842</v>
      </c>
      <c r="C4845" s="63">
        <v>41367</v>
      </c>
      <c r="D4845" s="6">
        <f t="shared" si="75"/>
        <v>4</v>
      </c>
      <c r="E4845" s="7">
        <f>INDEX(Data_Processed[],MATCH(Data_Export[[#This Row],[Date]],Data_Processed[Date],1),6)</f>
        <v>0</v>
      </c>
      <c r="F4845" s="7">
        <f>INDEX(Data_Processed[],MATCH(Data_Export[[#This Row],[Date]],Data_Processed[Date],1),7)</f>
        <v>0</v>
      </c>
    </row>
    <row r="4846" spans="2:6" x14ac:dyDescent="0.2">
      <c r="B4846" s="6">
        <v>4843</v>
      </c>
      <c r="C4846" s="63">
        <v>41368</v>
      </c>
      <c r="D4846" s="6">
        <f t="shared" si="75"/>
        <v>4</v>
      </c>
      <c r="E4846" s="7">
        <f>INDEX(Data_Processed[],MATCH(Data_Export[[#This Row],[Date]],Data_Processed[Date],1),6)</f>
        <v>0</v>
      </c>
      <c r="F4846" s="7">
        <f>INDEX(Data_Processed[],MATCH(Data_Export[[#This Row],[Date]],Data_Processed[Date],1),7)</f>
        <v>0</v>
      </c>
    </row>
    <row r="4847" spans="2:6" x14ac:dyDescent="0.2">
      <c r="B4847" s="6">
        <v>4844</v>
      </c>
      <c r="C4847" s="63">
        <v>41369</v>
      </c>
      <c r="D4847" s="6">
        <f t="shared" si="75"/>
        <v>4</v>
      </c>
      <c r="E4847" s="7">
        <f>INDEX(Data_Processed[],MATCH(Data_Export[[#This Row],[Date]],Data_Processed[Date],1),6)</f>
        <v>0</v>
      </c>
      <c r="F4847" s="7">
        <f>INDEX(Data_Processed[],MATCH(Data_Export[[#This Row],[Date]],Data_Processed[Date],1),7)</f>
        <v>0</v>
      </c>
    </row>
    <row r="4848" spans="2:6" x14ac:dyDescent="0.2">
      <c r="B4848" s="6">
        <v>4845</v>
      </c>
      <c r="C4848" s="63">
        <v>41370</v>
      </c>
      <c r="D4848" s="6">
        <f t="shared" si="75"/>
        <v>4</v>
      </c>
      <c r="E4848" s="7">
        <f>INDEX(Data_Processed[],MATCH(Data_Export[[#This Row],[Date]],Data_Processed[Date],1),6)</f>
        <v>0</v>
      </c>
      <c r="F4848" s="7">
        <f>INDEX(Data_Processed[],MATCH(Data_Export[[#This Row],[Date]],Data_Processed[Date],1),7)</f>
        <v>0</v>
      </c>
    </row>
    <row r="4849" spans="2:6" x14ac:dyDescent="0.2">
      <c r="B4849" s="6">
        <v>4846</v>
      </c>
      <c r="C4849" s="63">
        <v>41371</v>
      </c>
      <c r="D4849" s="6">
        <f t="shared" si="75"/>
        <v>4</v>
      </c>
      <c r="E4849" s="7">
        <f>INDEX(Data_Processed[],MATCH(Data_Export[[#This Row],[Date]],Data_Processed[Date],1),6)</f>
        <v>0</v>
      </c>
      <c r="F4849" s="7">
        <f>INDEX(Data_Processed[],MATCH(Data_Export[[#This Row],[Date]],Data_Processed[Date],1),7)</f>
        <v>0</v>
      </c>
    </row>
    <row r="4850" spans="2:6" x14ac:dyDescent="0.2">
      <c r="B4850" s="6">
        <v>4847</v>
      </c>
      <c r="C4850" s="63">
        <v>41372</v>
      </c>
      <c r="D4850" s="6">
        <f t="shared" si="75"/>
        <v>4</v>
      </c>
      <c r="E4850" s="7">
        <f>INDEX(Data_Processed[],MATCH(Data_Export[[#This Row],[Date]],Data_Processed[Date],1),6)</f>
        <v>0</v>
      </c>
      <c r="F4850" s="7">
        <f>INDEX(Data_Processed[],MATCH(Data_Export[[#This Row],[Date]],Data_Processed[Date],1),7)</f>
        <v>0</v>
      </c>
    </row>
    <row r="4851" spans="2:6" x14ac:dyDescent="0.2">
      <c r="B4851" s="6">
        <v>4848</v>
      </c>
      <c r="C4851" s="63">
        <v>41373</v>
      </c>
      <c r="D4851" s="6">
        <f t="shared" si="75"/>
        <v>4</v>
      </c>
      <c r="E4851" s="7">
        <f>INDEX(Data_Processed[],MATCH(Data_Export[[#This Row],[Date]],Data_Processed[Date],1),6)</f>
        <v>0</v>
      </c>
      <c r="F4851" s="7">
        <f>INDEX(Data_Processed[],MATCH(Data_Export[[#This Row],[Date]],Data_Processed[Date],1),7)</f>
        <v>0</v>
      </c>
    </row>
    <row r="4852" spans="2:6" x14ac:dyDescent="0.2">
      <c r="B4852" s="6">
        <v>4849</v>
      </c>
      <c r="C4852" s="63">
        <v>41374</v>
      </c>
      <c r="D4852" s="6">
        <f t="shared" si="75"/>
        <v>4</v>
      </c>
      <c r="E4852" s="7">
        <f>INDEX(Data_Processed[],MATCH(Data_Export[[#This Row],[Date]],Data_Processed[Date],1),6)</f>
        <v>0</v>
      </c>
      <c r="F4852" s="7">
        <f>INDEX(Data_Processed[],MATCH(Data_Export[[#This Row],[Date]],Data_Processed[Date],1),7)</f>
        <v>0</v>
      </c>
    </row>
    <row r="4853" spans="2:6" x14ac:dyDescent="0.2">
      <c r="B4853" s="6">
        <v>4850</v>
      </c>
      <c r="C4853" s="63">
        <v>41375</v>
      </c>
      <c r="D4853" s="6">
        <f t="shared" si="75"/>
        <v>4</v>
      </c>
      <c r="E4853" s="7">
        <f>INDEX(Data_Processed[],MATCH(Data_Export[[#This Row],[Date]],Data_Processed[Date],1),6)</f>
        <v>0</v>
      </c>
      <c r="F4853" s="7">
        <f>INDEX(Data_Processed[],MATCH(Data_Export[[#This Row],[Date]],Data_Processed[Date],1),7)</f>
        <v>0</v>
      </c>
    </row>
    <row r="4854" spans="2:6" x14ac:dyDescent="0.2">
      <c r="B4854" s="6">
        <v>4851</v>
      </c>
      <c r="C4854" s="63">
        <v>41376</v>
      </c>
      <c r="D4854" s="6">
        <f t="shared" si="75"/>
        <v>4</v>
      </c>
      <c r="E4854" s="7">
        <f>INDEX(Data_Processed[],MATCH(Data_Export[[#This Row],[Date]],Data_Processed[Date],1),6)</f>
        <v>0</v>
      </c>
      <c r="F4854" s="7">
        <f>INDEX(Data_Processed[],MATCH(Data_Export[[#This Row],[Date]],Data_Processed[Date],1),7)</f>
        <v>0</v>
      </c>
    </row>
    <row r="4855" spans="2:6" x14ac:dyDescent="0.2">
      <c r="B4855" s="6">
        <v>4852</v>
      </c>
      <c r="C4855" s="63">
        <v>41377</v>
      </c>
      <c r="D4855" s="6">
        <f t="shared" si="75"/>
        <v>4</v>
      </c>
      <c r="E4855" s="7">
        <f>INDEX(Data_Processed[],MATCH(Data_Export[[#This Row],[Date]],Data_Processed[Date],1),6)</f>
        <v>0</v>
      </c>
      <c r="F4855" s="7">
        <f>INDEX(Data_Processed[],MATCH(Data_Export[[#This Row],[Date]],Data_Processed[Date],1),7)</f>
        <v>0</v>
      </c>
    </row>
    <row r="4856" spans="2:6" x14ac:dyDescent="0.2">
      <c r="B4856" s="6">
        <v>4853</v>
      </c>
      <c r="C4856" s="63">
        <v>41378</v>
      </c>
      <c r="D4856" s="6">
        <f t="shared" si="75"/>
        <v>4</v>
      </c>
      <c r="E4856" s="7">
        <f>INDEX(Data_Processed[],MATCH(Data_Export[[#This Row],[Date]],Data_Processed[Date],1),6)</f>
        <v>0</v>
      </c>
      <c r="F4856" s="7">
        <f>INDEX(Data_Processed[],MATCH(Data_Export[[#This Row],[Date]],Data_Processed[Date],1),7)</f>
        <v>0</v>
      </c>
    </row>
    <row r="4857" spans="2:6" x14ac:dyDescent="0.2">
      <c r="B4857" s="6">
        <v>4854</v>
      </c>
      <c r="C4857" s="63">
        <v>41379</v>
      </c>
      <c r="D4857" s="6">
        <f t="shared" si="75"/>
        <v>4</v>
      </c>
      <c r="E4857" s="7">
        <f>INDEX(Data_Processed[],MATCH(Data_Export[[#This Row],[Date]],Data_Processed[Date],1),6)</f>
        <v>0</v>
      </c>
      <c r="F4857" s="7">
        <f>INDEX(Data_Processed[],MATCH(Data_Export[[#This Row],[Date]],Data_Processed[Date],1),7)</f>
        <v>0</v>
      </c>
    </row>
    <row r="4858" spans="2:6" x14ac:dyDescent="0.2">
      <c r="B4858" s="6">
        <v>4855</v>
      </c>
      <c r="C4858" s="63">
        <v>41380</v>
      </c>
      <c r="D4858" s="6">
        <f t="shared" si="75"/>
        <v>4</v>
      </c>
      <c r="E4858" s="7">
        <f>INDEX(Data_Processed[],MATCH(Data_Export[[#This Row],[Date]],Data_Processed[Date],1),6)</f>
        <v>0</v>
      </c>
      <c r="F4858" s="7">
        <f>INDEX(Data_Processed[],MATCH(Data_Export[[#This Row],[Date]],Data_Processed[Date],1),7)</f>
        <v>0</v>
      </c>
    </row>
    <row r="4859" spans="2:6" x14ac:dyDescent="0.2">
      <c r="B4859" s="6">
        <v>4856</v>
      </c>
      <c r="C4859" s="63">
        <v>41381</v>
      </c>
      <c r="D4859" s="6">
        <f t="shared" si="75"/>
        <v>4</v>
      </c>
      <c r="E4859" s="7">
        <f>INDEX(Data_Processed[],MATCH(Data_Export[[#This Row],[Date]],Data_Processed[Date],1),6)</f>
        <v>0</v>
      </c>
      <c r="F4859" s="7">
        <f>INDEX(Data_Processed[],MATCH(Data_Export[[#This Row],[Date]],Data_Processed[Date],1),7)</f>
        <v>0</v>
      </c>
    </row>
    <row r="4860" spans="2:6" x14ac:dyDescent="0.2">
      <c r="B4860" s="6">
        <v>4857</v>
      </c>
      <c r="C4860" s="63">
        <v>41382</v>
      </c>
      <c r="D4860" s="6">
        <f t="shared" si="75"/>
        <v>4</v>
      </c>
      <c r="E4860" s="7">
        <f>INDEX(Data_Processed[],MATCH(Data_Export[[#This Row],[Date]],Data_Processed[Date],1),6)</f>
        <v>0</v>
      </c>
      <c r="F4860" s="7">
        <f>INDEX(Data_Processed[],MATCH(Data_Export[[#This Row],[Date]],Data_Processed[Date],1),7)</f>
        <v>0</v>
      </c>
    </row>
    <row r="4861" spans="2:6" x14ac:dyDescent="0.2">
      <c r="B4861" s="6">
        <v>4858</v>
      </c>
      <c r="C4861" s="63">
        <v>41383</v>
      </c>
      <c r="D4861" s="6">
        <f t="shared" si="75"/>
        <v>4</v>
      </c>
      <c r="E4861" s="7">
        <f>INDEX(Data_Processed[],MATCH(Data_Export[[#This Row],[Date]],Data_Processed[Date],1),6)</f>
        <v>0</v>
      </c>
      <c r="F4861" s="7">
        <f>INDEX(Data_Processed[],MATCH(Data_Export[[#This Row],[Date]],Data_Processed[Date],1),7)</f>
        <v>0</v>
      </c>
    </row>
    <row r="4862" spans="2:6" x14ac:dyDescent="0.2">
      <c r="B4862" s="6">
        <v>4859</v>
      </c>
      <c r="C4862" s="63">
        <v>41384</v>
      </c>
      <c r="D4862" s="6">
        <f t="shared" si="75"/>
        <v>4</v>
      </c>
      <c r="E4862" s="7">
        <f>INDEX(Data_Processed[],MATCH(Data_Export[[#This Row],[Date]],Data_Processed[Date],1),6)</f>
        <v>0</v>
      </c>
      <c r="F4862" s="7">
        <f>INDEX(Data_Processed[],MATCH(Data_Export[[#This Row],[Date]],Data_Processed[Date],1),7)</f>
        <v>0</v>
      </c>
    </row>
    <row r="4863" spans="2:6" x14ac:dyDescent="0.2">
      <c r="B4863" s="6">
        <v>4860</v>
      </c>
      <c r="C4863" s="63">
        <v>41385</v>
      </c>
      <c r="D4863" s="6">
        <f t="shared" si="75"/>
        <v>4</v>
      </c>
      <c r="E4863" s="7">
        <f>INDEX(Data_Processed[],MATCH(Data_Export[[#This Row],[Date]],Data_Processed[Date],1),6)</f>
        <v>0</v>
      </c>
      <c r="F4863" s="7">
        <f>INDEX(Data_Processed[],MATCH(Data_Export[[#This Row],[Date]],Data_Processed[Date],1),7)</f>
        <v>0</v>
      </c>
    </row>
    <row r="4864" spans="2:6" x14ac:dyDescent="0.2">
      <c r="B4864" s="6">
        <v>4861</v>
      </c>
      <c r="C4864" s="63">
        <v>41386</v>
      </c>
      <c r="D4864" s="6">
        <f t="shared" si="75"/>
        <v>4</v>
      </c>
      <c r="E4864" s="7">
        <f>INDEX(Data_Processed[],MATCH(Data_Export[[#This Row],[Date]],Data_Processed[Date],1),6)</f>
        <v>0</v>
      </c>
      <c r="F4864" s="7">
        <f>INDEX(Data_Processed[],MATCH(Data_Export[[#This Row],[Date]],Data_Processed[Date],1),7)</f>
        <v>0</v>
      </c>
    </row>
    <row r="4865" spans="2:6" x14ac:dyDescent="0.2">
      <c r="B4865" s="6">
        <v>4862</v>
      </c>
      <c r="C4865" s="63">
        <v>41387</v>
      </c>
      <c r="D4865" s="6">
        <f t="shared" si="75"/>
        <v>4</v>
      </c>
      <c r="E4865" s="7">
        <f>INDEX(Data_Processed[],MATCH(Data_Export[[#This Row],[Date]],Data_Processed[Date],1),6)</f>
        <v>0</v>
      </c>
      <c r="F4865" s="7">
        <f>INDEX(Data_Processed[],MATCH(Data_Export[[#This Row],[Date]],Data_Processed[Date],1),7)</f>
        <v>0</v>
      </c>
    </row>
    <row r="4866" spans="2:6" x14ac:dyDescent="0.2">
      <c r="B4866" s="6">
        <v>4863</v>
      </c>
      <c r="C4866" s="63">
        <v>41388</v>
      </c>
      <c r="D4866" s="6">
        <f t="shared" si="75"/>
        <v>4</v>
      </c>
      <c r="E4866" s="7">
        <f>INDEX(Data_Processed[],MATCH(Data_Export[[#This Row],[Date]],Data_Processed[Date],1),6)</f>
        <v>0</v>
      </c>
      <c r="F4866" s="7">
        <f>INDEX(Data_Processed[],MATCH(Data_Export[[#This Row],[Date]],Data_Processed[Date],1),7)</f>
        <v>0</v>
      </c>
    </row>
    <row r="4867" spans="2:6" x14ac:dyDescent="0.2">
      <c r="B4867" s="6">
        <v>4864</v>
      </c>
      <c r="C4867" s="63">
        <v>41389</v>
      </c>
      <c r="D4867" s="6">
        <f t="shared" si="75"/>
        <v>4</v>
      </c>
      <c r="E4867" s="7">
        <f>INDEX(Data_Processed[],MATCH(Data_Export[[#This Row],[Date]],Data_Processed[Date],1),6)</f>
        <v>0</v>
      </c>
      <c r="F4867" s="7">
        <f>INDEX(Data_Processed[],MATCH(Data_Export[[#This Row],[Date]],Data_Processed[Date],1),7)</f>
        <v>0</v>
      </c>
    </row>
    <row r="4868" spans="2:6" x14ac:dyDescent="0.2">
      <c r="B4868" s="6">
        <v>4865</v>
      </c>
      <c r="C4868" s="63">
        <v>41390</v>
      </c>
      <c r="D4868" s="6">
        <f t="shared" si="75"/>
        <v>4</v>
      </c>
      <c r="E4868" s="7">
        <f>INDEX(Data_Processed[],MATCH(Data_Export[[#This Row],[Date]],Data_Processed[Date],1),6)</f>
        <v>0</v>
      </c>
      <c r="F4868" s="7">
        <f>INDEX(Data_Processed[],MATCH(Data_Export[[#This Row],[Date]],Data_Processed[Date],1),7)</f>
        <v>0</v>
      </c>
    </row>
    <row r="4869" spans="2:6" x14ac:dyDescent="0.2">
      <c r="B4869" s="6">
        <v>4866</v>
      </c>
      <c r="C4869" s="63">
        <v>41391</v>
      </c>
      <c r="D4869" s="6">
        <f t="shared" ref="D4869:D4932" si="76">MONTH(C4869)</f>
        <v>4</v>
      </c>
      <c r="E4869" s="7">
        <f>INDEX(Data_Processed[],MATCH(Data_Export[[#This Row],[Date]],Data_Processed[Date],1),6)</f>
        <v>0</v>
      </c>
      <c r="F4869" s="7">
        <f>INDEX(Data_Processed[],MATCH(Data_Export[[#This Row],[Date]],Data_Processed[Date],1),7)</f>
        <v>0</v>
      </c>
    </row>
    <row r="4870" spans="2:6" x14ac:dyDescent="0.2">
      <c r="B4870" s="6">
        <v>4867</v>
      </c>
      <c r="C4870" s="63">
        <v>41392</v>
      </c>
      <c r="D4870" s="6">
        <f t="shared" si="76"/>
        <v>4</v>
      </c>
      <c r="E4870" s="7">
        <f>INDEX(Data_Processed[],MATCH(Data_Export[[#This Row],[Date]],Data_Processed[Date],1),6)</f>
        <v>0</v>
      </c>
      <c r="F4870" s="7">
        <f>INDEX(Data_Processed[],MATCH(Data_Export[[#This Row],[Date]],Data_Processed[Date],1),7)</f>
        <v>0</v>
      </c>
    </row>
    <row r="4871" spans="2:6" x14ac:dyDescent="0.2">
      <c r="B4871" s="6">
        <v>4868</v>
      </c>
      <c r="C4871" s="63">
        <v>41393</v>
      </c>
      <c r="D4871" s="6">
        <f t="shared" si="76"/>
        <v>4</v>
      </c>
      <c r="E4871" s="7">
        <f>INDEX(Data_Processed[],MATCH(Data_Export[[#This Row],[Date]],Data_Processed[Date],1),6)</f>
        <v>0</v>
      </c>
      <c r="F4871" s="7">
        <f>INDEX(Data_Processed[],MATCH(Data_Export[[#This Row],[Date]],Data_Processed[Date],1),7)</f>
        <v>0</v>
      </c>
    </row>
    <row r="4872" spans="2:6" x14ac:dyDescent="0.2">
      <c r="B4872" s="6">
        <v>4869</v>
      </c>
      <c r="C4872" s="63">
        <v>41394</v>
      </c>
      <c r="D4872" s="6">
        <f t="shared" si="76"/>
        <v>4</v>
      </c>
      <c r="E4872" s="7">
        <f>INDEX(Data_Processed[],MATCH(Data_Export[[#This Row],[Date]],Data_Processed[Date],1),6)</f>
        <v>0</v>
      </c>
      <c r="F4872" s="7">
        <f>INDEX(Data_Processed[],MATCH(Data_Export[[#This Row],[Date]],Data_Processed[Date],1),7)</f>
        <v>0</v>
      </c>
    </row>
    <row r="4873" spans="2:6" x14ac:dyDescent="0.2">
      <c r="B4873" s="6">
        <v>4870</v>
      </c>
      <c r="C4873" s="63">
        <v>41395</v>
      </c>
      <c r="D4873" s="6">
        <f t="shared" si="76"/>
        <v>5</v>
      </c>
      <c r="E4873" s="7">
        <f>INDEX(Data_Processed[],MATCH(Data_Export[[#This Row],[Date]],Data_Processed[Date],1),6)</f>
        <v>0</v>
      </c>
      <c r="F4873" s="7">
        <f>INDEX(Data_Processed[],MATCH(Data_Export[[#This Row],[Date]],Data_Processed[Date],1),7)</f>
        <v>0</v>
      </c>
    </row>
    <row r="4874" spans="2:6" x14ac:dyDescent="0.2">
      <c r="B4874" s="6">
        <v>4871</v>
      </c>
      <c r="C4874" s="63">
        <v>41396</v>
      </c>
      <c r="D4874" s="6">
        <f t="shared" si="76"/>
        <v>5</v>
      </c>
      <c r="E4874" s="7">
        <f>INDEX(Data_Processed[],MATCH(Data_Export[[#This Row],[Date]],Data_Processed[Date],1),6)</f>
        <v>0</v>
      </c>
      <c r="F4874" s="7">
        <f>INDEX(Data_Processed[],MATCH(Data_Export[[#This Row],[Date]],Data_Processed[Date],1),7)</f>
        <v>0</v>
      </c>
    </row>
    <row r="4875" spans="2:6" x14ac:dyDescent="0.2">
      <c r="B4875" s="6">
        <v>4872</v>
      </c>
      <c r="C4875" s="63">
        <v>41397</v>
      </c>
      <c r="D4875" s="6">
        <f t="shared" si="76"/>
        <v>5</v>
      </c>
      <c r="E4875" s="7">
        <f>INDEX(Data_Processed[],MATCH(Data_Export[[#This Row],[Date]],Data_Processed[Date],1),6)</f>
        <v>0</v>
      </c>
      <c r="F4875" s="7">
        <f>INDEX(Data_Processed[],MATCH(Data_Export[[#This Row],[Date]],Data_Processed[Date],1),7)</f>
        <v>0</v>
      </c>
    </row>
    <row r="4876" spans="2:6" x14ac:dyDescent="0.2">
      <c r="B4876" s="6">
        <v>4873</v>
      </c>
      <c r="C4876" s="63">
        <v>41398</v>
      </c>
      <c r="D4876" s="6">
        <f t="shared" si="76"/>
        <v>5</v>
      </c>
      <c r="E4876" s="7">
        <f>INDEX(Data_Processed[],MATCH(Data_Export[[#This Row],[Date]],Data_Processed[Date],1),6)</f>
        <v>0</v>
      </c>
      <c r="F4876" s="7">
        <f>INDEX(Data_Processed[],MATCH(Data_Export[[#This Row],[Date]],Data_Processed[Date],1),7)</f>
        <v>0</v>
      </c>
    </row>
    <row r="4877" spans="2:6" x14ac:dyDescent="0.2">
      <c r="B4877" s="6">
        <v>4874</v>
      </c>
      <c r="C4877" s="63">
        <v>41399</v>
      </c>
      <c r="D4877" s="6">
        <f t="shared" si="76"/>
        <v>5</v>
      </c>
      <c r="E4877" s="7">
        <f>INDEX(Data_Processed[],MATCH(Data_Export[[#This Row],[Date]],Data_Processed[Date],1),6)</f>
        <v>0</v>
      </c>
      <c r="F4877" s="7">
        <f>INDEX(Data_Processed[],MATCH(Data_Export[[#This Row],[Date]],Data_Processed[Date],1),7)</f>
        <v>0</v>
      </c>
    </row>
    <row r="4878" spans="2:6" x14ac:dyDescent="0.2">
      <c r="B4878" s="6">
        <v>4875</v>
      </c>
      <c r="C4878" s="63">
        <v>41400</v>
      </c>
      <c r="D4878" s="6">
        <f t="shared" si="76"/>
        <v>5</v>
      </c>
      <c r="E4878" s="7">
        <f>INDEX(Data_Processed[],MATCH(Data_Export[[#This Row],[Date]],Data_Processed[Date],1),6)</f>
        <v>0</v>
      </c>
      <c r="F4878" s="7">
        <f>INDEX(Data_Processed[],MATCH(Data_Export[[#This Row],[Date]],Data_Processed[Date],1),7)</f>
        <v>0</v>
      </c>
    </row>
    <row r="4879" spans="2:6" x14ac:dyDescent="0.2">
      <c r="B4879" s="6">
        <v>4876</v>
      </c>
      <c r="C4879" s="63">
        <v>41401</v>
      </c>
      <c r="D4879" s="6">
        <f t="shared" si="76"/>
        <v>5</v>
      </c>
      <c r="E4879" s="7">
        <f>INDEX(Data_Processed[],MATCH(Data_Export[[#This Row],[Date]],Data_Processed[Date],1),6)</f>
        <v>0</v>
      </c>
      <c r="F4879" s="7">
        <f>INDEX(Data_Processed[],MATCH(Data_Export[[#This Row],[Date]],Data_Processed[Date],1),7)</f>
        <v>0</v>
      </c>
    </row>
    <row r="4880" spans="2:6" x14ac:dyDescent="0.2">
      <c r="B4880" s="6">
        <v>4877</v>
      </c>
      <c r="C4880" s="63">
        <v>41402</v>
      </c>
      <c r="D4880" s="6">
        <f t="shared" si="76"/>
        <v>5</v>
      </c>
      <c r="E4880" s="7">
        <f>INDEX(Data_Processed[],MATCH(Data_Export[[#This Row],[Date]],Data_Processed[Date],1),6)</f>
        <v>0</v>
      </c>
      <c r="F4880" s="7">
        <f>INDEX(Data_Processed[],MATCH(Data_Export[[#This Row],[Date]],Data_Processed[Date],1),7)</f>
        <v>0</v>
      </c>
    </row>
    <row r="4881" spans="2:6" x14ac:dyDescent="0.2">
      <c r="B4881" s="6">
        <v>4878</v>
      </c>
      <c r="C4881" s="63">
        <v>41403</v>
      </c>
      <c r="D4881" s="6">
        <f t="shared" si="76"/>
        <v>5</v>
      </c>
      <c r="E4881" s="7">
        <f>INDEX(Data_Processed[],MATCH(Data_Export[[#This Row],[Date]],Data_Processed[Date],1),6)</f>
        <v>0</v>
      </c>
      <c r="F4881" s="7">
        <f>INDEX(Data_Processed[],MATCH(Data_Export[[#This Row],[Date]],Data_Processed[Date],1),7)</f>
        <v>0</v>
      </c>
    </row>
    <row r="4882" spans="2:6" x14ac:dyDescent="0.2">
      <c r="B4882" s="6">
        <v>4879</v>
      </c>
      <c r="C4882" s="63">
        <v>41404</v>
      </c>
      <c r="D4882" s="6">
        <f t="shared" si="76"/>
        <v>5</v>
      </c>
      <c r="E4882" s="7">
        <f>INDEX(Data_Processed[],MATCH(Data_Export[[#This Row],[Date]],Data_Processed[Date],1),6)</f>
        <v>0</v>
      </c>
      <c r="F4882" s="7">
        <f>INDEX(Data_Processed[],MATCH(Data_Export[[#This Row],[Date]],Data_Processed[Date],1),7)</f>
        <v>0</v>
      </c>
    </row>
    <row r="4883" spans="2:6" x14ac:dyDescent="0.2">
      <c r="B4883" s="6">
        <v>4880</v>
      </c>
      <c r="C4883" s="63">
        <v>41405</v>
      </c>
      <c r="D4883" s="6">
        <f t="shared" si="76"/>
        <v>5</v>
      </c>
      <c r="E4883" s="7">
        <f>INDEX(Data_Processed[],MATCH(Data_Export[[#This Row],[Date]],Data_Processed[Date],1),6)</f>
        <v>0</v>
      </c>
      <c r="F4883" s="7">
        <f>INDEX(Data_Processed[],MATCH(Data_Export[[#This Row],[Date]],Data_Processed[Date],1),7)</f>
        <v>0</v>
      </c>
    </row>
    <row r="4884" spans="2:6" x14ac:dyDescent="0.2">
      <c r="B4884" s="6">
        <v>4881</v>
      </c>
      <c r="C4884" s="63">
        <v>41406</v>
      </c>
      <c r="D4884" s="6">
        <f t="shared" si="76"/>
        <v>5</v>
      </c>
      <c r="E4884" s="7">
        <f>INDEX(Data_Processed[],MATCH(Data_Export[[#This Row],[Date]],Data_Processed[Date],1),6)</f>
        <v>0</v>
      </c>
      <c r="F4884" s="7">
        <f>INDEX(Data_Processed[],MATCH(Data_Export[[#This Row],[Date]],Data_Processed[Date],1),7)</f>
        <v>0</v>
      </c>
    </row>
    <row r="4885" spans="2:6" x14ac:dyDescent="0.2">
      <c r="B4885" s="6">
        <v>4882</v>
      </c>
      <c r="C4885" s="63">
        <v>41407</v>
      </c>
      <c r="D4885" s="6">
        <f t="shared" si="76"/>
        <v>5</v>
      </c>
      <c r="E4885" s="7">
        <f>INDEX(Data_Processed[],MATCH(Data_Export[[#This Row],[Date]],Data_Processed[Date],1),6)</f>
        <v>0</v>
      </c>
      <c r="F4885" s="7">
        <f>INDEX(Data_Processed[],MATCH(Data_Export[[#This Row],[Date]],Data_Processed[Date],1),7)</f>
        <v>0</v>
      </c>
    </row>
    <row r="4886" spans="2:6" x14ac:dyDescent="0.2">
      <c r="B4886" s="6">
        <v>4883</v>
      </c>
      <c r="C4886" s="63">
        <v>41408</v>
      </c>
      <c r="D4886" s="6">
        <f t="shared" si="76"/>
        <v>5</v>
      </c>
      <c r="E4886" s="7">
        <f>INDEX(Data_Processed[],MATCH(Data_Export[[#This Row],[Date]],Data_Processed[Date],1),6)</f>
        <v>0</v>
      </c>
      <c r="F4886" s="7">
        <f>INDEX(Data_Processed[],MATCH(Data_Export[[#This Row],[Date]],Data_Processed[Date],1),7)</f>
        <v>0</v>
      </c>
    </row>
    <row r="4887" spans="2:6" x14ac:dyDescent="0.2">
      <c r="B4887" s="6">
        <v>4884</v>
      </c>
      <c r="C4887" s="63">
        <v>41409</v>
      </c>
      <c r="D4887" s="6">
        <f t="shared" si="76"/>
        <v>5</v>
      </c>
      <c r="E4887" s="7">
        <f>INDEX(Data_Processed[],MATCH(Data_Export[[#This Row],[Date]],Data_Processed[Date],1),6)</f>
        <v>0</v>
      </c>
      <c r="F4887" s="7">
        <f>INDEX(Data_Processed[],MATCH(Data_Export[[#This Row],[Date]],Data_Processed[Date],1),7)</f>
        <v>0</v>
      </c>
    </row>
    <row r="4888" spans="2:6" x14ac:dyDescent="0.2">
      <c r="B4888" s="6">
        <v>4885</v>
      </c>
      <c r="C4888" s="63">
        <v>41410</v>
      </c>
      <c r="D4888" s="6">
        <f t="shared" si="76"/>
        <v>5</v>
      </c>
      <c r="E4888" s="7">
        <f>INDEX(Data_Processed[],MATCH(Data_Export[[#This Row],[Date]],Data_Processed[Date],1),6)</f>
        <v>0</v>
      </c>
      <c r="F4888" s="7">
        <f>INDEX(Data_Processed[],MATCH(Data_Export[[#This Row],[Date]],Data_Processed[Date],1),7)</f>
        <v>0</v>
      </c>
    </row>
    <row r="4889" spans="2:6" x14ac:dyDescent="0.2">
      <c r="B4889" s="6">
        <v>4886</v>
      </c>
      <c r="C4889" s="63">
        <v>41411</v>
      </c>
      <c r="D4889" s="6">
        <f t="shared" si="76"/>
        <v>5</v>
      </c>
      <c r="E4889" s="7">
        <f>INDEX(Data_Processed[],MATCH(Data_Export[[#This Row],[Date]],Data_Processed[Date],1),6)</f>
        <v>0</v>
      </c>
      <c r="F4889" s="7">
        <f>INDEX(Data_Processed[],MATCH(Data_Export[[#This Row],[Date]],Data_Processed[Date],1),7)</f>
        <v>0</v>
      </c>
    </row>
    <row r="4890" spans="2:6" x14ac:dyDescent="0.2">
      <c r="B4890" s="6">
        <v>4887</v>
      </c>
      <c r="C4890" s="63">
        <v>41412</v>
      </c>
      <c r="D4890" s="6">
        <f t="shared" si="76"/>
        <v>5</v>
      </c>
      <c r="E4890" s="7">
        <f>INDEX(Data_Processed[],MATCH(Data_Export[[#This Row],[Date]],Data_Processed[Date],1),6)</f>
        <v>0</v>
      </c>
      <c r="F4890" s="7">
        <f>INDEX(Data_Processed[],MATCH(Data_Export[[#This Row],[Date]],Data_Processed[Date],1),7)</f>
        <v>0</v>
      </c>
    </row>
    <row r="4891" spans="2:6" x14ac:dyDescent="0.2">
      <c r="B4891" s="6">
        <v>4888</v>
      </c>
      <c r="C4891" s="63">
        <v>41413</v>
      </c>
      <c r="D4891" s="6">
        <f t="shared" si="76"/>
        <v>5</v>
      </c>
      <c r="E4891" s="7">
        <f>INDEX(Data_Processed[],MATCH(Data_Export[[#This Row],[Date]],Data_Processed[Date],1),6)</f>
        <v>0</v>
      </c>
      <c r="F4891" s="7">
        <f>INDEX(Data_Processed[],MATCH(Data_Export[[#This Row],[Date]],Data_Processed[Date],1),7)</f>
        <v>0</v>
      </c>
    </row>
    <row r="4892" spans="2:6" x14ac:dyDescent="0.2">
      <c r="B4892" s="6">
        <v>4889</v>
      </c>
      <c r="C4892" s="63">
        <v>41414</v>
      </c>
      <c r="D4892" s="6">
        <f t="shared" si="76"/>
        <v>5</v>
      </c>
      <c r="E4892" s="7">
        <f>INDEX(Data_Processed[],MATCH(Data_Export[[#This Row],[Date]],Data_Processed[Date],1),6)</f>
        <v>0</v>
      </c>
      <c r="F4892" s="7">
        <f>INDEX(Data_Processed[],MATCH(Data_Export[[#This Row],[Date]],Data_Processed[Date],1),7)</f>
        <v>0</v>
      </c>
    </row>
    <row r="4893" spans="2:6" x14ac:dyDescent="0.2">
      <c r="B4893" s="6">
        <v>4890</v>
      </c>
      <c r="C4893" s="63">
        <v>41415</v>
      </c>
      <c r="D4893" s="6">
        <f t="shared" si="76"/>
        <v>5</v>
      </c>
      <c r="E4893" s="7">
        <f>INDEX(Data_Processed[],MATCH(Data_Export[[#This Row],[Date]],Data_Processed[Date],1),6)</f>
        <v>0</v>
      </c>
      <c r="F4893" s="7">
        <f>INDEX(Data_Processed[],MATCH(Data_Export[[#This Row],[Date]],Data_Processed[Date],1),7)</f>
        <v>0</v>
      </c>
    </row>
    <row r="4894" spans="2:6" x14ac:dyDescent="0.2">
      <c r="B4894" s="6">
        <v>4891</v>
      </c>
      <c r="C4894" s="63">
        <v>41416</v>
      </c>
      <c r="D4894" s="6">
        <f t="shared" si="76"/>
        <v>5</v>
      </c>
      <c r="E4894" s="7">
        <f>INDEX(Data_Processed[],MATCH(Data_Export[[#This Row],[Date]],Data_Processed[Date],1),6)</f>
        <v>0</v>
      </c>
      <c r="F4894" s="7">
        <f>INDEX(Data_Processed[],MATCH(Data_Export[[#This Row],[Date]],Data_Processed[Date],1),7)</f>
        <v>0</v>
      </c>
    </row>
    <row r="4895" spans="2:6" x14ac:dyDescent="0.2">
      <c r="B4895" s="6">
        <v>4892</v>
      </c>
      <c r="C4895" s="63">
        <v>41417</v>
      </c>
      <c r="D4895" s="6">
        <f t="shared" si="76"/>
        <v>5</v>
      </c>
      <c r="E4895" s="7">
        <f>INDEX(Data_Processed[],MATCH(Data_Export[[#This Row],[Date]],Data_Processed[Date],1),6)</f>
        <v>0</v>
      </c>
      <c r="F4895" s="7">
        <f>INDEX(Data_Processed[],MATCH(Data_Export[[#This Row],[Date]],Data_Processed[Date],1),7)</f>
        <v>0</v>
      </c>
    </row>
    <row r="4896" spans="2:6" x14ac:dyDescent="0.2">
      <c r="B4896" s="6">
        <v>4893</v>
      </c>
      <c r="C4896" s="63">
        <v>41418</v>
      </c>
      <c r="D4896" s="6">
        <f t="shared" si="76"/>
        <v>5</v>
      </c>
      <c r="E4896" s="7">
        <f>INDEX(Data_Processed[],MATCH(Data_Export[[#This Row],[Date]],Data_Processed[Date],1),6)</f>
        <v>0</v>
      </c>
      <c r="F4896" s="7">
        <f>INDEX(Data_Processed[],MATCH(Data_Export[[#This Row],[Date]],Data_Processed[Date],1),7)</f>
        <v>0</v>
      </c>
    </row>
    <row r="4897" spans="2:6" x14ac:dyDescent="0.2">
      <c r="B4897" s="6">
        <v>4894</v>
      </c>
      <c r="C4897" s="63">
        <v>41419</v>
      </c>
      <c r="D4897" s="6">
        <f t="shared" si="76"/>
        <v>5</v>
      </c>
      <c r="E4897" s="7">
        <f>INDEX(Data_Processed[],MATCH(Data_Export[[#This Row],[Date]],Data_Processed[Date],1),6)</f>
        <v>0</v>
      </c>
      <c r="F4897" s="7">
        <f>INDEX(Data_Processed[],MATCH(Data_Export[[#This Row],[Date]],Data_Processed[Date],1),7)</f>
        <v>0</v>
      </c>
    </row>
    <row r="4898" spans="2:6" x14ac:dyDescent="0.2">
      <c r="B4898" s="6">
        <v>4895</v>
      </c>
      <c r="C4898" s="63">
        <v>41420</v>
      </c>
      <c r="D4898" s="6">
        <f t="shared" si="76"/>
        <v>5</v>
      </c>
      <c r="E4898" s="7">
        <f>INDEX(Data_Processed[],MATCH(Data_Export[[#This Row],[Date]],Data_Processed[Date],1),6)</f>
        <v>0</v>
      </c>
      <c r="F4898" s="7">
        <f>INDEX(Data_Processed[],MATCH(Data_Export[[#This Row],[Date]],Data_Processed[Date],1),7)</f>
        <v>0</v>
      </c>
    </row>
    <row r="4899" spans="2:6" x14ac:dyDescent="0.2">
      <c r="B4899" s="6">
        <v>4896</v>
      </c>
      <c r="C4899" s="63">
        <v>41421</v>
      </c>
      <c r="D4899" s="6">
        <f t="shared" si="76"/>
        <v>5</v>
      </c>
      <c r="E4899" s="7">
        <f>INDEX(Data_Processed[],MATCH(Data_Export[[#This Row],[Date]],Data_Processed[Date],1),6)</f>
        <v>0</v>
      </c>
      <c r="F4899" s="7">
        <f>INDEX(Data_Processed[],MATCH(Data_Export[[#This Row],[Date]],Data_Processed[Date],1),7)</f>
        <v>0</v>
      </c>
    </row>
    <row r="4900" spans="2:6" x14ac:dyDescent="0.2">
      <c r="B4900" s="6">
        <v>4897</v>
      </c>
      <c r="C4900" s="63">
        <v>41422</v>
      </c>
      <c r="D4900" s="6">
        <f t="shared" si="76"/>
        <v>5</v>
      </c>
      <c r="E4900" s="7">
        <f>INDEX(Data_Processed[],MATCH(Data_Export[[#This Row],[Date]],Data_Processed[Date],1),6)</f>
        <v>0</v>
      </c>
      <c r="F4900" s="7">
        <f>INDEX(Data_Processed[],MATCH(Data_Export[[#This Row],[Date]],Data_Processed[Date],1),7)</f>
        <v>0</v>
      </c>
    </row>
    <row r="4901" spans="2:6" x14ac:dyDescent="0.2">
      <c r="B4901" s="6">
        <v>4898</v>
      </c>
      <c r="C4901" s="63">
        <v>41423</v>
      </c>
      <c r="D4901" s="6">
        <f t="shared" si="76"/>
        <v>5</v>
      </c>
      <c r="E4901" s="7">
        <f>INDEX(Data_Processed[],MATCH(Data_Export[[#This Row],[Date]],Data_Processed[Date],1),6)</f>
        <v>0</v>
      </c>
      <c r="F4901" s="7">
        <f>INDEX(Data_Processed[],MATCH(Data_Export[[#This Row],[Date]],Data_Processed[Date],1),7)</f>
        <v>0</v>
      </c>
    </row>
    <row r="4902" spans="2:6" x14ac:dyDescent="0.2">
      <c r="B4902" s="6">
        <v>4899</v>
      </c>
      <c r="C4902" s="63">
        <v>41424</v>
      </c>
      <c r="D4902" s="6">
        <f t="shared" si="76"/>
        <v>5</v>
      </c>
      <c r="E4902" s="7">
        <f>INDEX(Data_Processed[],MATCH(Data_Export[[#This Row],[Date]],Data_Processed[Date],1),6)</f>
        <v>0</v>
      </c>
      <c r="F4902" s="7">
        <f>INDEX(Data_Processed[],MATCH(Data_Export[[#This Row],[Date]],Data_Processed[Date],1),7)</f>
        <v>0</v>
      </c>
    </row>
    <row r="4903" spans="2:6" x14ac:dyDescent="0.2">
      <c r="B4903" s="6">
        <v>4900</v>
      </c>
      <c r="C4903" s="63">
        <v>41425</v>
      </c>
      <c r="D4903" s="6">
        <f t="shared" si="76"/>
        <v>5</v>
      </c>
      <c r="E4903" s="7">
        <f>INDEX(Data_Processed[],MATCH(Data_Export[[#This Row],[Date]],Data_Processed[Date],1),6)</f>
        <v>0</v>
      </c>
      <c r="F4903" s="7">
        <f>INDEX(Data_Processed[],MATCH(Data_Export[[#This Row],[Date]],Data_Processed[Date],1),7)</f>
        <v>0</v>
      </c>
    </row>
    <row r="4904" spans="2:6" x14ac:dyDescent="0.2">
      <c r="B4904" s="6">
        <v>4901</v>
      </c>
      <c r="C4904" s="63">
        <v>41426</v>
      </c>
      <c r="D4904" s="6">
        <f t="shared" si="76"/>
        <v>6</v>
      </c>
      <c r="E4904" s="7">
        <f>INDEX(Data_Processed[],MATCH(Data_Export[[#This Row],[Date]],Data_Processed[Date],1),6)</f>
        <v>0</v>
      </c>
      <c r="F4904" s="7">
        <f>INDEX(Data_Processed[],MATCH(Data_Export[[#This Row],[Date]],Data_Processed[Date],1),7)</f>
        <v>0</v>
      </c>
    </row>
    <row r="4905" spans="2:6" x14ac:dyDescent="0.2">
      <c r="B4905" s="6">
        <v>4902</v>
      </c>
      <c r="C4905" s="63">
        <v>41427</v>
      </c>
      <c r="D4905" s="6">
        <f t="shared" si="76"/>
        <v>6</v>
      </c>
      <c r="E4905" s="7">
        <f>INDEX(Data_Processed[],MATCH(Data_Export[[#This Row],[Date]],Data_Processed[Date],1),6)</f>
        <v>0</v>
      </c>
      <c r="F4905" s="7">
        <f>INDEX(Data_Processed[],MATCH(Data_Export[[#This Row],[Date]],Data_Processed[Date],1),7)</f>
        <v>0</v>
      </c>
    </row>
    <row r="4906" spans="2:6" x14ac:dyDescent="0.2">
      <c r="B4906" s="6">
        <v>4903</v>
      </c>
      <c r="C4906" s="63">
        <v>41428</v>
      </c>
      <c r="D4906" s="6">
        <f t="shared" si="76"/>
        <v>6</v>
      </c>
      <c r="E4906" s="7">
        <f>INDEX(Data_Processed[],MATCH(Data_Export[[#This Row],[Date]],Data_Processed[Date],1),6)</f>
        <v>0</v>
      </c>
      <c r="F4906" s="7">
        <f>INDEX(Data_Processed[],MATCH(Data_Export[[#This Row],[Date]],Data_Processed[Date],1),7)</f>
        <v>0</v>
      </c>
    </row>
    <row r="4907" spans="2:6" x14ac:dyDescent="0.2">
      <c r="B4907" s="6">
        <v>4904</v>
      </c>
      <c r="C4907" s="63">
        <v>41429</v>
      </c>
      <c r="D4907" s="6">
        <f t="shared" si="76"/>
        <v>6</v>
      </c>
      <c r="E4907" s="7">
        <f>INDEX(Data_Processed[],MATCH(Data_Export[[#This Row],[Date]],Data_Processed[Date],1),6)</f>
        <v>0</v>
      </c>
      <c r="F4907" s="7">
        <f>INDEX(Data_Processed[],MATCH(Data_Export[[#This Row],[Date]],Data_Processed[Date],1),7)</f>
        <v>0</v>
      </c>
    </row>
    <row r="4908" spans="2:6" x14ac:dyDescent="0.2">
      <c r="B4908" s="6">
        <v>4905</v>
      </c>
      <c r="C4908" s="63">
        <v>41430</v>
      </c>
      <c r="D4908" s="6">
        <f t="shared" si="76"/>
        <v>6</v>
      </c>
      <c r="E4908" s="7">
        <f>INDEX(Data_Processed[],MATCH(Data_Export[[#This Row],[Date]],Data_Processed[Date],1),6)</f>
        <v>0</v>
      </c>
      <c r="F4908" s="7">
        <f>INDEX(Data_Processed[],MATCH(Data_Export[[#This Row],[Date]],Data_Processed[Date],1),7)</f>
        <v>0</v>
      </c>
    </row>
    <row r="4909" spans="2:6" x14ac:dyDescent="0.2">
      <c r="B4909" s="6">
        <v>4906</v>
      </c>
      <c r="C4909" s="63">
        <v>41431</v>
      </c>
      <c r="D4909" s="6">
        <f t="shared" si="76"/>
        <v>6</v>
      </c>
      <c r="E4909" s="7">
        <f>INDEX(Data_Processed[],MATCH(Data_Export[[#This Row],[Date]],Data_Processed[Date],1),6)</f>
        <v>0</v>
      </c>
      <c r="F4909" s="7">
        <f>INDEX(Data_Processed[],MATCH(Data_Export[[#This Row],[Date]],Data_Processed[Date],1),7)</f>
        <v>0</v>
      </c>
    </row>
    <row r="4910" spans="2:6" x14ac:dyDescent="0.2">
      <c r="B4910" s="6">
        <v>4907</v>
      </c>
      <c r="C4910" s="63">
        <v>41432</v>
      </c>
      <c r="D4910" s="6">
        <f t="shared" si="76"/>
        <v>6</v>
      </c>
      <c r="E4910" s="7">
        <f>INDEX(Data_Processed[],MATCH(Data_Export[[#This Row],[Date]],Data_Processed[Date],1),6)</f>
        <v>0</v>
      </c>
      <c r="F4910" s="7">
        <f>INDEX(Data_Processed[],MATCH(Data_Export[[#This Row],[Date]],Data_Processed[Date],1),7)</f>
        <v>0</v>
      </c>
    </row>
    <row r="4911" spans="2:6" x14ac:dyDescent="0.2">
      <c r="B4911" s="6">
        <v>4908</v>
      </c>
      <c r="C4911" s="63">
        <v>41433</v>
      </c>
      <c r="D4911" s="6">
        <f t="shared" si="76"/>
        <v>6</v>
      </c>
      <c r="E4911" s="7">
        <f>INDEX(Data_Processed[],MATCH(Data_Export[[#This Row],[Date]],Data_Processed[Date],1),6)</f>
        <v>0</v>
      </c>
      <c r="F4911" s="7">
        <f>INDEX(Data_Processed[],MATCH(Data_Export[[#This Row],[Date]],Data_Processed[Date],1),7)</f>
        <v>0</v>
      </c>
    </row>
    <row r="4912" spans="2:6" x14ac:dyDescent="0.2">
      <c r="B4912" s="6">
        <v>4909</v>
      </c>
      <c r="C4912" s="63">
        <v>41434</v>
      </c>
      <c r="D4912" s="6">
        <f t="shared" si="76"/>
        <v>6</v>
      </c>
      <c r="E4912" s="7">
        <f>INDEX(Data_Processed[],MATCH(Data_Export[[#This Row],[Date]],Data_Processed[Date],1),6)</f>
        <v>0</v>
      </c>
      <c r="F4912" s="7">
        <f>INDEX(Data_Processed[],MATCH(Data_Export[[#This Row],[Date]],Data_Processed[Date],1),7)</f>
        <v>0</v>
      </c>
    </row>
    <row r="4913" spans="2:6" x14ac:dyDescent="0.2">
      <c r="B4913" s="6">
        <v>4910</v>
      </c>
      <c r="C4913" s="63">
        <v>41435</v>
      </c>
      <c r="D4913" s="6">
        <f t="shared" si="76"/>
        <v>6</v>
      </c>
      <c r="E4913" s="7">
        <f>INDEX(Data_Processed[],MATCH(Data_Export[[#This Row],[Date]],Data_Processed[Date],1),6)</f>
        <v>0</v>
      </c>
      <c r="F4913" s="7">
        <f>INDEX(Data_Processed[],MATCH(Data_Export[[#This Row],[Date]],Data_Processed[Date],1),7)</f>
        <v>0</v>
      </c>
    </row>
    <row r="4914" spans="2:6" x14ac:dyDescent="0.2">
      <c r="B4914" s="6">
        <v>4911</v>
      </c>
      <c r="C4914" s="63">
        <v>41436</v>
      </c>
      <c r="D4914" s="6">
        <f t="shared" si="76"/>
        <v>6</v>
      </c>
      <c r="E4914" s="7">
        <f>INDEX(Data_Processed[],MATCH(Data_Export[[#This Row],[Date]],Data_Processed[Date],1),6)</f>
        <v>0</v>
      </c>
      <c r="F4914" s="7">
        <f>INDEX(Data_Processed[],MATCH(Data_Export[[#This Row],[Date]],Data_Processed[Date],1),7)</f>
        <v>0</v>
      </c>
    </row>
    <row r="4915" spans="2:6" x14ac:dyDescent="0.2">
      <c r="B4915" s="6">
        <v>4912</v>
      </c>
      <c r="C4915" s="63">
        <v>41437</v>
      </c>
      <c r="D4915" s="6">
        <f t="shared" si="76"/>
        <v>6</v>
      </c>
      <c r="E4915" s="7">
        <f>INDEX(Data_Processed[],MATCH(Data_Export[[#This Row],[Date]],Data_Processed[Date],1),6)</f>
        <v>0</v>
      </c>
      <c r="F4915" s="7">
        <f>INDEX(Data_Processed[],MATCH(Data_Export[[#This Row],[Date]],Data_Processed[Date],1),7)</f>
        <v>0</v>
      </c>
    </row>
    <row r="4916" spans="2:6" x14ac:dyDescent="0.2">
      <c r="B4916" s="6">
        <v>4913</v>
      </c>
      <c r="C4916" s="63">
        <v>41438</v>
      </c>
      <c r="D4916" s="6">
        <f t="shared" si="76"/>
        <v>6</v>
      </c>
      <c r="E4916" s="7">
        <f>INDEX(Data_Processed[],MATCH(Data_Export[[#This Row],[Date]],Data_Processed[Date],1),6)</f>
        <v>0</v>
      </c>
      <c r="F4916" s="7">
        <f>INDEX(Data_Processed[],MATCH(Data_Export[[#This Row],[Date]],Data_Processed[Date],1),7)</f>
        <v>0</v>
      </c>
    </row>
    <row r="4917" spans="2:6" x14ac:dyDescent="0.2">
      <c r="B4917" s="6">
        <v>4914</v>
      </c>
      <c r="C4917" s="63">
        <v>41439</v>
      </c>
      <c r="D4917" s="6">
        <f t="shared" si="76"/>
        <v>6</v>
      </c>
      <c r="E4917" s="7">
        <f>INDEX(Data_Processed[],MATCH(Data_Export[[#This Row],[Date]],Data_Processed[Date],1),6)</f>
        <v>0</v>
      </c>
      <c r="F4917" s="7">
        <f>INDEX(Data_Processed[],MATCH(Data_Export[[#This Row],[Date]],Data_Processed[Date],1),7)</f>
        <v>0</v>
      </c>
    </row>
    <row r="4918" spans="2:6" x14ac:dyDescent="0.2">
      <c r="B4918" s="6">
        <v>4915</v>
      </c>
      <c r="C4918" s="63">
        <v>41440</v>
      </c>
      <c r="D4918" s="6">
        <f t="shared" si="76"/>
        <v>6</v>
      </c>
      <c r="E4918" s="7">
        <f>INDEX(Data_Processed[],MATCH(Data_Export[[#This Row],[Date]],Data_Processed[Date],1),6)</f>
        <v>0</v>
      </c>
      <c r="F4918" s="7">
        <f>INDEX(Data_Processed[],MATCH(Data_Export[[#This Row],[Date]],Data_Processed[Date],1),7)</f>
        <v>0</v>
      </c>
    </row>
    <row r="4919" spans="2:6" x14ac:dyDescent="0.2">
      <c r="B4919" s="6">
        <v>4916</v>
      </c>
      <c r="C4919" s="63">
        <v>41441</v>
      </c>
      <c r="D4919" s="6">
        <f t="shared" si="76"/>
        <v>6</v>
      </c>
      <c r="E4919" s="7">
        <f>INDEX(Data_Processed[],MATCH(Data_Export[[#This Row],[Date]],Data_Processed[Date],1),6)</f>
        <v>0</v>
      </c>
      <c r="F4919" s="7">
        <f>INDEX(Data_Processed[],MATCH(Data_Export[[#This Row],[Date]],Data_Processed[Date],1),7)</f>
        <v>0</v>
      </c>
    </row>
    <row r="4920" spans="2:6" x14ac:dyDescent="0.2">
      <c r="B4920" s="6">
        <v>4917</v>
      </c>
      <c r="C4920" s="63">
        <v>41442</v>
      </c>
      <c r="D4920" s="6">
        <f t="shared" si="76"/>
        <v>6</v>
      </c>
      <c r="E4920" s="7">
        <f>INDEX(Data_Processed[],MATCH(Data_Export[[#This Row],[Date]],Data_Processed[Date],1),6)</f>
        <v>0</v>
      </c>
      <c r="F4920" s="7">
        <f>INDEX(Data_Processed[],MATCH(Data_Export[[#This Row],[Date]],Data_Processed[Date],1),7)</f>
        <v>0</v>
      </c>
    </row>
    <row r="4921" spans="2:6" x14ac:dyDescent="0.2">
      <c r="B4921" s="6">
        <v>4918</v>
      </c>
      <c r="C4921" s="63">
        <v>41443</v>
      </c>
      <c r="D4921" s="6">
        <f t="shared" si="76"/>
        <v>6</v>
      </c>
      <c r="E4921" s="7">
        <f>INDEX(Data_Processed[],MATCH(Data_Export[[#This Row],[Date]],Data_Processed[Date],1),6)</f>
        <v>0</v>
      </c>
      <c r="F4921" s="7">
        <f>INDEX(Data_Processed[],MATCH(Data_Export[[#This Row],[Date]],Data_Processed[Date],1),7)</f>
        <v>0</v>
      </c>
    </row>
    <row r="4922" spans="2:6" x14ac:dyDescent="0.2">
      <c r="B4922" s="6">
        <v>4919</v>
      </c>
      <c r="C4922" s="63">
        <v>41444</v>
      </c>
      <c r="D4922" s="6">
        <f t="shared" si="76"/>
        <v>6</v>
      </c>
      <c r="E4922" s="7">
        <f>INDEX(Data_Processed[],MATCH(Data_Export[[#This Row],[Date]],Data_Processed[Date],1),6)</f>
        <v>0</v>
      </c>
      <c r="F4922" s="7">
        <f>INDEX(Data_Processed[],MATCH(Data_Export[[#This Row],[Date]],Data_Processed[Date],1),7)</f>
        <v>0</v>
      </c>
    </row>
    <row r="4923" spans="2:6" x14ac:dyDescent="0.2">
      <c r="B4923" s="6">
        <v>4920</v>
      </c>
      <c r="C4923" s="63">
        <v>41445</v>
      </c>
      <c r="D4923" s="6">
        <f t="shared" si="76"/>
        <v>6</v>
      </c>
      <c r="E4923" s="7">
        <f>INDEX(Data_Processed[],MATCH(Data_Export[[#This Row],[Date]],Data_Processed[Date],1),6)</f>
        <v>0</v>
      </c>
      <c r="F4923" s="7">
        <f>INDEX(Data_Processed[],MATCH(Data_Export[[#This Row],[Date]],Data_Processed[Date],1),7)</f>
        <v>0</v>
      </c>
    </row>
    <row r="4924" spans="2:6" x14ac:dyDescent="0.2">
      <c r="B4924" s="6">
        <v>4921</v>
      </c>
      <c r="C4924" s="63">
        <v>41446</v>
      </c>
      <c r="D4924" s="6">
        <f t="shared" si="76"/>
        <v>6</v>
      </c>
      <c r="E4924" s="7">
        <f>INDEX(Data_Processed[],MATCH(Data_Export[[#This Row],[Date]],Data_Processed[Date],1),6)</f>
        <v>0</v>
      </c>
      <c r="F4924" s="7">
        <f>INDEX(Data_Processed[],MATCH(Data_Export[[#This Row],[Date]],Data_Processed[Date],1),7)</f>
        <v>0</v>
      </c>
    </row>
    <row r="4925" spans="2:6" x14ac:dyDescent="0.2">
      <c r="B4925" s="6">
        <v>4922</v>
      </c>
      <c r="C4925" s="63">
        <v>41447</v>
      </c>
      <c r="D4925" s="6">
        <f t="shared" si="76"/>
        <v>6</v>
      </c>
      <c r="E4925" s="7">
        <f>INDEX(Data_Processed[],MATCH(Data_Export[[#This Row],[Date]],Data_Processed[Date],1),6)</f>
        <v>0</v>
      </c>
      <c r="F4925" s="7">
        <f>INDEX(Data_Processed[],MATCH(Data_Export[[#This Row],[Date]],Data_Processed[Date],1),7)</f>
        <v>0</v>
      </c>
    </row>
    <row r="4926" spans="2:6" x14ac:dyDescent="0.2">
      <c r="B4926" s="6">
        <v>4923</v>
      </c>
      <c r="C4926" s="63">
        <v>41448</v>
      </c>
      <c r="D4926" s="6">
        <f t="shared" si="76"/>
        <v>6</v>
      </c>
      <c r="E4926" s="7">
        <f>INDEX(Data_Processed[],MATCH(Data_Export[[#This Row],[Date]],Data_Processed[Date],1),6)</f>
        <v>0</v>
      </c>
      <c r="F4926" s="7">
        <f>INDEX(Data_Processed[],MATCH(Data_Export[[#This Row],[Date]],Data_Processed[Date],1),7)</f>
        <v>0</v>
      </c>
    </row>
    <row r="4927" spans="2:6" x14ac:dyDescent="0.2">
      <c r="B4927" s="6">
        <v>4924</v>
      </c>
      <c r="C4927" s="63">
        <v>41449</v>
      </c>
      <c r="D4927" s="6">
        <f t="shared" si="76"/>
        <v>6</v>
      </c>
      <c r="E4927" s="7">
        <f>INDEX(Data_Processed[],MATCH(Data_Export[[#This Row],[Date]],Data_Processed[Date],1),6)</f>
        <v>0</v>
      </c>
      <c r="F4927" s="7">
        <f>INDEX(Data_Processed[],MATCH(Data_Export[[#This Row],[Date]],Data_Processed[Date],1),7)</f>
        <v>0</v>
      </c>
    </row>
    <row r="4928" spans="2:6" x14ac:dyDescent="0.2">
      <c r="B4928" s="6">
        <v>4925</v>
      </c>
      <c r="C4928" s="63">
        <v>41450</v>
      </c>
      <c r="D4928" s="6">
        <f t="shared" si="76"/>
        <v>6</v>
      </c>
      <c r="E4928" s="7">
        <f>INDEX(Data_Processed[],MATCH(Data_Export[[#This Row],[Date]],Data_Processed[Date],1),6)</f>
        <v>0</v>
      </c>
      <c r="F4928" s="7">
        <f>INDEX(Data_Processed[],MATCH(Data_Export[[#This Row],[Date]],Data_Processed[Date],1),7)</f>
        <v>0</v>
      </c>
    </row>
    <row r="4929" spans="2:6" x14ac:dyDescent="0.2">
      <c r="B4929" s="6">
        <v>4926</v>
      </c>
      <c r="C4929" s="63">
        <v>41451</v>
      </c>
      <c r="D4929" s="6">
        <f t="shared" si="76"/>
        <v>6</v>
      </c>
      <c r="E4929" s="7">
        <f>INDEX(Data_Processed[],MATCH(Data_Export[[#This Row],[Date]],Data_Processed[Date],1),6)</f>
        <v>0</v>
      </c>
      <c r="F4929" s="7">
        <f>INDEX(Data_Processed[],MATCH(Data_Export[[#This Row],[Date]],Data_Processed[Date],1),7)</f>
        <v>0</v>
      </c>
    </row>
    <row r="4930" spans="2:6" x14ac:dyDescent="0.2">
      <c r="B4930" s="6">
        <v>4927</v>
      </c>
      <c r="C4930" s="63">
        <v>41452</v>
      </c>
      <c r="D4930" s="6">
        <f t="shared" si="76"/>
        <v>6</v>
      </c>
      <c r="E4930" s="7">
        <f>INDEX(Data_Processed[],MATCH(Data_Export[[#This Row],[Date]],Data_Processed[Date],1),6)</f>
        <v>0</v>
      </c>
      <c r="F4930" s="7">
        <f>INDEX(Data_Processed[],MATCH(Data_Export[[#This Row],[Date]],Data_Processed[Date],1),7)</f>
        <v>0</v>
      </c>
    </row>
    <row r="4931" spans="2:6" x14ac:dyDescent="0.2">
      <c r="B4931" s="6">
        <v>4928</v>
      </c>
      <c r="C4931" s="63">
        <v>41453</v>
      </c>
      <c r="D4931" s="6">
        <f t="shared" si="76"/>
        <v>6</v>
      </c>
      <c r="E4931" s="7">
        <f>INDEX(Data_Processed[],MATCH(Data_Export[[#This Row],[Date]],Data_Processed[Date],1),6)</f>
        <v>0</v>
      </c>
      <c r="F4931" s="7">
        <f>INDEX(Data_Processed[],MATCH(Data_Export[[#This Row],[Date]],Data_Processed[Date],1),7)</f>
        <v>0</v>
      </c>
    </row>
    <row r="4932" spans="2:6" x14ac:dyDescent="0.2">
      <c r="B4932" s="6">
        <v>4929</v>
      </c>
      <c r="C4932" s="63">
        <v>41454</v>
      </c>
      <c r="D4932" s="6">
        <f t="shared" si="76"/>
        <v>6</v>
      </c>
      <c r="E4932" s="7">
        <f>INDEX(Data_Processed[],MATCH(Data_Export[[#This Row],[Date]],Data_Processed[Date],1),6)</f>
        <v>0</v>
      </c>
      <c r="F4932" s="7">
        <f>INDEX(Data_Processed[],MATCH(Data_Export[[#This Row],[Date]],Data_Processed[Date],1),7)</f>
        <v>0</v>
      </c>
    </row>
    <row r="4933" spans="2:6" x14ac:dyDescent="0.2">
      <c r="B4933" s="6">
        <v>4930</v>
      </c>
      <c r="C4933" s="63">
        <v>41455</v>
      </c>
      <c r="D4933" s="6">
        <f t="shared" ref="D4933:D4996" si="77">MONTH(C4933)</f>
        <v>6</v>
      </c>
      <c r="E4933" s="7">
        <f>INDEX(Data_Processed[],MATCH(Data_Export[[#This Row],[Date]],Data_Processed[Date],1),6)</f>
        <v>0</v>
      </c>
      <c r="F4933" s="7">
        <f>INDEX(Data_Processed[],MATCH(Data_Export[[#This Row],[Date]],Data_Processed[Date],1),7)</f>
        <v>0</v>
      </c>
    </row>
    <row r="4934" spans="2:6" x14ac:dyDescent="0.2">
      <c r="B4934" s="6">
        <v>4931</v>
      </c>
      <c r="C4934" s="63">
        <v>41456</v>
      </c>
      <c r="D4934" s="6">
        <f t="shared" si="77"/>
        <v>7</v>
      </c>
      <c r="E4934" s="7">
        <f>INDEX(Data_Processed[],MATCH(Data_Export[[#This Row],[Date]],Data_Processed[Date],1),6)</f>
        <v>0</v>
      </c>
      <c r="F4934" s="7">
        <f>INDEX(Data_Processed[],MATCH(Data_Export[[#This Row],[Date]],Data_Processed[Date],1),7)</f>
        <v>0</v>
      </c>
    </row>
    <row r="4935" spans="2:6" x14ac:dyDescent="0.2">
      <c r="B4935" s="6">
        <v>4932</v>
      </c>
      <c r="C4935" s="63">
        <v>41457</v>
      </c>
      <c r="D4935" s="6">
        <f t="shared" si="77"/>
        <v>7</v>
      </c>
      <c r="E4935" s="7">
        <f>INDEX(Data_Processed[],MATCH(Data_Export[[#This Row],[Date]],Data_Processed[Date],1),6)</f>
        <v>0</v>
      </c>
      <c r="F4935" s="7">
        <f>INDEX(Data_Processed[],MATCH(Data_Export[[#This Row],[Date]],Data_Processed[Date],1),7)</f>
        <v>0</v>
      </c>
    </row>
    <row r="4936" spans="2:6" x14ac:dyDescent="0.2">
      <c r="B4936" s="6">
        <v>4933</v>
      </c>
      <c r="C4936" s="63">
        <v>41458</v>
      </c>
      <c r="D4936" s="6">
        <f t="shared" si="77"/>
        <v>7</v>
      </c>
      <c r="E4936" s="7">
        <f>INDEX(Data_Processed[],MATCH(Data_Export[[#This Row],[Date]],Data_Processed[Date],1),6)</f>
        <v>0</v>
      </c>
      <c r="F4936" s="7">
        <f>INDEX(Data_Processed[],MATCH(Data_Export[[#This Row],[Date]],Data_Processed[Date],1),7)</f>
        <v>0</v>
      </c>
    </row>
    <row r="4937" spans="2:6" x14ac:dyDescent="0.2">
      <c r="B4937" s="6">
        <v>4934</v>
      </c>
      <c r="C4937" s="63">
        <v>41459</v>
      </c>
      <c r="D4937" s="6">
        <f t="shared" si="77"/>
        <v>7</v>
      </c>
      <c r="E4937" s="7">
        <f>INDEX(Data_Processed[],MATCH(Data_Export[[#This Row],[Date]],Data_Processed[Date],1),6)</f>
        <v>0</v>
      </c>
      <c r="F4937" s="7">
        <f>INDEX(Data_Processed[],MATCH(Data_Export[[#This Row],[Date]],Data_Processed[Date],1),7)</f>
        <v>0</v>
      </c>
    </row>
    <row r="4938" spans="2:6" x14ac:dyDescent="0.2">
      <c r="B4938" s="6">
        <v>4935</v>
      </c>
      <c r="C4938" s="63">
        <v>41460</v>
      </c>
      <c r="D4938" s="6">
        <f t="shared" si="77"/>
        <v>7</v>
      </c>
      <c r="E4938" s="7">
        <f>INDEX(Data_Processed[],MATCH(Data_Export[[#This Row],[Date]],Data_Processed[Date],1),6)</f>
        <v>0</v>
      </c>
      <c r="F4938" s="7">
        <f>INDEX(Data_Processed[],MATCH(Data_Export[[#This Row],[Date]],Data_Processed[Date],1),7)</f>
        <v>0</v>
      </c>
    </row>
    <row r="4939" spans="2:6" x14ac:dyDescent="0.2">
      <c r="B4939" s="6">
        <v>4936</v>
      </c>
      <c r="C4939" s="63">
        <v>41461</v>
      </c>
      <c r="D4939" s="6">
        <f t="shared" si="77"/>
        <v>7</v>
      </c>
      <c r="E4939" s="7">
        <f>INDEX(Data_Processed[],MATCH(Data_Export[[#This Row],[Date]],Data_Processed[Date],1),6)</f>
        <v>0</v>
      </c>
      <c r="F4939" s="7">
        <f>INDEX(Data_Processed[],MATCH(Data_Export[[#This Row],[Date]],Data_Processed[Date],1),7)</f>
        <v>0</v>
      </c>
    </row>
    <row r="4940" spans="2:6" x14ac:dyDescent="0.2">
      <c r="B4940" s="6">
        <v>4937</v>
      </c>
      <c r="C4940" s="63">
        <v>41462</v>
      </c>
      <c r="D4940" s="6">
        <f t="shared" si="77"/>
        <v>7</v>
      </c>
      <c r="E4940" s="7">
        <f>INDEX(Data_Processed[],MATCH(Data_Export[[#This Row],[Date]],Data_Processed[Date],1),6)</f>
        <v>0</v>
      </c>
      <c r="F4940" s="7">
        <f>INDEX(Data_Processed[],MATCH(Data_Export[[#This Row],[Date]],Data_Processed[Date],1),7)</f>
        <v>0</v>
      </c>
    </row>
    <row r="4941" spans="2:6" x14ac:dyDescent="0.2">
      <c r="B4941" s="6">
        <v>4938</v>
      </c>
      <c r="C4941" s="63">
        <v>41463</v>
      </c>
      <c r="D4941" s="6">
        <f t="shared" si="77"/>
        <v>7</v>
      </c>
      <c r="E4941" s="7">
        <f>INDEX(Data_Processed[],MATCH(Data_Export[[#This Row],[Date]],Data_Processed[Date],1),6)</f>
        <v>0</v>
      </c>
      <c r="F4941" s="7">
        <f>INDEX(Data_Processed[],MATCH(Data_Export[[#This Row],[Date]],Data_Processed[Date],1),7)</f>
        <v>0</v>
      </c>
    </row>
    <row r="4942" spans="2:6" x14ac:dyDescent="0.2">
      <c r="B4942" s="6">
        <v>4939</v>
      </c>
      <c r="C4942" s="63">
        <v>41464</v>
      </c>
      <c r="D4942" s="6">
        <f t="shared" si="77"/>
        <v>7</v>
      </c>
      <c r="E4942" s="7">
        <f>INDEX(Data_Processed[],MATCH(Data_Export[[#This Row],[Date]],Data_Processed[Date],1),6)</f>
        <v>0</v>
      </c>
      <c r="F4942" s="7">
        <f>INDEX(Data_Processed[],MATCH(Data_Export[[#This Row],[Date]],Data_Processed[Date],1),7)</f>
        <v>0</v>
      </c>
    </row>
    <row r="4943" spans="2:6" x14ac:dyDescent="0.2">
      <c r="B4943" s="6">
        <v>4940</v>
      </c>
      <c r="C4943" s="63">
        <v>41465</v>
      </c>
      <c r="D4943" s="6">
        <f t="shared" si="77"/>
        <v>7</v>
      </c>
      <c r="E4943" s="7">
        <f>INDEX(Data_Processed[],MATCH(Data_Export[[#This Row],[Date]],Data_Processed[Date],1),6)</f>
        <v>0</v>
      </c>
      <c r="F4943" s="7">
        <f>INDEX(Data_Processed[],MATCH(Data_Export[[#This Row],[Date]],Data_Processed[Date],1),7)</f>
        <v>0</v>
      </c>
    </row>
    <row r="4944" spans="2:6" x14ac:dyDescent="0.2">
      <c r="B4944" s="6">
        <v>4941</v>
      </c>
      <c r="C4944" s="63">
        <v>41466</v>
      </c>
      <c r="D4944" s="6">
        <f t="shared" si="77"/>
        <v>7</v>
      </c>
      <c r="E4944" s="7">
        <f>INDEX(Data_Processed[],MATCH(Data_Export[[#This Row],[Date]],Data_Processed[Date],1),6)</f>
        <v>0</v>
      </c>
      <c r="F4944" s="7">
        <f>INDEX(Data_Processed[],MATCH(Data_Export[[#This Row],[Date]],Data_Processed[Date],1),7)</f>
        <v>0</v>
      </c>
    </row>
    <row r="4945" spans="2:6" x14ac:dyDescent="0.2">
      <c r="B4945" s="6">
        <v>4942</v>
      </c>
      <c r="C4945" s="63">
        <v>41467</v>
      </c>
      <c r="D4945" s="6">
        <f t="shared" si="77"/>
        <v>7</v>
      </c>
      <c r="E4945" s="7">
        <f>INDEX(Data_Processed[],MATCH(Data_Export[[#This Row],[Date]],Data_Processed[Date],1),6)</f>
        <v>0</v>
      </c>
      <c r="F4945" s="7">
        <f>INDEX(Data_Processed[],MATCH(Data_Export[[#This Row],[Date]],Data_Processed[Date],1),7)</f>
        <v>0</v>
      </c>
    </row>
    <row r="4946" spans="2:6" x14ac:dyDescent="0.2">
      <c r="B4946" s="6">
        <v>4943</v>
      </c>
      <c r="C4946" s="63">
        <v>41468</v>
      </c>
      <c r="D4946" s="6">
        <f t="shared" si="77"/>
        <v>7</v>
      </c>
      <c r="E4946" s="7">
        <f>INDEX(Data_Processed[],MATCH(Data_Export[[#This Row],[Date]],Data_Processed[Date],1),6)</f>
        <v>0</v>
      </c>
      <c r="F4946" s="7">
        <f>INDEX(Data_Processed[],MATCH(Data_Export[[#This Row],[Date]],Data_Processed[Date],1),7)</f>
        <v>0</v>
      </c>
    </row>
    <row r="4947" spans="2:6" x14ac:dyDescent="0.2">
      <c r="B4947" s="6">
        <v>4944</v>
      </c>
      <c r="C4947" s="63">
        <v>41469</v>
      </c>
      <c r="D4947" s="6">
        <f t="shared" si="77"/>
        <v>7</v>
      </c>
      <c r="E4947" s="7">
        <f>INDEX(Data_Processed[],MATCH(Data_Export[[#This Row],[Date]],Data_Processed[Date],1),6)</f>
        <v>0</v>
      </c>
      <c r="F4947" s="7">
        <f>INDEX(Data_Processed[],MATCH(Data_Export[[#This Row],[Date]],Data_Processed[Date],1),7)</f>
        <v>0</v>
      </c>
    </row>
    <row r="4948" spans="2:6" x14ac:dyDescent="0.2">
      <c r="B4948" s="6">
        <v>4945</v>
      </c>
      <c r="C4948" s="63">
        <v>41470</v>
      </c>
      <c r="D4948" s="6">
        <f t="shared" si="77"/>
        <v>7</v>
      </c>
      <c r="E4948" s="7">
        <f>INDEX(Data_Processed[],MATCH(Data_Export[[#This Row],[Date]],Data_Processed[Date],1),6)</f>
        <v>0</v>
      </c>
      <c r="F4948" s="7">
        <f>INDEX(Data_Processed[],MATCH(Data_Export[[#This Row],[Date]],Data_Processed[Date],1),7)</f>
        <v>0</v>
      </c>
    </row>
    <row r="4949" spans="2:6" x14ac:dyDescent="0.2">
      <c r="B4949" s="6">
        <v>4946</v>
      </c>
      <c r="C4949" s="63">
        <v>41471</v>
      </c>
      <c r="D4949" s="6">
        <f t="shared" si="77"/>
        <v>7</v>
      </c>
      <c r="E4949" s="7">
        <f>INDEX(Data_Processed[],MATCH(Data_Export[[#This Row],[Date]],Data_Processed[Date],1),6)</f>
        <v>0</v>
      </c>
      <c r="F4949" s="7">
        <f>INDEX(Data_Processed[],MATCH(Data_Export[[#This Row],[Date]],Data_Processed[Date],1),7)</f>
        <v>0</v>
      </c>
    </row>
    <row r="4950" spans="2:6" x14ac:dyDescent="0.2">
      <c r="B4950" s="6">
        <v>4947</v>
      </c>
      <c r="C4950" s="63">
        <v>41472</v>
      </c>
      <c r="D4950" s="6">
        <f t="shared" si="77"/>
        <v>7</v>
      </c>
      <c r="E4950" s="7">
        <f>INDEX(Data_Processed[],MATCH(Data_Export[[#This Row],[Date]],Data_Processed[Date],1),6)</f>
        <v>0</v>
      </c>
      <c r="F4950" s="7">
        <f>INDEX(Data_Processed[],MATCH(Data_Export[[#This Row],[Date]],Data_Processed[Date],1),7)</f>
        <v>0</v>
      </c>
    </row>
    <row r="4951" spans="2:6" x14ac:dyDescent="0.2">
      <c r="B4951" s="6">
        <v>4948</v>
      </c>
      <c r="C4951" s="63">
        <v>41473</v>
      </c>
      <c r="D4951" s="6">
        <f t="shared" si="77"/>
        <v>7</v>
      </c>
      <c r="E4951" s="7">
        <f>INDEX(Data_Processed[],MATCH(Data_Export[[#This Row],[Date]],Data_Processed[Date],1),6)</f>
        <v>0</v>
      </c>
      <c r="F4951" s="7">
        <f>INDEX(Data_Processed[],MATCH(Data_Export[[#This Row],[Date]],Data_Processed[Date],1),7)</f>
        <v>0</v>
      </c>
    </row>
    <row r="4952" spans="2:6" x14ac:dyDescent="0.2">
      <c r="B4952" s="6">
        <v>4949</v>
      </c>
      <c r="C4952" s="63">
        <v>41474</v>
      </c>
      <c r="D4952" s="6">
        <f t="shared" si="77"/>
        <v>7</v>
      </c>
      <c r="E4952" s="7">
        <f>INDEX(Data_Processed[],MATCH(Data_Export[[#This Row],[Date]],Data_Processed[Date],1),6)</f>
        <v>0</v>
      </c>
      <c r="F4952" s="7">
        <f>INDEX(Data_Processed[],MATCH(Data_Export[[#This Row],[Date]],Data_Processed[Date],1),7)</f>
        <v>0</v>
      </c>
    </row>
    <row r="4953" spans="2:6" x14ac:dyDescent="0.2">
      <c r="B4953" s="6">
        <v>4950</v>
      </c>
      <c r="C4953" s="63">
        <v>41475</v>
      </c>
      <c r="D4953" s="6">
        <f t="shared" si="77"/>
        <v>7</v>
      </c>
      <c r="E4953" s="7">
        <f>INDEX(Data_Processed[],MATCH(Data_Export[[#This Row],[Date]],Data_Processed[Date],1),6)</f>
        <v>0</v>
      </c>
      <c r="F4953" s="7">
        <f>INDEX(Data_Processed[],MATCH(Data_Export[[#This Row],[Date]],Data_Processed[Date],1),7)</f>
        <v>0</v>
      </c>
    </row>
    <row r="4954" spans="2:6" x14ac:dyDescent="0.2">
      <c r="B4954" s="6">
        <v>4951</v>
      </c>
      <c r="C4954" s="63">
        <v>41476</v>
      </c>
      <c r="D4954" s="6">
        <f t="shared" si="77"/>
        <v>7</v>
      </c>
      <c r="E4954" s="7">
        <f>INDEX(Data_Processed[],MATCH(Data_Export[[#This Row],[Date]],Data_Processed[Date],1),6)</f>
        <v>0</v>
      </c>
      <c r="F4954" s="7">
        <f>INDEX(Data_Processed[],MATCH(Data_Export[[#This Row],[Date]],Data_Processed[Date],1),7)</f>
        <v>0</v>
      </c>
    </row>
    <row r="4955" spans="2:6" x14ac:dyDescent="0.2">
      <c r="B4955" s="6">
        <v>4952</v>
      </c>
      <c r="C4955" s="63">
        <v>41477</v>
      </c>
      <c r="D4955" s="6">
        <f t="shared" si="77"/>
        <v>7</v>
      </c>
      <c r="E4955" s="7">
        <f>INDEX(Data_Processed[],MATCH(Data_Export[[#This Row],[Date]],Data_Processed[Date],1),6)</f>
        <v>0</v>
      </c>
      <c r="F4955" s="7">
        <f>INDEX(Data_Processed[],MATCH(Data_Export[[#This Row],[Date]],Data_Processed[Date],1),7)</f>
        <v>0</v>
      </c>
    </row>
    <row r="4956" spans="2:6" x14ac:dyDescent="0.2">
      <c r="B4956" s="6">
        <v>4953</v>
      </c>
      <c r="C4956" s="63">
        <v>41478</v>
      </c>
      <c r="D4956" s="6">
        <f t="shared" si="77"/>
        <v>7</v>
      </c>
      <c r="E4956" s="7">
        <f>INDEX(Data_Processed[],MATCH(Data_Export[[#This Row],[Date]],Data_Processed[Date],1),6)</f>
        <v>0</v>
      </c>
      <c r="F4956" s="7">
        <f>INDEX(Data_Processed[],MATCH(Data_Export[[#This Row],[Date]],Data_Processed[Date],1),7)</f>
        <v>0</v>
      </c>
    </row>
    <row r="4957" spans="2:6" x14ac:dyDescent="0.2">
      <c r="B4957" s="6">
        <v>4954</v>
      </c>
      <c r="C4957" s="63">
        <v>41479</v>
      </c>
      <c r="D4957" s="6">
        <f t="shared" si="77"/>
        <v>7</v>
      </c>
      <c r="E4957" s="7">
        <f>INDEX(Data_Processed[],MATCH(Data_Export[[#This Row],[Date]],Data_Processed[Date],1),6)</f>
        <v>0</v>
      </c>
      <c r="F4957" s="7">
        <f>INDEX(Data_Processed[],MATCH(Data_Export[[#This Row],[Date]],Data_Processed[Date],1),7)</f>
        <v>0</v>
      </c>
    </row>
    <row r="4958" spans="2:6" x14ac:dyDescent="0.2">
      <c r="B4958" s="6">
        <v>4955</v>
      </c>
      <c r="C4958" s="63">
        <v>41480</v>
      </c>
      <c r="D4958" s="6">
        <f t="shared" si="77"/>
        <v>7</v>
      </c>
      <c r="E4958" s="7">
        <f>INDEX(Data_Processed[],MATCH(Data_Export[[#This Row],[Date]],Data_Processed[Date],1),6)</f>
        <v>0</v>
      </c>
      <c r="F4958" s="7">
        <f>INDEX(Data_Processed[],MATCH(Data_Export[[#This Row],[Date]],Data_Processed[Date],1),7)</f>
        <v>0</v>
      </c>
    </row>
    <row r="4959" spans="2:6" x14ac:dyDescent="0.2">
      <c r="B4959" s="6">
        <v>4956</v>
      </c>
      <c r="C4959" s="63">
        <v>41481</v>
      </c>
      <c r="D4959" s="6">
        <f t="shared" si="77"/>
        <v>7</v>
      </c>
      <c r="E4959" s="7">
        <f>INDEX(Data_Processed[],MATCH(Data_Export[[#This Row],[Date]],Data_Processed[Date],1),6)</f>
        <v>0</v>
      </c>
      <c r="F4959" s="7">
        <f>INDEX(Data_Processed[],MATCH(Data_Export[[#This Row],[Date]],Data_Processed[Date],1),7)</f>
        <v>0</v>
      </c>
    </row>
    <row r="4960" spans="2:6" x14ac:dyDescent="0.2">
      <c r="B4960" s="6">
        <v>4957</v>
      </c>
      <c r="C4960" s="63">
        <v>41482</v>
      </c>
      <c r="D4960" s="6">
        <f t="shared" si="77"/>
        <v>7</v>
      </c>
      <c r="E4960" s="7">
        <f>INDEX(Data_Processed[],MATCH(Data_Export[[#This Row],[Date]],Data_Processed[Date],1),6)</f>
        <v>0</v>
      </c>
      <c r="F4960" s="7">
        <f>INDEX(Data_Processed[],MATCH(Data_Export[[#This Row],[Date]],Data_Processed[Date],1),7)</f>
        <v>0</v>
      </c>
    </row>
    <row r="4961" spans="2:6" x14ac:dyDescent="0.2">
      <c r="B4961" s="6">
        <v>4958</v>
      </c>
      <c r="C4961" s="63">
        <v>41483</v>
      </c>
      <c r="D4961" s="6">
        <f t="shared" si="77"/>
        <v>7</v>
      </c>
      <c r="E4961" s="7">
        <f>INDEX(Data_Processed[],MATCH(Data_Export[[#This Row],[Date]],Data_Processed[Date],1),6)</f>
        <v>0</v>
      </c>
      <c r="F4961" s="7">
        <f>INDEX(Data_Processed[],MATCH(Data_Export[[#This Row],[Date]],Data_Processed[Date],1),7)</f>
        <v>0</v>
      </c>
    </row>
    <row r="4962" spans="2:6" x14ac:dyDescent="0.2">
      <c r="B4962" s="6">
        <v>4959</v>
      </c>
      <c r="C4962" s="63">
        <v>41484</v>
      </c>
      <c r="D4962" s="6">
        <f t="shared" si="77"/>
        <v>7</v>
      </c>
      <c r="E4962" s="7">
        <f>INDEX(Data_Processed[],MATCH(Data_Export[[#This Row],[Date]],Data_Processed[Date],1),6)</f>
        <v>0</v>
      </c>
      <c r="F4962" s="7">
        <f>INDEX(Data_Processed[],MATCH(Data_Export[[#This Row],[Date]],Data_Processed[Date],1),7)</f>
        <v>0</v>
      </c>
    </row>
    <row r="4963" spans="2:6" x14ac:dyDescent="0.2">
      <c r="B4963" s="6">
        <v>4960</v>
      </c>
      <c r="C4963" s="63">
        <v>41485</v>
      </c>
      <c r="D4963" s="6">
        <f t="shared" si="77"/>
        <v>7</v>
      </c>
      <c r="E4963" s="7">
        <f>INDEX(Data_Processed[],MATCH(Data_Export[[#This Row],[Date]],Data_Processed[Date],1),6)</f>
        <v>0</v>
      </c>
      <c r="F4963" s="7">
        <f>INDEX(Data_Processed[],MATCH(Data_Export[[#This Row],[Date]],Data_Processed[Date],1),7)</f>
        <v>0</v>
      </c>
    </row>
    <row r="4964" spans="2:6" x14ac:dyDescent="0.2">
      <c r="B4964" s="6">
        <v>4961</v>
      </c>
      <c r="C4964" s="63">
        <v>41486</v>
      </c>
      <c r="D4964" s="6">
        <f t="shared" si="77"/>
        <v>7</v>
      </c>
      <c r="E4964" s="7">
        <f>INDEX(Data_Processed[],MATCH(Data_Export[[#This Row],[Date]],Data_Processed[Date],1),6)</f>
        <v>0</v>
      </c>
      <c r="F4964" s="7">
        <f>INDEX(Data_Processed[],MATCH(Data_Export[[#This Row],[Date]],Data_Processed[Date],1),7)</f>
        <v>0</v>
      </c>
    </row>
    <row r="4965" spans="2:6" x14ac:dyDescent="0.2">
      <c r="B4965" s="6">
        <v>4962</v>
      </c>
      <c r="C4965" s="63">
        <v>41487</v>
      </c>
      <c r="D4965" s="6">
        <f t="shared" si="77"/>
        <v>8</v>
      </c>
      <c r="E4965" s="7">
        <f>INDEX(Data_Processed[],MATCH(Data_Export[[#This Row],[Date]],Data_Processed[Date],1),6)</f>
        <v>0</v>
      </c>
      <c r="F4965" s="7">
        <f>INDEX(Data_Processed[],MATCH(Data_Export[[#This Row],[Date]],Data_Processed[Date],1),7)</f>
        <v>0</v>
      </c>
    </row>
    <row r="4966" spans="2:6" x14ac:dyDescent="0.2">
      <c r="B4966" s="6">
        <v>4963</v>
      </c>
      <c r="C4966" s="63">
        <v>41488</v>
      </c>
      <c r="D4966" s="6">
        <f t="shared" si="77"/>
        <v>8</v>
      </c>
      <c r="E4966" s="7">
        <f>INDEX(Data_Processed[],MATCH(Data_Export[[#This Row],[Date]],Data_Processed[Date],1),6)</f>
        <v>0</v>
      </c>
      <c r="F4966" s="7">
        <f>INDEX(Data_Processed[],MATCH(Data_Export[[#This Row],[Date]],Data_Processed[Date],1),7)</f>
        <v>0</v>
      </c>
    </row>
    <row r="4967" spans="2:6" x14ac:dyDescent="0.2">
      <c r="B4967" s="6">
        <v>4964</v>
      </c>
      <c r="C4967" s="63">
        <v>41489</v>
      </c>
      <c r="D4967" s="6">
        <f t="shared" si="77"/>
        <v>8</v>
      </c>
      <c r="E4967" s="7">
        <f>INDEX(Data_Processed[],MATCH(Data_Export[[#This Row],[Date]],Data_Processed[Date],1),6)</f>
        <v>0</v>
      </c>
      <c r="F4967" s="7">
        <f>INDEX(Data_Processed[],MATCH(Data_Export[[#This Row],[Date]],Data_Processed[Date],1),7)</f>
        <v>0</v>
      </c>
    </row>
    <row r="4968" spans="2:6" x14ac:dyDescent="0.2">
      <c r="B4968" s="6">
        <v>4965</v>
      </c>
      <c r="C4968" s="63">
        <v>41490</v>
      </c>
      <c r="D4968" s="6">
        <f t="shared" si="77"/>
        <v>8</v>
      </c>
      <c r="E4968" s="7">
        <f>INDEX(Data_Processed[],MATCH(Data_Export[[#This Row],[Date]],Data_Processed[Date],1),6)</f>
        <v>0</v>
      </c>
      <c r="F4968" s="7">
        <f>INDEX(Data_Processed[],MATCH(Data_Export[[#This Row],[Date]],Data_Processed[Date],1),7)</f>
        <v>0</v>
      </c>
    </row>
    <row r="4969" spans="2:6" x14ac:dyDescent="0.2">
      <c r="B4969" s="6">
        <v>4966</v>
      </c>
      <c r="C4969" s="63">
        <v>41491</v>
      </c>
      <c r="D4969" s="6">
        <f t="shared" si="77"/>
        <v>8</v>
      </c>
      <c r="E4969" s="7">
        <f>INDEX(Data_Processed[],MATCH(Data_Export[[#This Row],[Date]],Data_Processed[Date],1),6)</f>
        <v>0</v>
      </c>
      <c r="F4969" s="7">
        <f>INDEX(Data_Processed[],MATCH(Data_Export[[#This Row],[Date]],Data_Processed[Date],1),7)</f>
        <v>0</v>
      </c>
    </row>
    <row r="4970" spans="2:6" x14ac:dyDescent="0.2">
      <c r="B4970" s="6">
        <v>4967</v>
      </c>
      <c r="C4970" s="63">
        <v>41492</v>
      </c>
      <c r="D4970" s="6">
        <f t="shared" si="77"/>
        <v>8</v>
      </c>
      <c r="E4970" s="7">
        <f>INDEX(Data_Processed[],MATCH(Data_Export[[#This Row],[Date]],Data_Processed[Date],1),6)</f>
        <v>0</v>
      </c>
      <c r="F4970" s="7">
        <f>INDEX(Data_Processed[],MATCH(Data_Export[[#This Row],[Date]],Data_Processed[Date],1),7)</f>
        <v>0</v>
      </c>
    </row>
    <row r="4971" spans="2:6" x14ac:dyDescent="0.2">
      <c r="B4971" s="6">
        <v>4968</v>
      </c>
      <c r="C4971" s="63">
        <v>41493</v>
      </c>
      <c r="D4971" s="6">
        <f t="shared" si="77"/>
        <v>8</v>
      </c>
      <c r="E4971" s="7">
        <f>INDEX(Data_Processed[],MATCH(Data_Export[[#This Row],[Date]],Data_Processed[Date],1),6)</f>
        <v>0</v>
      </c>
      <c r="F4971" s="7">
        <f>INDEX(Data_Processed[],MATCH(Data_Export[[#This Row],[Date]],Data_Processed[Date],1),7)</f>
        <v>0</v>
      </c>
    </row>
    <row r="4972" spans="2:6" x14ac:dyDescent="0.2">
      <c r="B4972" s="6">
        <v>4969</v>
      </c>
      <c r="C4972" s="63">
        <v>41494</v>
      </c>
      <c r="D4972" s="6">
        <f t="shared" si="77"/>
        <v>8</v>
      </c>
      <c r="E4972" s="7">
        <f>INDEX(Data_Processed[],MATCH(Data_Export[[#This Row],[Date]],Data_Processed[Date],1),6)</f>
        <v>0</v>
      </c>
      <c r="F4972" s="7">
        <f>INDEX(Data_Processed[],MATCH(Data_Export[[#This Row],[Date]],Data_Processed[Date],1),7)</f>
        <v>0</v>
      </c>
    </row>
    <row r="4973" spans="2:6" x14ac:dyDescent="0.2">
      <c r="B4973" s="6">
        <v>4970</v>
      </c>
      <c r="C4973" s="63">
        <v>41495</v>
      </c>
      <c r="D4973" s="6">
        <f t="shared" si="77"/>
        <v>8</v>
      </c>
      <c r="E4973" s="7">
        <f>INDEX(Data_Processed[],MATCH(Data_Export[[#This Row],[Date]],Data_Processed[Date],1),6)</f>
        <v>0</v>
      </c>
      <c r="F4973" s="7">
        <f>INDEX(Data_Processed[],MATCH(Data_Export[[#This Row],[Date]],Data_Processed[Date],1),7)</f>
        <v>0</v>
      </c>
    </row>
    <row r="4974" spans="2:6" x14ac:dyDescent="0.2">
      <c r="B4974" s="6">
        <v>4971</v>
      </c>
      <c r="C4974" s="63">
        <v>41496</v>
      </c>
      <c r="D4974" s="6">
        <f t="shared" si="77"/>
        <v>8</v>
      </c>
      <c r="E4974" s="7">
        <f>INDEX(Data_Processed[],MATCH(Data_Export[[#This Row],[Date]],Data_Processed[Date],1),6)</f>
        <v>0</v>
      </c>
      <c r="F4974" s="7">
        <f>INDEX(Data_Processed[],MATCH(Data_Export[[#This Row],[Date]],Data_Processed[Date],1),7)</f>
        <v>0</v>
      </c>
    </row>
    <row r="4975" spans="2:6" x14ac:dyDescent="0.2">
      <c r="B4975" s="6">
        <v>4972</v>
      </c>
      <c r="C4975" s="63">
        <v>41497</v>
      </c>
      <c r="D4975" s="6">
        <f t="shared" si="77"/>
        <v>8</v>
      </c>
      <c r="E4975" s="7">
        <f>INDEX(Data_Processed[],MATCH(Data_Export[[#This Row],[Date]],Data_Processed[Date],1),6)</f>
        <v>0</v>
      </c>
      <c r="F4975" s="7">
        <f>INDEX(Data_Processed[],MATCH(Data_Export[[#This Row],[Date]],Data_Processed[Date],1),7)</f>
        <v>0</v>
      </c>
    </row>
    <row r="4976" spans="2:6" x14ac:dyDescent="0.2">
      <c r="B4976" s="6">
        <v>4973</v>
      </c>
      <c r="C4976" s="63">
        <v>41498</v>
      </c>
      <c r="D4976" s="6">
        <f t="shared" si="77"/>
        <v>8</v>
      </c>
      <c r="E4976" s="7">
        <f>INDEX(Data_Processed[],MATCH(Data_Export[[#This Row],[Date]],Data_Processed[Date],1),6)</f>
        <v>0</v>
      </c>
      <c r="F4976" s="7">
        <f>INDEX(Data_Processed[],MATCH(Data_Export[[#This Row],[Date]],Data_Processed[Date],1),7)</f>
        <v>0</v>
      </c>
    </row>
    <row r="4977" spans="2:6" x14ac:dyDescent="0.2">
      <c r="B4977" s="6">
        <v>4974</v>
      </c>
      <c r="C4977" s="63">
        <v>41499</v>
      </c>
      <c r="D4977" s="6">
        <f t="shared" si="77"/>
        <v>8</v>
      </c>
      <c r="E4977" s="7">
        <f>INDEX(Data_Processed[],MATCH(Data_Export[[#This Row],[Date]],Data_Processed[Date],1),6)</f>
        <v>0</v>
      </c>
      <c r="F4977" s="7">
        <f>INDEX(Data_Processed[],MATCH(Data_Export[[#This Row],[Date]],Data_Processed[Date],1),7)</f>
        <v>0</v>
      </c>
    </row>
    <row r="4978" spans="2:6" x14ac:dyDescent="0.2">
      <c r="B4978" s="6">
        <v>4975</v>
      </c>
      <c r="C4978" s="63">
        <v>41500</v>
      </c>
      <c r="D4978" s="6">
        <f t="shared" si="77"/>
        <v>8</v>
      </c>
      <c r="E4978" s="7">
        <f>INDEX(Data_Processed[],MATCH(Data_Export[[#This Row],[Date]],Data_Processed[Date],1),6)</f>
        <v>0</v>
      </c>
      <c r="F4978" s="7">
        <f>INDEX(Data_Processed[],MATCH(Data_Export[[#This Row],[Date]],Data_Processed[Date],1),7)</f>
        <v>0</v>
      </c>
    </row>
    <row r="4979" spans="2:6" x14ac:dyDescent="0.2">
      <c r="B4979" s="6">
        <v>4976</v>
      </c>
      <c r="C4979" s="63">
        <v>41501</v>
      </c>
      <c r="D4979" s="6">
        <f t="shared" si="77"/>
        <v>8</v>
      </c>
      <c r="E4979" s="7">
        <f>INDEX(Data_Processed[],MATCH(Data_Export[[#This Row],[Date]],Data_Processed[Date],1),6)</f>
        <v>0</v>
      </c>
      <c r="F4979" s="7">
        <f>INDEX(Data_Processed[],MATCH(Data_Export[[#This Row],[Date]],Data_Processed[Date],1),7)</f>
        <v>0</v>
      </c>
    </row>
    <row r="4980" spans="2:6" x14ac:dyDescent="0.2">
      <c r="B4980" s="6">
        <v>4977</v>
      </c>
      <c r="C4980" s="63">
        <v>41502</v>
      </c>
      <c r="D4980" s="6">
        <f t="shared" si="77"/>
        <v>8</v>
      </c>
      <c r="E4980" s="7">
        <f>INDEX(Data_Processed[],MATCH(Data_Export[[#This Row],[Date]],Data_Processed[Date],1),6)</f>
        <v>0</v>
      </c>
      <c r="F4980" s="7">
        <f>INDEX(Data_Processed[],MATCH(Data_Export[[#This Row],[Date]],Data_Processed[Date],1),7)</f>
        <v>0</v>
      </c>
    </row>
    <row r="4981" spans="2:6" x14ac:dyDescent="0.2">
      <c r="B4981" s="6">
        <v>4978</v>
      </c>
      <c r="C4981" s="63">
        <v>41503</v>
      </c>
      <c r="D4981" s="6">
        <f t="shared" si="77"/>
        <v>8</v>
      </c>
      <c r="E4981" s="7">
        <f>INDEX(Data_Processed[],MATCH(Data_Export[[#This Row],[Date]],Data_Processed[Date],1),6)</f>
        <v>0</v>
      </c>
      <c r="F4981" s="7">
        <f>INDEX(Data_Processed[],MATCH(Data_Export[[#This Row],[Date]],Data_Processed[Date],1),7)</f>
        <v>0</v>
      </c>
    </row>
    <row r="4982" spans="2:6" x14ac:dyDescent="0.2">
      <c r="B4982" s="6">
        <v>4979</v>
      </c>
      <c r="C4982" s="63">
        <v>41504</v>
      </c>
      <c r="D4982" s="6">
        <f t="shared" si="77"/>
        <v>8</v>
      </c>
      <c r="E4982" s="7">
        <f>INDEX(Data_Processed[],MATCH(Data_Export[[#This Row],[Date]],Data_Processed[Date],1),6)</f>
        <v>0</v>
      </c>
      <c r="F4982" s="7">
        <f>INDEX(Data_Processed[],MATCH(Data_Export[[#This Row],[Date]],Data_Processed[Date],1),7)</f>
        <v>0</v>
      </c>
    </row>
    <row r="4983" spans="2:6" x14ac:dyDescent="0.2">
      <c r="B4983" s="6">
        <v>4980</v>
      </c>
      <c r="C4983" s="63">
        <v>41505</v>
      </c>
      <c r="D4983" s="6">
        <f t="shared" si="77"/>
        <v>8</v>
      </c>
      <c r="E4983" s="7">
        <f>INDEX(Data_Processed[],MATCH(Data_Export[[#This Row],[Date]],Data_Processed[Date],1),6)</f>
        <v>0</v>
      </c>
      <c r="F4983" s="7">
        <f>INDEX(Data_Processed[],MATCH(Data_Export[[#This Row],[Date]],Data_Processed[Date],1),7)</f>
        <v>0</v>
      </c>
    </row>
    <row r="4984" spans="2:6" x14ac:dyDescent="0.2">
      <c r="B4984" s="6">
        <v>4981</v>
      </c>
      <c r="C4984" s="63">
        <v>41506</v>
      </c>
      <c r="D4984" s="6">
        <f t="shared" si="77"/>
        <v>8</v>
      </c>
      <c r="E4984" s="7">
        <f>INDEX(Data_Processed[],MATCH(Data_Export[[#This Row],[Date]],Data_Processed[Date],1),6)</f>
        <v>0</v>
      </c>
      <c r="F4984" s="7">
        <f>INDEX(Data_Processed[],MATCH(Data_Export[[#This Row],[Date]],Data_Processed[Date],1),7)</f>
        <v>0</v>
      </c>
    </row>
    <row r="4985" spans="2:6" x14ac:dyDescent="0.2">
      <c r="B4985" s="6">
        <v>4982</v>
      </c>
      <c r="C4985" s="63">
        <v>41507</v>
      </c>
      <c r="D4985" s="6">
        <f t="shared" si="77"/>
        <v>8</v>
      </c>
      <c r="E4985" s="7">
        <f>INDEX(Data_Processed[],MATCH(Data_Export[[#This Row],[Date]],Data_Processed[Date],1),6)</f>
        <v>0</v>
      </c>
      <c r="F4985" s="7">
        <f>INDEX(Data_Processed[],MATCH(Data_Export[[#This Row],[Date]],Data_Processed[Date],1),7)</f>
        <v>0</v>
      </c>
    </row>
    <row r="4986" spans="2:6" x14ac:dyDescent="0.2">
      <c r="B4986" s="6">
        <v>4983</v>
      </c>
      <c r="C4986" s="63">
        <v>41508</v>
      </c>
      <c r="D4986" s="6">
        <f t="shared" si="77"/>
        <v>8</v>
      </c>
      <c r="E4986" s="7">
        <f>INDEX(Data_Processed[],MATCH(Data_Export[[#This Row],[Date]],Data_Processed[Date],1),6)</f>
        <v>0</v>
      </c>
      <c r="F4986" s="7">
        <f>INDEX(Data_Processed[],MATCH(Data_Export[[#This Row],[Date]],Data_Processed[Date],1),7)</f>
        <v>0</v>
      </c>
    </row>
    <row r="4987" spans="2:6" x14ac:dyDescent="0.2">
      <c r="B4987" s="6">
        <v>4984</v>
      </c>
      <c r="C4987" s="63">
        <v>41509</v>
      </c>
      <c r="D4987" s="6">
        <f t="shared" si="77"/>
        <v>8</v>
      </c>
      <c r="E4987" s="7">
        <f>INDEX(Data_Processed[],MATCH(Data_Export[[#This Row],[Date]],Data_Processed[Date],1),6)</f>
        <v>0</v>
      </c>
      <c r="F4987" s="7">
        <f>INDEX(Data_Processed[],MATCH(Data_Export[[#This Row],[Date]],Data_Processed[Date],1),7)</f>
        <v>0</v>
      </c>
    </row>
    <row r="4988" spans="2:6" x14ac:dyDescent="0.2">
      <c r="B4988" s="6">
        <v>4985</v>
      </c>
      <c r="C4988" s="63">
        <v>41510</v>
      </c>
      <c r="D4988" s="6">
        <f t="shared" si="77"/>
        <v>8</v>
      </c>
      <c r="E4988" s="7">
        <f>INDEX(Data_Processed[],MATCH(Data_Export[[#This Row],[Date]],Data_Processed[Date],1),6)</f>
        <v>0</v>
      </c>
      <c r="F4988" s="7">
        <f>INDEX(Data_Processed[],MATCH(Data_Export[[#This Row],[Date]],Data_Processed[Date],1),7)</f>
        <v>0</v>
      </c>
    </row>
    <row r="4989" spans="2:6" x14ac:dyDescent="0.2">
      <c r="B4989" s="6">
        <v>4986</v>
      </c>
      <c r="C4989" s="63">
        <v>41511</v>
      </c>
      <c r="D4989" s="6">
        <f t="shared" si="77"/>
        <v>8</v>
      </c>
      <c r="E4989" s="7">
        <f>INDEX(Data_Processed[],MATCH(Data_Export[[#This Row],[Date]],Data_Processed[Date],1),6)</f>
        <v>0</v>
      </c>
      <c r="F4989" s="7">
        <f>INDEX(Data_Processed[],MATCH(Data_Export[[#This Row],[Date]],Data_Processed[Date],1),7)</f>
        <v>0</v>
      </c>
    </row>
    <row r="4990" spans="2:6" x14ac:dyDescent="0.2">
      <c r="B4990" s="6">
        <v>4987</v>
      </c>
      <c r="C4990" s="63">
        <v>41512</v>
      </c>
      <c r="D4990" s="6">
        <f t="shared" si="77"/>
        <v>8</v>
      </c>
      <c r="E4990" s="7">
        <f>INDEX(Data_Processed[],MATCH(Data_Export[[#This Row],[Date]],Data_Processed[Date],1),6)</f>
        <v>0</v>
      </c>
      <c r="F4990" s="7">
        <f>INDEX(Data_Processed[],MATCH(Data_Export[[#This Row],[Date]],Data_Processed[Date],1),7)</f>
        <v>0</v>
      </c>
    </row>
    <row r="4991" spans="2:6" x14ac:dyDescent="0.2">
      <c r="B4991" s="6">
        <v>4988</v>
      </c>
      <c r="C4991" s="63">
        <v>41513</v>
      </c>
      <c r="D4991" s="6">
        <f t="shared" si="77"/>
        <v>8</v>
      </c>
      <c r="E4991" s="7">
        <f>INDEX(Data_Processed[],MATCH(Data_Export[[#This Row],[Date]],Data_Processed[Date],1),6)</f>
        <v>0</v>
      </c>
      <c r="F4991" s="7">
        <f>INDEX(Data_Processed[],MATCH(Data_Export[[#This Row],[Date]],Data_Processed[Date],1),7)</f>
        <v>0</v>
      </c>
    </row>
    <row r="4992" spans="2:6" x14ac:dyDescent="0.2">
      <c r="B4992" s="6">
        <v>4989</v>
      </c>
      <c r="C4992" s="63">
        <v>41514</v>
      </c>
      <c r="D4992" s="6">
        <f t="shared" si="77"/>
        <v>8</v>
      </c>
      <c r="E4992" s="7">
        <f>INDEX(Data_Processed[],MATCH(Data_Export[[#This Row],[Date]],Data_Processed[Date],1),6)</f>
        <v>0</v>
      </c>
      <c r="F4992" s="7">
        <f>INDEX(Data_Processed[],MATCH(Data_Export[[#This Row],[Date]],Data_Processed[Date],1),7)</f>
        <v>0</v>
      </c>
    </row>
    <row r="4993" spans="2:6" x14ac:dyDescent="0.2">
      <c r="B4993" s="6">
        <v>4990</v>
      </c>
      <c r="C4993" s="63">
        <v>41515</v>
      </c>
      <c r="D4993" s="6">
        <f t="shared" si="77"/>
        <v>8</v>
      </c>
      <c r="E4993" s="7">
        <f>INDEX(Data_Processed[],MATCH(Data_Export[[#This Row],[Date]],Data_Processed[Date],1),6)</f>
        <v>0</v>
      </c>
      <c r="F4993" s="7">
        <f>INDEX(Data_Processed[],MATCH(Data_Export[[#This Row],[Date]],Data_Processed[Date],1),7)</f>
        <v>0</v>
      </c>
    </row>
    <row r="4994" spans="2:6" x14ac:dyDescent="0.2">
      <c r="B4994" s="6">
        <v>4991</v>
      </c>
      <c r="C4994" s="63">
        <v>41516</v>
      </c>
      <c r="D4994" s="6">
        <f t="shared" si="77"/>
        <v>8</v>
      </c>
      <c r="E4994" s="7">
        <f>INDEX(Data_Processed[],MATCH(Data_Export[[#This Row],[Date]],Data_Processed[Date],1),6)</f>
        <v>0</v>
      </c>
      <c r="F4994" s="7">
        <f>INDEX(Data_Processed[],MATCH(Data_Export[[#This Row],[Date]],Data_Processed[Date],1),7)</f>
        <v>0</v>
      </c>
    </row>
    <row r="4995" spans="2:6" x14ac:dyDescent="0.2">
      <c r="B4995" s="6">
        <v>4992</v>
      </c>
      <c r="C4995" s="63">
        <v>41517</v>
      </c>
      <c r="D4995" s="6">
        <f t="shared" si="77"/>
        <v>8</v>
      </c>
      <c r="E4995" s="7">
        <f>INDEX(Data_Processed[],MATCH(Data_Export[[#This Row],[Date]],Data_Processed[Date],1),6)</f>
        <v>0</v>
      </c>
      <c r="F4995" s="7">
        <f>INDEX(Data_Processed[],MATCH(Data_Export[[#This Row],[Date]],Data_Processed[Date],1),7)</f>
        <v>0</v>
      </c>
    </row>
    <row r="4996" spans="2:6" x14ac:dyDescent="0.2">
      <c r="B4996" s="6">
        <v>4993</v>
      </c>
      <c r="C4996" s="63">
        <v>41518</v>
      </c>
      <c r="D4996" s="6">
        <f t="shared" si="77"/>
        <v>9</v>
      </c>
      <c r="E4996" s="7">
        <f>INDEX(Data_Processed[],MATCH(Data_Export[[#This Row],[Date]],Data_Processed[Date],1),6)</f>
        <v>0</v>
      </c>
      <c r="F4996" s="7">
        <f>INDEX(Data_Processed[],MATCH(Data_Export[[#This Row],[Date]],Data_Processed[Date],1),7)</f>
        <v>0</v>
      </c>
    </row>
    <row r="4997" spans="2:6" x14ac:dyDescent="0.2">
      <c r="B4997" s="6">
        <v>4994</v>
      </c>
      <c r="C4997" s="63">
        <v>41519</v>
      </c>
      <c r="D4997" s="6">
        <f t="shared" ref="D4997:D5060" si="78">MONTH(C4997)</f>
        <v>9</v>
      </c>
      <c r="E4997" s="7">
        <f>INDEX(Data_Processed[],MATCH(Data_Export[[#This Row],[Date]],Data_Processed[Date],1),6)</f>
        <v>0</v>
      </c>
      <c r="F4997" s="7">
        <f>INDEX(Data_Processed[],MATCH(Data_Export[[#This Row],[Date]],Data_Processed[Date],1),7)</f>
        <v>0</v>
      </c>
    </row>
    <row r="4998" spans="2:6" x14ac:dyDescent="0.2">
      <c r="B4998" s="6">
        <v>4995</v>
      </c>
      <c r="C4998" s="63">
        <v>41520</v>
      </c>
      <c r="D4998" s="6">
        <f t="shared" si="78"/>
        <v>9</v>
      </c>
      <c r="E4998" s="7">
        <f>INDEX(Data_Processed[],MATCH(Data_Export[[#This Row],[Date]],Data_Processed[Date],1),6)</f>
        <v>0</v>
      </c>
      <c r="F4998" s="7">
        <f>INDEX(Data_Processed[],MATCH(Data_Export[[#This Row],[Date]],Data_Processed[Date],1),7)</f>
        <v>0</v>
      </c>
    </row>
    <row r="4999" spans="2:6" x14ac:dyDescent="0.2">
      <c r="B4999" s="6">
        <v>4996</v>
      </c>
      <c r="C4999" s="63">
        <v>41521</v>
      </c>
      <c r="D4999" s="6">
        <f t="shared" si="78"/>
        <v>9</v>
      </c>
      <c r="E4999" s="7">
        <f>INDEX(Data_Processed[],MATCH(Data_Export[[#This Row],[Date]],Data_Processed[Date],1),6)</f>
        <v>0</v>
      </c>
      <c r="F4999" s="7">
        <f>INDEX(Data_Processed[],MATCH(Data_Export[[#This Row],[Date]],Data_Processed[Date],1),7)</f>
        <v>0</v>
      </c>
    </row>
    <row r="5000" spans="2:6" x14ac:dyDescent="0.2">
      <c r="B5000" s="6">
        <v>4997</v>
      </c>
      <c r="C5000" s="63">
        <v>41522</v>
      </c>
      <c r="D5000" s="6">
        <f t="shared" si="78"/>
        <v>9</v>
      </c>
      <c r="E5000" s="7">
        <f>INDEX(Data_Processed[],MATCH(Data_Export[[#This Row],[Date]],Data_Processed[Date],1),6)</f>
        <v>0</v>
      </c>
      <c r="F5000" s="7">
        <f>INDEX(Data_Processed[],MATCH(Data_Export[[#This Row],[Date]],Data_Processed[Date],1),7)</f>
        <v>0</v>
      </c>
    </row>
    <row r="5001" spans="2:6" x14ac:dyDescent="0.2">
      <c r="B5001" s="6">
        <v>4998</v>
      </c>
      <c r="C5001" s="63">
        <v>41523</v>
      </c>
      <c r="D5001" s="6">
        <f t="shared" si="78"/>
        <v>9</v>
      </c>
      <c r="E5001" s="7">
        <f>INDEX(Data_Processed[],MATCH(Data_Export[[#This Row],[Date]],Data_Processed[Date],1),6)</f>
        <v>0</v>
      </c>
      <c r="F5001" s="7">
        <f>INDEX(Data_Processed[],MATCH(Data_Export[[#This Row],[Date]],Data_Processed[Date],1),7)</f>
        <v>0</v>
      </c>
    </row>
    <row r="5002" spans="2:6" x14ac:dyDescent="0.2">
      <c r="B5002" s="6">
        <v>4999</v>
      </c>
      <c r="C5002" s="63">
        <v>41524</v>
      </c>
      <c r="D5002" s="6">
        <f t="shared" si="78"/>
        <v>9</v>
      </c>
      <c r="E5002" s="7">
        <f>INDEX(Data_Processed[],MATCH(Data_Export[[#This Row],[Date]],Data_Processed[Date],1),6)</f>
        <v>0</v>
      </c>
      <c r="F5002" s="7">
        <f>INDEX(Data_Processed[],MATCH(Data_Export[[#This Row],[Date]],Data_Processed[Date],1),7)</f>
        <v>0</v>
      </c>
    </row>
    <row r="5003" spans="2:6" x14ac:dyDescent="0.2">
      <c r="B5003" s="6">
        <v>5000</v>
      </c>
      <c r="C5003" s="63">
        <v>41525</v>
      </c>
      <c r="D5003" s="6">
        <f t="shared" si="78"/>
        <v>9</v>
      </c>
      <c r="E5003" s="7">
        <f>INDEX(Data_Processed[],MATCH(Data_Export[[#This Row],[Date]],Data_Processed[Date],1),6)</f>
        <v>0</v>
      </c>
      <c r="F5003" s="7">
        <f>INDEX(Data_Processed[],MATCH(Data_Export[[#This Row],[Date]],Data_Processed[Date],1),7)</f>
        <v>0</v>
      </c>
    </row>
    <row r="5004" spans="2:6" x14ac:dyDescent="0.2">
      <c r="B5004" s="6">
        <v>5001</v>
      </c>
      <c r="C5004" s="63">
        <v>41526</v>
      </c>
      <c r="D5004" s="6">
        <f t="shared" si="78"/>
        <v>9</v>
      </c>
      <c r="E5004" s="7">
        <f>INDEX(Data_Processed[],MATCH(Data_Export[[#This Row],[Date]],Data_Processed[Date],1),6)</f>
        <v>0</v>
      </c>
      <c r="F5004" s="7">
        <f>INDEX(Data_Processed[],MATCH(Data_Export[[#This Row],[Date]],Data_Processed[Date],1),7)</f>
        <v>0</v>
      </c>
    </row>
    <row r="5005" spans="2:6" x14ac:dyDescent="0.2">
      <c r="B5005" s="6">
        <v>5002</v>
      </c>
      <c r="C5005" s="63">
        <v>41527</v>
      </c>
      <c r="D5005" s="6">
        <f t="shared" si="78"/>
        <v>9</v>
      </c>
      <c r="E5005" s="7">
        <f>INDEX(Data_Processed[],MATCH(Data_Export[[#This Row],[Date]],Data_Processed[Date],1),6)</f>
        <v>0</v>
      </c>
      <c r="F5005" s="7">
        <f>INDEX(Data_Processed[],MATCH(Data_Export[[#This Row],[Date]],Data_Processed[Date],1),7)</f>
        <v>0</v>
      </c>
    </row>
    <row r="5006" spans="2:6" x14ac:dyDescent="0.2">
      <c r="B5006" s="6">
        <v>5003</v>
      </c>
      <c r="C5006" s="63">
        <v>41528</v>
      </c>
      <c r="D5006" s="6">
        <f t="shared" si="78"/>
        <v>9</v>
      </c>
      <c r="E5006" s="7">
        <f>INDEX(Data_Processed[],MATCH(Data_Export[[#This Row],[Date]],Data_Processed[Date],1),6)</f>
        <v>0</v>
      </c>
      <c r="F5006" s="7">
        <f>INDEX(Data_Processed[],MATCH(Data_Export[[#This Row],[Date]],Data_Processed[Date],1),7)</f>
        <v>0</v>
      </c>
    </row>
    <row r="5007" spans="2:6" x14ac:dyDescent="0.2">
      <c r="B5007" s="6">
        <v>5004</v>
      </c>
      <c r="C5007" s="63">
        <v>41529</v>
      </c>
      <c r="D5007" s="6">
        <f t="shared" si="78"/>
        <v>9</v>
      </c>
      <c r="E5007" s="7">
        <f>INDEX(Data_Processed[],MATCH(Data_Export[[#This Row],[Date]],Data_Processed[Date],1),6)</f>
        <v>0</v>
      </c>
      <c r="F5007" s="7">
        <f>INDEX(Data_Processed[],MATCH(Data_Export[[#This Row],[Date]],Data_Processed[Date],1),7)</f>
        <v>0</v>
      </c>
    </row>
    <row r="5008" spans="2:6" x14ac:dyDescent="0.2">
      <c r="B5008" s="6">
        <v>5005</v>
      </c>
      <c r="C5008" s="63">
        <v>41530</v>
      </c>
      <c r="D5008" s="6">
        <f t="shared" si="78"/>
        <v>9</v>
      </c>
      <c r="E5008" s="7">
        <f>INDEX(Data_Processed[],MATCH(Data_Export[[#This Row],[Date]],Data_Processed[Date],1),6)</f>
        <v>0</v>
      </c>
      <c r="F5008" s="7">
        <f>INDEX(Data_Processed[],MATCH(Data_Export[[#This Row],[Date]],Data_Processed[Date],1),7)</f>
        <v>0</v>
      </c>
    </row>
    <row r="5009" spans="2:6" x14ac:dyDescent="0.2">
      <c r="B5009" s="6">
        <v>5006</v>
      </c>
      <c r="C5009" s="63">
        <v>41531</v>
      </c>
      <c r="D5009" s="6">
        <f t="shared" si="78"/>
        <v>9</v>
      </c>
      <c r="E5009" s="7">
        <f>INDEX(Data_Processed[],MATCH(Data_Export[[#This Row],[Date]],Data_Processed[Date],1),6)</f>
        <v>0</v>
      </c>
      <c r="F5009" s="7">
        <f>INDEX(Data_Processed[],MATCH(Data_Export[[#This Row],[Date]],Data_Processed[Date],1),7)</f>
        <v>0</v>
      </c>
    </row>
    <row r="5010" spans="2:6" x14ac:dyDescent="0.2">
      <c r="B5010" s="6">
        <v>5007</v>
      </c>
      <c r="C5010" s="63">
        <v>41532</v>
      </c>
      <c r="D5010" s="6">
        <f t="shared" si="78"/>
        <v>9</v>
      </c>
      <c r="E5010" s="7">
        <f>INDEX(Data_Processed[],MATCH(Data_Export[[#This Row],[Date]],Data_Processed[Date],1),6)</f>
        <v>0</v>
      </c>
      <c r="F5010" s="7">
        <f>INDEX(Data_Processed[],MATCH(Data_Export[[#This Row],[Date]],Data_Processed[Date],1),7)</f>
        <v>0</v>
      </c>
    </row>
    <row r="5011" spans="2:6" x14ac:dyDescent="0.2">
      <c r="B5011" s="6">
        <v>5008</v>
      </c>
      <c r="C5011" s="63">
        <v>41533</v>
      </c>
      <c r="D5011" s="6">
        <f t="shared" si="78"/>
        <v>9</v>
      </c>
      <c r="E5011" s="7">
        <f>INDEX(Data_Processed[],MATCH(Data_Export[[#This Row],[Date]],Data_Processed[Date],1),6)</f>
        <v>0</v>
      </c>
      <c r="F5011" s="7">
        <f>INDEX(Data_Processed[],MATCH(Data_Export[[#This Row],[Date]],Data_Processed[Date],1),7)</f>
        <v>0</v>
      </c>
    </row>
    <row r="5012" spans="2:6" x14ac:dyDescent="0.2">
      <c r="B5012" s="6">
        <v>5009</v>
      </c>
      <c r="C5012" s="63">
        <v>41534</v>
      </c>
      <c r="D5012" s="6">
        <f t="shared" si="78"/>
        <v>9</v>
      </c>
      <c r="E5012" s="7">
        <f>INDEX(Data_Processed[],MATCH(Data_Export[[#This Row],[Date]],Data_Processed[Date],1),6)</f>
        <v>0</v>
      </c>
      <c r="F5012" s="7">
        <f>INDEX(Data_Processed[],MATCH(Data_Export[[#This Row],[Date]],Data_Processed[Date],1),7)</f>
        <v>0</v>
      </c>
    </row>
    <row r="5013" spans="2:6" x14ac:dyDescent="0.2">
      <c r="B5013" s="6">
        <v>5010</v>
      </c>
      <c r="C5013" s="63">
        <v>41535</v>
      </c>
      <c r="D5013" s="6">
        <f t="shared" si="78"/>
        <v>9</v>
      </c>
      <c r="E5013" s="7">
        <f>INDEX(Data_Processed[],MATCH(Data_Export[[#This Row],[Date]],Data_Processed[Date],1),6)</f>
        <v>0</v>
      </c>
      <c r="F5013" s="7">
        <f>INDEX(Data_Processed[],MATCH(Data_Export[[#This Row],[Date]],Data_Processed[Date],1),7)</f>
        <v>0</v>
      </c>
    </row>
    <row r="5014" spans="2:6" x14ac:dyDescent="0.2">
      <c r="B5014" s="6">
        <v>5011</v>
      </c>
      <c r="C5014" s="63">
        <v>41536</v>
      </c>
      <c r="D5014" s="6">
        <f t="shared" si="78"/>
        <v>9</v>
      </c>
      <c r="E5014" s="7">
        <f>INDEX(Data_Processed[],MATCH(Data_Export[[#This Row],[Date]],Data_Processed[Date],1),6)</f>
        <v>0</v>
      </c>
      <c r="F5014" s="7">
        <f>INDEX(Data_Processed[],MATCH(Data_Export[[#This Row],[Date]],Data_Processed[Date],1),7)</f>
        <v>0</v>
      </c>
    </row>
    <row r="5015" spans="2:6" x14ac:dyDescent="0.2">
      <c r="B5015" s="6">
        <v>5012</v>
      </c>
      <c r="C5015" s="63">
        <v>41537</v>
      </c>
      <c r="D5015" s="6">
        <f t="shared" si="78"/>
        <v>9</v>
      </c>
      <c r="E5015" s="7">
        <f>INDEX(Data_Processed[],MATCH(Data_Export[[#This Row],[Date]],Data_Processed[Date],1),6)</f>
        <v>0</v>
      </c>
      <c r="F5015" s="7">
        <f>INDEX(Data_Processed[],MATCH(Data_Export[[#This Row],[Date]],Data_Processed[Date],1),7)</f>
        <v>0</v>
      </c>
    </row>
    <row r="5016" spans="2:6" x14ac:dyDescent="0.2">
      <c r="B5016" s="6">
        <v>5013</v>
      </c>
      <c r="C5016" s="63">
        <v>41538</v>
      </c>
      <c r="D5016" s="6">
        <f t="shared" si="78"/>
        <v>9</v>
      </c>
      <c r="E5016" s="7">
        <f>INDEX(Data_Processed[],MATCH(Data_Export[[#This Row],[Date]],Data_Processed[Date],1),6)</f>
        <v>0</v>
      </c>
      <c r="F5016" s="7">
        <f>INDEX(Data_Processed[],MATCH(Data_Export[[#This Row],[Date]],Data_Processed[Date],1),7)</f>
        <v>0</v>
      </c>
    </row>
    <row r="5017" spans="2:6" x14ac:dyDescent="0.2">
      <c r="B5017" s="6">
        <v>5014</v>
      </c>
      <c r="C5017" s="63">
        <v>41539</v>
      </c>
      <c r="D5017" s="6">
        <f t="shared" si="78"/>
        <v>9</v>
      </c>
      <c r="E5017" s="7">
        <f>INDEX(Data_Processed[],MATCH(Data_Export[[#This Row],[Date]],Data_Processed[Date],1),6)</f>
        <v>0</v>
      </c>
      <c r="F5017" s="7">
        <f>INDEX(Data_Processed[],MATCH(Data_Export[[#This Row],[Date]],Data_Processed[Date],1),7)</f>
        <v>0</v>
      </c>
    </row>
    <row r="5018" spans="2:6" x14ac:dyDescent="0.2">
      <c r="B5018" s="6">
        <v>5015</v>
      </c>
      <c r="C5018" s="63">
        <v>41540</v>
      </c>
      <c r="D5018" s="6">
        <f t="shared" si="78"/>
        <v>9</v>
      </c>
      <c r="E5018" s="7">
        <f>INDEX(Data_Processed[],MATCH(Data_Export[[#This Row],[Date]],Data_Processed[Date],1),6)</f>
        <v>0</v>
      </c>
      <c r="F5018" s="7">
        <f>INDEX(Data_Processed[],MATCH(Data_Export[[#This Row],[Date]],Data_Processed[Date],1),7)</f>
        <v>0</v>
      </c>
    </row>
    <row r="5019" spans="2:6" x14ac:dyDescent="0.2">
      <c r="B5019" s="6">
        <v>5016</v>
      </c>
      <c r="C5019" s="63">
        <v>41541</v>
      </c>
      <c r="D5019" s="6">
        <f t="shared" si="78"/>
        <v>9</v>
      </c>
      <c r="E5019" s="7">
        <f>INDEX(Data_Processed[],MATCH(Data_Export[[#This Row],[Date]],Data_Processed[Date],1),6)</f>
        <v>0</v>
      </c>
      <c r="F5019" s="7">
        <f>INDEX(Data_Processed[],MATCH(Data_Export[[#This Row],[Date]],Data_Processed[Date],1),7)</f>
        <v>0</v>
      </c>
    </row>
    <row r="5020" spans="2:6" x14ac:dyDescent="0.2">
      <c r="B5020" s="6">
        <v>5017</v>
      </c>
      <c r="C5020" s="63">
        <v>41542</v>
      </c>
      <c r="D5020" s="6">
        <f t="shared" si="78"/>
        <v>9</v>
      </c>
      <c r="E5020" s="7">
        <f>INDEX(Data_Processed[],MATCH(Data_Export[[#This Row],[Date]],Data_Processed[Date],1),6)</f>
        <v>0</v>
      </c>
      <c r="F5020" s="7">
        <f>INDEX(Data_Processed[],MATCH(Data_Export[[#This Row],[Date]],Data_Processed[Date],1),7)</f>
        <v>0</v>
      </c>
    </row>
    <row r="5021" spans="2:6" x14ac:dyDescent="0.2">
      <c r="B5021" s="6">
        <v>5018</v>
      </c>
      <c r="C5021" s="63">
        <v>41543</v>
      </c>
      <c r="D5021" s="6">
        <f t="shared" si="78"/>
        <v>9</v>
      </c>
      <c r="E5021" s="7">
        <f>INDEX(Data_Processed[],MATCH(Data_Export[[#This Row],[Date]],Data_Processed[Date],1),6)</f>
        <v>0</v>
      </c>
      <c r="F5021" s="7">
        <f>INDEX(Data_Processed[],MATCH(Data_Export[[#This Row],[Date]],Data_Processed[Date],1),7)</f>
        <v>0</v>
      </c>
    </row>
    <row r="5022" spans="2:6" x14ac:dyDescent="0.2">
      <c r="B5022" s="6">
        <v>5019</v>
      </c>
      <c r="C5022" s="63">
        <v>41544</v>
      </c>
      <c r="D5022" s="6">
        <f t="shared" si="78"/>
        <v>9</v>
      </c>
      <c r="E5022" s="7">
        <f>INDEX(Data_Processed[],MATCH(Data_Export[[#This Row],[Date]],Data_Processed[Date],1),6)</f>
        <v>0</v>
      </c>
      <c r="F5022" s="7">
        <f>INDEX(Data_Processed[],MATCH(Data_Export[[#This Row],[Date]],Data_Processed[Date],1),7)</f>
        <v>0</v>
      </c>
    </row>
    <row r="5023" spans="2:6" x14ac:dyDescent="0.2">
      <c r="B5023" s="6">
        <v>5020</v>
      </c>
      <c r="C5023" s="63">
        <v>41545</v>
      </c>
      <c r="D5023" s="6">
        <f t="shared" si="78"/>
        <v>9</v>
      </c>
      <c r="E5023" s="7">
        <f>INDEX(Data_Processed[],MATCH(Data_Export[[#This Row],[Date]],Data_Processed[Date],1),6)</f>
        <v>0</v>
      </c>
      <c r="F5023" s="7">
        <f>INDEX(Data_Processed[],MATCH(Data_Export[[#This Row],[Date]],Data_Processed[Date],1),7)</f>
        <v>0</v>
      </c>
    </row>
    <row r="5024" spans="2:6" x14ac:dyDescent="0.2">
      <c r="B5024" s="6">
        <v>5021</v>
      </c>
      <c r="C5024" s="63">
        <v>41546</v>
      </c>
      <c r="D5024" s="6">
        <f t="shared" si="78"/>
        <v>9</v>
      </c>
      <c r="E5024" s="7">
        <f>INDEX(Data_Processed[],MATCH(Data_Export[[#This Row],[Date]],Data_Processed[Date],1),6)</f>
        <v>0</v>
      </c>
      <c r="F5024" s="7">
        <f>INDEX(Data_Processed[],MATCH(Data_Export[[#This Row],[Date]],Data_Processed[Date],1),7)</f>
        <v>0</v>
      </c>
    </row>
    <row r="5025" spans="2:6" x14ac:dyDescent="0.2">
      <c r="B5025" s="6">
        <v>5022</v>
      </c>
      <c r="C5025" s="63">
        <v>41547</v>
      </c>
      <c r="D5025" s="6">
        <f t="shared" si="78"/>
        <v>9</v>
      </c>
      <c r="E5025" s="7">
        <f>INDEX(Data_Processed[],MATCH(Data_Export[[#This Row],[Date]],Data_Processed[Date],1),6)</f>
        <v>0</v>
      </c>
      <c r="F5025" s="7">
        <f>INDEX(Data_Processed[],MATCH(Data_Export[[#This Row],[Date]],Data_Processed[Date],1),7)</f>
        <v>0</v>
      </c>
    </row>
    <row r="5026" spans="2:6" x14ac:dyDescent="0.2">
      <c r="B5026" s="6">
        <v>5023</v>
      </c>
      <c r="C5026" s="63">
        <v>41548</v>
      </c>
      <c r="D5026" s="6">
        <f t="shared" si="78"/>
        <v>10</v>
      </c>
      <c r="E5026" s="7">
        <f>INDEX(Data_Processed[],MATCH(Data_Export[[#This Row],[Date]],Data_Processed[Date],1),6)</f>
        <v>0</v>
      </c>
      <c r="F5026" s="7">
        <f>INDEX(Data_Processed[],MATCH(Data_Export[[#This Row],[Date]],Data_Processed[Date],1),7)</f>
        <v>0</v>
      </c>
    </row>
    <row r="5027" spans="2:6" x14ac:dyDescent="0.2">
      <c r="B5027" s="6">
        <v>5024</v>
      </c>
      <c r="C5027" s="63">
        <v>41549</v>
      </c>
      <c r="D5027" s="6">
        <f t="shared" si="78"/>
        <v>10</v>
      </c>
      <c r="E5027" s="7">
        <f>INDEX(Data_Processed[],MATCH(Data_Export[[#This Row],[Date]],Data_Processed[Date],1),6)</f>
        <v>0</v>
      </c>
      <c r="F5027" s="7">
        <f>INDEX(Data_Processed[],MATCH(Data_Export[[#This Row],[Date]],Data_Processed[Date],1),7)</f>
        <v>0</v>
      </c>
    </row>
    <row r="5028" spans="2:6" x14ac:dyDescent="0.2">
      <c r="B5028" s="6">
        <v>5025</v>
      </c>
      <c r="C5028" s="63">
        <v>41550</v>
      </c>
      <c r="D5028" s="6">
        <f t="shared" si="78"/>
        <v>10</v>
      </c>
      <c r="E5028" s="7">
        <f>INDEX(Data_Processed[],MATCH(Data_Export[[#This Row],[Date]],Data_Processed[Date],1),6)</f>
        <v>0</v>
      </c>
      <c r="F5028" s="7">
        <f>INDEX(Data_Processed[],MATCH(Data_Export[[#This Row],[Date]],Data_Processed[Date],1),7)</f>
        <v>0</v>
      </c>
    </row>
    <row r="5029" spans="2:6" x14ac:dyDescent="0.2">
      <c r="B5029" s="6">
        <v>5026</v>
      </c>
      <c r="C5029" s="63">
        <v>41551</v>
      </c>
      <c r="D5029" s="6">
        <f t="shared" si="78"/>
        <v>10</v>
      </c>
      <c r="E5029" s="7">
        <f>INDEX(Data_Processed[],MATCH(Data_Export[[#This Row],[Date]],Data_Processed[Date],1),6)</f>
        <v>0</v>
      </c>
      <c r="F5029" s="7">
        <f>INDEX(Data_Processed[],MATCH(Data_Export[[#This Row],[Date]],Data_Processed[Date],1),7)</f>
        <v>0</v>
      </c>
    </row>
    <row r="5030" spans="2:6" x14ac:dyDescent="0.2">
      <c r="B5030" s="6">
        <v>5027</v>
      </c>
      <c r="C5030" s="63">
        <v>41552</v>
      </c>
      <c r="D5030" s="6">
        <f t="shared" si="78"/>
        <v>10</v>
      </c>
      <c r="E5030" s="7">
        <f>INDEX(Data_Processed[],MATCH(Data_Export[[#This Row],[Date]],Data_Processed[Date],1),6)</f>
        <v>0</v>
      </c>
      <c r="F5030" s="7">
        <f>INDEX(Data_Processed[],MATCH(Data_Export[[#This Row],[Date]],Data_Processed[Date],1),7)</f>
        <v>0</v>
      </c>
    </row>
    <row r="5031" spans="2:6" x14ac:dyDescent="0.2">
      <c r="B5031" s="6">
        <v>5028</v>
      </c>
      <c r="C5031" s="63">
        <v>41553</v>
      </c>
      <c r="D5031" s="6">
        <f t="shared" si="78"/>
        <v>10</v>
      </c>
      <c r="E5031" s="7">
        <f>INDEX(Data_Processed[],MATCH(Data_Export[[#This Row],[Date]],Data_Processed[Date],1),6)</f>
        <v>0</v>
      </c>
      <c r="F5031" s="7">
        <f>INDEX(Data_Processed[],MATCH(Data_Export[[#This Row],[Date]],Data_Processed[Date],1),7)</f>
        <v>0</v>
      </c>
    </row>
    <row r="5032" spans="2:6" x14ac:dyDescent="0.2">
      <c r="B5032" s="6">
        <v>5029</v>
      </c>
      <c r="C5032" s="63">
        <v>41554</v>
      </c>
      <c r="D5032" s="6">
        <f t="shared" si="78"/>
        <v>10</v>
      </c>
      <c r="E5032" s="7">
        <f>INDEX(Data_Processed[],MATCH(Data_Export[[#This Row],[Date]],Data_Processed[Date],1),6)</f>
        <v>0</v>
      </c>
      <c r="F5032" s="7">
        <f>INDEX(Data_Processed[],MATCH(Data_Export[[#This Row],[Date]],Data_Processed[Date],1),7)</f>
        <v>0</v>
      </c>
    </row>
    <row r="5033" spans="2:6" x14ac:dyDescent="0.2">
      <c r="B5033" s="6">
        <v>5030</v>
      </c>
      <c r="C5033" s="63">
        <v>41555</v>
      </c>
      <c r="D5033" s="6">
        <f t="shared" si="78"/>
        <v>10</v>
      </c>
      <c r="E5033" s="7">
        <f>INDEX(Data_Processed[],MATCH(Data_Export[[#This Row],[Date]],Data_Processed[Date],1),6)</f>
        <v>0</v>
      </c>
      <c r="F5033" s="7">
        <f>INDEX(Data_Processed[],MATCH(Data_Export[[#This Row],[Date]],Data_Processed[Date],1),7)</f>
        <v>0</v>
      </c>
    </row>
    <row r="5034" spans="2:6" x14ac:dyDescent="0.2">
      <c r="B5034" s="6">
        <v>5031</v>
      </c>
      <c r="C5034" s="63">
        <v>41556</v>
      </c>
      <c r="D5034" s="6">
        <f t="shared" si="78"/>
        <v>10</v>
      </c>
      <c r="E5034" s="7">
        <f>INDEX(Data_Processed[],MATCH(Data_Export[[#This Row],[Date]],Data_Processed[Date],1),6)</f>
        <v>0</v>
      </c>
      <c r="F5034" s="7">
        <f>INDEX(Data_Processed[],MATCH(Data_Export[[#This Row],[Date]],Data_Processed[Date],1),7)</f>
        <v>0</v>
      </c>
    </row>
    <row r="5035" spans="2:6" x14ac:dyDescent="0.2">
      <c r="B5035" s="6">
        <v>5032</v>
      </c>
      <c r="C5035" s="63">
        <v>41557</v>
      </c>
      <c r="D5035" s="6">
        <f t="shared" si="78"/>
        <v>10</v>
      </c>
      <c r="E5035" s="7">
        <f>INDEX(Data_Processed[],MATCH(Data_Export[[#This Row],[Date]],Data_Processed[Date],1),6)</f>
        <v>0</v>
      </c>
      <c r="F5035" s="7">
        <f>INDEX(Data_Processed[],MATCH(Data_Export[[#This Row],[Date]],Data_Processed[Date],1),7)</f>
        <v>0</v>
      </c>
    </row>
    <row r="5036" spans="2:6" x14ac:dyDescent="0.2">
      <c r="B5036" s="6">
        <v>5033</v>
      </c>
      <c r="C5036" s="63">
        <v>41558</v>
      </c>
      <c r="D5036" s="6">
        <f t="shared" si="78"/>
        <v>10</v>
      </c>
      <c r="E5036" s="7">
        <f>INDEX(Data_Processed[],MATCH(Data_Export[[#This Row],[Date]],Data_Processed[Date],1),6)</f>
        <v>0</v>
      </c>
      <c r="F5036" s="7">
        <f>INDEX(Data_Processed[],MATCH(Data_Export[[#This Row],[Date]],Data_Processed[Date],1),7)</f>
        <v>0</v>
      </c>
    </row>
    <row r="5037" spans="2:6" x14ac:dyDescent="0.2">
      <c r="B5037" s="6">
        <v>5034</v>
      </c>
      <c r="C5037" s="63">
        <v>41559</v>
      </c>
      <c r="D5037" s="6">
        <f t="shared" si="78"/>
        <v>10</v>
      </c>
      <c r="E5037" s="7">
        <f>INDEX(Data_Processed[],MATCH(Data_Export[[#This Row],[Date]],Data_Processed[Date],1),6)</f>
        <v>0</v>
      </c>
      <c r="F5037" s="7">
        <f>INDEX(Data_Processed[],MATCH(Data_Export[[#This Row],[Date]],Data_Processed[Date],1),7)</f>
        <v>0</v>
      </c>
    </row>
    <row r="5038" spans="2:6" x14ac:dyDescent="0.2">
      <c r="B5038" s="6">
        <v>5035</v>
      </c>
      <c r="C5038" s="63">
        <v>41560</v>
      </c>
      <c r="D5038" s="6">
        <f t="shared" si="78"/>
        <v>10</v>
      </c>
      <c r="E5038" s="7">
        <f>INDEX(Data_Processed[],MATCH(Data_Export[[#This Row],[Date]],Data_Processed[Date],1),6)</f>
        <v>0</v>
      </c>
      <c r="F5038" s="7">
        <f>INDEX(Data_Processed[],MATCH(Data_Export[[#This Row],[Date]],Data_Processed[Date],1),7)</f>
        <v>0</v>
      </c>
    </row>
    <row r="5039" spans="2:6" x14ac:dyDescent="0.2">
      <c r="B5039" s="6">
        <v>5036</v>
      </c>
      <c r="C5039" s="63">
        <v>41561</v>
      </c>
      <c r="D5039" s="6">
        <f t="shared" si="78"/>
        <v>10</v>
      </c>
      <c r="E5039" s="7">
        <f>INDEX(Data_Processed[],MATCH(Data_Export[[#This Row],[Date]],Data_Processed[Date],1),6)</f>
        <v>0</v>
      </c>
      <c r="F5039" s="7">
        <f>INDEX(Data_Processed[],MATCH(Data_Export[[#This Row],[Date]],Data_Processed[Date],1),7)</f>
        <v>0</v>
      </c>
    </row>
    <row r="5040" spans="2:6" x14ac:dyDescent="0.2">
      <c r="B5040" s="6">
        <v>5037</v>
      </c>
      <c r="C5040" s="63">
        <v>41562</v>
      </c>
      <c r="D5040" s="6">
        <f t="shared" si="78"/>
        <v>10</v>
      </c>
      <c r="E5040" s="7">
        <f>INDEX(Data_Processed[],MATCH(Data_Export[[#This Row],[Date]],Data_Processed[Date],1),6)</f>
        <v>0</v>
      </c>
      <c r="F5040" s="7">
        <f>INDEX(Data_Processed[],MATCH(Data_Export[[#This Row],[Date]],Data_Processed[Date],1),7)</f>
        <v>0</v>
      </c>
    </row>
    <row r="5041" spans="2:6" x14ac:dyDescent="0.2">
      <c r="B5041" s="6">
        <v>5038</v>
      </c>
      <c r="C5041" s="63">
        <v>41563</v>
      </c>
      <c r="D5041" s="6">
        <f t="shared" si="78"/>
        <v>10</v>
      </c>
      <c r="E5041" s="7">
        <f>INDEX(Data_Processed[],MATCH(Data_Export[[#This Row],[Date]],Data_Processed[Date],1),6)</f>
        <v>0</v>
      </c>
      <c r="F5041" s="7">
        <f>INDEX(Data_Processed[],MATCH(Data_Export[[#This Row],[Date]],Data_Processed[Date],1),7)</f>
        <v>0</v>
      </c>
    </row>
    <row r="5042" spans="2:6" x14ac:dyDescent="0.2">
      <c r="B5042" s="6">
        <v>5039</v>
      </c>
      <c r="C5042" s="63">
        <v>41564</v>
      </c>
      <c r="D5042" s="6">
        <f t="shared" si="78"/>
        <v>10</v>
      </c>
      <c r="E5042" s="7">
        <f>INDEX(Data_Processed[],MATCH(Data_Export[[#This Row],[Date]],Data_Processed[Date],1),6)</f>
        <v>0</v>
      </c>
      <c r="F5042" s="7">
        <f>INDEX(Data_Processed[],MATCH(Data_Export[[#This Row],[Date]],Data_Processed[Date],1),7)</f>
        <v>0</v>
      </c>
    </row>
    <row r="5043" spans="2:6" x14ac:dyDescent="0.2">
      <c r="B5043" s="6">
        <v>5040</v>
      </c>
      <c r="C5043" s="63">
        <v>41565</v>
      </c>
      <c r="D5043" s="6">
        <f t="shared" si="78"/>
        <v>10</v>
      </c>
      <c r="E5043" s="7">
        <f>INDEX(Data_Processed[],MATCH(Data_Export[[#This Row],[Date]],Data_Processed[Date],1),6)</f>
        <v>0</v>
      </c>
      <c r="F5043" s="7">
        <f>INDEX(Data_Processed[],MATCH(Data_Export[[#This Row],[Date]],Data_Processed[Date],1),7)</f>
        <v>0</v>
      </c>
    </row>
    <row r="5044" spans="2:6" x14ac:dyDescent="0.2">
      <c r="B5044" s="6">
        <v>5041</v>
      </c>
      <c r="C5044" s="63">
        <v>41566</v>
      </c>
      <c r="D5044" s="6">
        <f t="shared" si="78"/>
        <v>10</v>
      </c>
      <c r="E5044" s="7">
        <f>INDEX(Data_Processed[],MATCH(Data_Export[[#This Row],[Date]],Data_Processed[Date],1),6)</f>
        <v>0</v>
      </c>
      <c r="F5044" s="7">
        <f>INDEX(Data_Processed[],MATCH(Data_Export[[#This Row],[Date]],Data_Processed[Date],1),7)</f>
        <v>0</v>
      </c>
    </row>
    <row r="5045" spans="2:6" x14ac:dyDescent="0.2">
      <c r="B5045" s="6">
        <v>5042</v>
      </c>
      <c r="C5045" s="63">
        <v>41567</v>
      </c>
      <c r="D5045" s="6">
        <f t="shared" si="78"/>
        <v>10</v>
      </c>
      <c r="E5045" s="7">
        <f>INDEX(Data_Processed[],MATCH(Data_Export[[#This Row],[Date]],Data_Processed[Date],1),6)</f>
        <v>0</v>
      </c>
      <c r="F5045" s="7">
        <f>INDEX(Data_Processed[],MATCH(Data_Export[[#This Row],[Date]],Data_Processed[Date],1),7)</f>
        <v>0</v>
      </c>
    </row>
    <row r="5046" spans="2:6" x14ac:dyDescent="0.2">
      <c r="B5046" s="6">
        <v>5043</v>
      </c>
      <c r="C5046" s="63">
        <v>41568</v>
      </c>
      <c r="D5046" s="6">
        <f t="shared" si="78"/>
        <v>10</v>
      </c>
      <c r="E5046" s="7">
        <f>INDEX(Data_Processed[],MATCH(Data_Export[[#This Row],[Date]],Data_Processed[Date],1),6)</f>
        <v>0</v>
      </c>
      <c r="F5046" s="7">
        <f>INDEX(Data_Processed[],MATCH(Data_Export[[#This Row],[Date]],Data_Processed[Date],1),7)</f>
        <v>0</v>
      </c>
    </row>
    <row r="5047" spans="2:6" x14ac:dyDescent="0.2">
      <c r="B5047" s="6">
        <v>5044</v>
      </c>
      <c r="C5047" s="63">
        <v>41569</v>
      </c>
      <c r="D5047" s="6">
        <f t="shared" si="78"/>
        <v>10</v>
      </c>
      <c r="E5047" s="7">
        <f>INDEX(Data_Processed[],MATCH(Data_Export[[#This Row],[Date]],Data_Processed[Date],1),6)</f>
        <v>0</v>
      </c>
      <c r="F5047" s="7">
        <f>INDEX(Data_Processed[],MATCH(Data_Export[[#This Row],[Date]],Data_Processed[Date],1),7)</f>
        <v>0</v>
      </c>
    </row>
    <row r="5048" spans="2:6" x14ac:dyDescent="0.2">
      <c r="B5048" s="6">
        <v>5045</v>
      </c>
      <c r="C5048" s="63">
        <v>41570</v>
      </c>
      <c r="D5048" s="6">
        <f t="shared" si="78"/>
        <v>10</v>
      </c>
      <c r="E5048" s="7">
        <f>INDEX(Data_Processed[],MATCH(Data_Export[[#This Row],[Date]],Data_Processed[Date],1),6)</f>
        <v>0</v>
      </c>
      <c r="F5048" s="7">
        <f>INDEX(Data_Processed[],MATCH(Data_Export[[#This Row],[Date]],Data_Processed[Date],1),7)</f>
        <v>0</v>
      </c>
    </row>
    <row r="5049" spans="2:6" x14ac:dyDescent="0.2">
      <c r="B5049" s="6">
        <v>5046</v>
      </c>
      <c r="C5049" s="63">
        <v>41571</v>
      </c>
      <c r="D5049" s="6">
        <f t="shared" si="78"/>
        <v>10</v>
      </c>
      <c r="E5049" s="7">
        <f>INDEX(Data_Processed[],MATCH(Data_Export[[#This Row],[Date]],Data_Processed[Date],1),6)</f>
        <v>0</v>
      </c>
      <c r="F5049" s="7">
        <f>INDEX(Data_Processed[],MATCH(Data_Export[[#This Row],[Date]],Data_Processed[Date],1),7)</f>
        <v>0</v>
      </c>
    </row>
    <row r="5050" spans="2:6" x14ac:dyDescent="0.2">
      <c r="B5050" s="6">
        <v>5047</v>
      </c>
      <c r="C5050" s="63">
        <v>41572</v>
      </c>
      <c r="D5050" s="6">
        <f t="shared" si="78"/>
        <v>10</v>
      </c>
      <c r="E5050" s="7">
        <f>INDEX(Data_Processed[],MATCH(Data_Export[[#This Row],[Date]],Data_Processed[Date],1),6)</f>
        <v>0</v>
      </c>
      <c r="F5050" s="7">
        <f>INDEX(Data_Processed[],MATCH(Data_Export[[#This Row],[Date]],Data_Processed[Date],1),7)</f>
        <v>0</v>
      </c>
    </row>
    <row r="5051" spans="2:6" x14ac:dyDescent="0.2">
      <c r="B5051" s="6">
        <v>5048</v>
      </c>
      <c r="C5051" s="63">
        <v>41573</v>
      </c>
      <c r="D5051" s="6">
        <f t="shared" si="78"/>
        <v>10</v>
      </c>
      <c r="E5051" s="7">
        <f>INDEX(Data_Processed[],MATCH(Data_Export[[#This Row],[Date]],Data_Processed[Date],1),6)</f>
        <v>0</v>
      </c>
      <c r="F5051" s="7">
        <f>INDEX(Data_Processed[],MATCH(Data_Export[[#This Row],[Date]],Data_Processed[Date],1),7)</f>
        <v>0</v>
      </c>
    </row>
    <row r="5052" spans="2:6" x14ac:dyDescent="0.2">
      <c r="B5052" s="6">
        <v>5049</v>
      </c>
      <c r="C5052" s="63">
        <v>41574</v>
      </c>
      <c r="D5052" s="6">
        <f t="shared" si="78"/>
        <v>10</v>
      </c>
      <c r="E5052" s="7">
        <f>INDEX(Data_Processed[],MATCH(Data_Export[[#This Row],[Date]],Data_Processed[Date],1),6)</f>
        <v>0</v>
      </c>
      <c r="F5052" s="7">
        <f>INDEX(Data_Processed[],MATCH(Data_Export[[#This Row],[Date]],Data_Processed[Date],1),7)</f>
        <v>0</v>
      </c>
    </row>
    <row r="5053" spans="2:6" x14ac:dyDescent="0.2">
      <c r="B5053" s="6">
        <v>5050</v>
      </c>
      <c r="C5053" s="63">
        <v>41575</v>
      </c>
      <c r="D5053" s="6">
        <f t="shared" si="78"/>
        <v>10</v>
      </c>
      <c r="E5053" s="7">
        <f>INDEX(Data_Processed[],MATCH(Data_Export[[#This Row],[Date]],Data_Processed[Date],1),6)</f>
        <v>0</v>
      </c>
      <c r="F5053" s="7">
        <f>INDEX(Data_Processed[],MATCH(Data_Export[[#This Row],[Date]],Data_Processed[Date],1),7)</f>
        <v>0</v>
      </c>
    </row>
    <row r="5054" spans="2:6" x14ac:dyDescent="0.2">
      <c r="B5054" s="6">
        <v>5051</v>
      </c>
      <c r="C5054" s="63">
        <v>41576</v>
      </c>
      <c r="D5054" s="6">
        <f t="shared" si="78"/>
        <v>10</v>
      </c>
      <c r="E5054" s="7">
        <f>INDEX(Data_Processed[],MATCH(Data_Export[[#This Row],[Date]],Data_Processed[Date],1),6)</f>
        <v>0</v>
      </c>
      <c r="F5054" s="7">
        <f>INDEX(Data_Processed[],MATCH(Data_Export[[#This Row],[Date]],Data_Processed[Date],1),7)</f>
        <v>0</v>
      </c>
    </row>
    <row r="5055" spans="2:6" x14ac:dyDescent="0.2">
      <c r="B5055" s="6">
        <v>5052</v>
      </c>
      <c r="C5055" s="63">
        <v>41577</v>
      </c>
      <c r="D5055" s="6">
        <f t="shared" si="78"/>
        <v>10</v>
      </c>
      <c r="E5055" s="7">
        <f>INDEX(Data_Processed[],MATCH(Data_Export[[#This Row],[Date]],Data_Processed[Date],1),6)</f>
        <v>0</v>
      </c>
      <c r="F5055" s="7">
        <f>INDEX(Data_Processed[],MATCH(Data_Export[[#This Row],[Date]],Data_Processed[Date],1),7)</f>
        <v>0</v>
      </c>
    </row>
    <row r="5056" spans="2:6" x14ac:dyDescent="0.2">
      <c r="B5056" s="6">
        <v>5053</v>
      </c>
      <c r="C5056" s="63">
        <v>41578</v>
      </c>
      <c r="D5056" s="6">
        <f t="shared" si="78"/>
        <v>10</v>
      </c>
      <c r="E5056" s="7">
        <f>INDEX(Data_Processed[],MATCH(Data_Export[[#This Row],[Date]],Data_Processed[Date],1),6)</f>
        <v>0</v>
      </c>
      <c r="F5056" s="7">
        <f>INDEX(Data_Processed[],MATCH(Data_Export[[#This Row],[Date]],Data_Processed[Date],1),7)</f>
        <v>0</v>
      </c>
    </row>
    <row r="5057" spans="2:6" x14ac:dyDescent="0.2">
      <c r="B5057" s="6">
        <v>5054</v>
      </c>
      <c r="C5057" s="63">
        <v>41579</v>
      </c>
      <c r="D5057" s="6">
        <f t="shared" si="78"/>
        <v>11</v>
      </c>
      <c r="E5057" s="7">
        <f>INDEX(Data_Processed[],MATCH(Data_Export[[#This Row],[Date]],Data_Processed[Date],1),6)</f>
        <v>0</v>
      </c>
      <c r="F5057" s="7">
        <f>INDEX(Data_Processed[],MATCH(Data_Export[[#This Row],[Date]],Data_Processed[Date],1),7)</f>
        <v>0</v>
      </c>
    </row>
    <row r="5058" spans="2:6" x14ac:dyDescent="0.2">
      <c r="B5058" s="6">
        <v>5055</v>
      </c>
      <c r="C5058" s="63">
        <v>41580</v>
      </c>
      <c r="D5058" s="6">
        <f t="shared" si="78"/>
        <v>11</v>
      </c>
      <c r="E5058" s="7">
        <f>INDEX(Data_Processed[],MATCH(Data_Export[[#This Row],[Date]],Data_Processed[Date],1),6)</f>
        <v>0</v>
      </c>
      <c r="F5058" s="7">
        <f>INDEX(Data_Processed[],MATCH(Data_Export[[#This Row],[Date]],Data_Processed[Date],1),7)</f>
        <v>0</v>
      </c>
    </row>
    <row r="5059" spans="2:6" x14ac:dyDescent="0.2">
      <c r="B5059" s="6">
        <v>5056</v>
      </c>
      <c r="C5059" s="63">
        <v>41581</v>
      </c>
      <c r="D5059" s="6">
        <f t="shared" si="78"/>
        <v>11</v>
      </c>
      <c r="E5059" s="7">
        <f>INDEX(Data_Processed[],MATCH(Data_Export[[#This Row],[Date]],Data_Processed[Date],1),6)</f>
        <v>0</v>
      </c>
      <c r="F5059" s="7">
        <f>INDEX(Data_Processed[],MATCH(Data_Export[[#This Row],[Date]],Data_Processed[Date],1),7)</f>
        <v>0</v>
      </c>
    </row>
    <row r="5060" spans="2:6" x14ac:dyDescent="0.2">
      <c r="B5060" s="6">
        <v>5057</v>
      </c>
      <c r="C5060" s="63">
        <v>41582</v>
      </c>
      <c r="D5060" s="6">
        <f t="shared" si="78"/>
        <v>11</v>
      </c>
      <c r="E5060" s="7">
        <f>INDEX(Data_Processed[],MATCH(Data_Export[[#This Row],[Date]],Data_Processed[Date],1),6)</f>
        <v>0</v>
      </c>
      <c r="F5060" s="7">
        <f>INDEX(Data_Processed[],MATCH(Data_Export[[#This Row],[Date]],Data_Processed[Date],1),7)</f>
        <v>0</v>
      </c>
    </row>
    <row r="5061" spans="2:6" x14ac:dyDescent="0.2">
      <c r="B5061" s="6">
        <v>5058</v>
      </c>
      <c r="C5061" s="63">
        <v>41583</v>
      </c>
      <c r="D5061" s="6">
        <f t="shared" ref="D5061:D5124" si="79">MONTH(C5061)</f>
        <v>11</v>
      </c>
      <c r="E5061" s="7">
        <f>INDEX(Data_Processed[],MATCH(Data_Export[[#This Row],[Date]],Data_Processed[Date],1),6)</f>
        <v>0</v>
      </c>
      <c r="F5061" s="7">
        <f>INDEX(Data_Processed[],MATCH(Data_Export[[#This Row],[Date]],Data_Processed[Date],1),7)</f>
        <v>0</v>
      </c>
    </row>
    <row r="5062" spans="2:6" x14ac:dyDescent="0.2">
      <c r="B5062" s="6">
        <v>5059</v>
      </c>
      <c r="C5062" s="63">
        <v>41584</v>
      </c>
      <c r="D5062" s="6">
        <f t="shared" si="79"/>
        <v>11</v>
      </c>
      <c r="E5062" s="7">
        <f>INDEX(Data_Processed[],MATCH(Data_Export[[#This Row],[Date]],Data_Processed[Date],1),6)</f>
        <v>0</v>
      </c>
      <c r="F5062" s="7">
        <f>INDEX(Data_Processed[],MATCH(Data_Export[[#This Row],[Date]],Data_Processed[Date],1),7)</f>
        <v>0</v>
      </c>
    </row>
    <row r="5063" spans="2:6" x14ac:dyDescent="0.2">
      <c r="B5063" s="6">
        <v>5060</v>
      </c>
      <c r="C5063" s="63">
        <v>41585</v>
      </c>
      <c r="D5063" s="6">
        <f t="shared" si="79"/>
        <v>11</v>
      </c>
      <c r="E5063" s="7">
        <f>INDEX(Data_Processed[],MATCH(Data_Export[[#This Row],[Date]],Data_Processed[Date],1),6)</f>
        <v>0</v>
      </c>
      <c r="F5063" s="7">
        <f>INDEX(Data_Processed[],MATCH(Data_Export[[#This Row],[Date]],Data_Processed[Date],1),7)</f>
        <v>0</v>
      </c>
    </row>
    <row r="5064" spans="2:6" x14ac:dyDescent="0.2">
      <c r="B5064" s="6">
        <v>5061</v>
      </c>
      <c r="C5064" s="63">
        <v>41586</v>
      </c>
      <c r="D5064" s="6">
        <f t="shared" si="79"/>
        <v>11</v>
      </c>
      <c r="E5064" s="7">
        <f>INDEX(Data_Processed[],MATCH(Data_Export[[#This Row],[Date]],Data_Processed[Date],1),6)</f>
        <v>0</v>
      </c>
      <c r="F5064" s="7">
        <f>INDEX(Data_Processed[],MATCH(Data_Export[[#This Row],[Date]],Data_Processed[Date],1),7)</f>
        <v>0</v>
      </c>
    </row>
    <row r="5065" spans="2:6" x14ac:dyDescent="0.2">
      <c r="B5065" s="6">
        <v>5062</v>
      </c>
      <c r="C5065" s="63">
        <v>41587</v>
      </c>
      <c r="D5065" s="6">
        <f t="shared" si="79"/>
        <v>11</v>
      </c>
      <c r="E5065" s="7">
        <f>INDEX(Data_Processed[],MATCH(Data_Export[[#This Row],[Date]],Data_Processed[Date],1),6)</f>
        <v>0</v>
      </c>
      <c r="F5065" s="7">
        <f>INDEX(Data_Processed[],MATCH(Data_Export[[#This Row],[Date]],Data_Processed[Date],1),7)</f>
        <v>0</v>
      </c>
    </row>
    <row r="5066" spans="2:6" x14ac:dyDescent="0.2">
      <c r="B5066" s="6">
        <v>5063</v>
      </c>
      <c r="C5066" s="63">
        <v>41588</v>
      </c>
      <c r="D5066" s="6">
        <f t="shared" si="79"/>
        <v>11</v>
      </c>
      <c r="E5066" s="7">
        <f>INDEX(Data_Processed[],MATCH(Data_Export[[#This Row],[Date]],Data_Processed[Date],1),6)</f>
        <v>0</v>
      </c>
      <c r="F5066" s="7">
        <f>INDEX(Data_Processed[],MATCH(Data_Export[[#This Row],[Date]],Data_Processed[Date],1),7)</f>
        <v>0</v>
      </c>
    </row>
    <row r="5067" spans="2:6" x14ac:dyDescent="0.2">
      <c r="B5067" s="6">
        <v>5064</v>
      </c>
      <c r="C5067" s="63">
        <v>41589</v>
      </c>
      <c r="D5067" s="6">
        <f t="shared" si="79"/>
        <v>11</v>
      </c>
      <c r="E5067" s="7">
        <f>INDEX(Data_Processed[],MATCH(Data_Export[[#This Row],[Date]],Data_Processed[Date],1),6)</f>
        <v>0</v>
      </c>
      <c r="F5067" s="7">
        <f>INDEX(Data_Processed[],MATCH(Data_Export[[#This Row],[Date]],Data_Processed[Date],1),7)</f>
        <v>0</v>
      </c>
    </row>
    <row r="5068" spans="2:6" x14ac:dyDescent="0.2">
      <c r="B5068" s="6">
        <v>5065</v>
      </c>
      <c r="C5068" s="63">
        <v>41590</v>
      </c>
      <c r="D5068" s="6">
        <f t="shared" si="79"/>
        <v>11</v>
      </c>
      <c r="E5068" s="7">
        <f>INDEX(Data_Processed[],MATCH(Data_Export[[#This Row],[Date]],Data_Processed[Date],1),6)</f>
        <v>0</v>
      </c>
      <c r="F5068" s="7">
        <f>INDEX(Data_Processed[],MATCH(Data_Export[[#This Row],[Date]],Data_Processed[Date],1),7)</f>
        <v>0</v>
      </c>
    </row>
    <row r="5069" spans="2:6" x14ac:dyDescent="0.2">
      <c r="B5069" s="6">
        <v>5066</v>
      </c>
      <c r="C5069" s="63">
        <v>41591</v>
      </c>
      <c r="D5069" s="6">
        <f t="shared" si="79"/>
        <v>11</v>
      </c>
      <c r="E5069" s="7">
        <f>INDEX(Data_Processed[],MATCH(Data_Export[[#This Row],[Date]],Data_Processed[Date],1),6)</f>
        <v>0</v>
      </c>
      <c r="F5069" s="7">
        <f>INDEX(Data_Processed[],MATCH(Data_Export[[#This Row],[Date]],Data_Processed[Date],1),7)</f>
        <v>0</v>
      </c>
    </row>
    <row r="5070" spans="2:6" x14ac:dyDescent="0.2">
      <c r="B5070" s="6">
        <v>5067</v>
      </c>
      <c r="C5070" s="63">
        <v>41592</v>
      </c>
      <c r="D5070" s="6">
        <f t="shared" si="79"/>
        <v>11</v>
      </c>
      <c r="E5070" s="7">
        <f>INDEX(Data_Processed[],MATCH(Data_Export[[#This Row],[Date]],Data_Processed[Date],1),6)</f>
        <v>0</v>
      </c>
      <c r="F5070" s="7">
        <f>INDEX(Data_Processed[],MATCH(Data_Export[[#This Row],[Date]],Data_Processed[Date],1),7)</f>
        <v>0</v>
      </c>
    </row>
    <row r="5071" spans="2:6" x14ac:dyDescent="0.2">
      <c r="B5071" s="6">
        <v>5068</v>
      </c>
      <c r="C5071" s="63">
        <v>41593</v>
      </c>
      <c r="D5071" s="6">
        <f t="shared" si="79"/>
        <v>11</v>
      </c>
      <c r="E5071" s="7">
        <f>INDEX(Data_Processed[],MATCH(Data_Export[[#This Row],[Date]],Data_Processed[Date],1),6)</f>
        <v>0</v>
      </c>
      <c r="F5071" s="7">
        <f>INDEX(Data_Processed[],MATCH(Data_Export[[#This Row],[Date]],Data_Processed[Date],1),7)</f>
        <v>0</v>
      </c>
    </row>
    <row r="5072" spans="2:6" x14ac:dyDescent="0.2">
      <c r="B5072" s="6">
        <v>5069</v>
      </c>
      <c r="C5072" s="63">
        <v>41594</v>
      </c>
      <c r="D5072" s="6">
        <f t="shared" si="79"/>
        <v>11</v>
      </c>
      <c r="E5072" s="7">
        <f>INDEX(Data_Processed[],MATCH(Data_Export[[#This Row],[Date]],Data_Processed[Date],1),6)</f>
        <v>0</v>
      </c>
      <c r="F5072" s="7">
        <f>INDEX(Data_Processed[],MATCH(Data_Export[[#This Row],[Date]],Data_Processed[Date],1),7)</f>
        <v>0</v>
      </c>
    </row>
    <row r="5073" spans="2:6" x14ac:dyDescent="0.2">
      <c r="B5073" s="6">
        <v>5070</v>
      </c>
      <c r="C5073" s="63">
        <v>41595</v>
      </c>
      <c r="D5073" s="6">
        <f t="shared" si="79"/>
        <v>11</v>
      </c>
      <c r="E5073" s="7">
        <f>INDEX(Data_Processed[],MATCH(Data_Export[[#This Row],[Date]],Data_Processed[Date],1),6)</f>
        <v>0</v>
      </c>
      <c r="F5073" s="7">
        <f>INDEX(Data_Processed[],MATCH(Data_Export[[#This Row],[Date]],Data_Processed[Date],1),7)</f>
        <v>0</v>
      </c>
    </row>
    <row r="5074" spans="2:6" x14ac:dyDescent="0.2">
      <c r="B5074" s="6">
        <v>5071</v>
      </c>
      <c r="C5074" s="63">
        <v>41596</v>
      </c>
      <c r="D5074" s="6">
        <f t="shared" si="79"/>
        <v>11</v>
      </c>
      <c r="E5074" s="7">
        <f>INDEX(Data_Processed[],MATCH(Data_Export[[#This Row],[Date]],Data_Processed[Date],1),6)</f>
        <v>0</v>
      </c>
      <c r="F5074" s="7">
        <f>INDEX(Data_Processed[],MATCH(Data_Export[[#This Row],[Date]],Data_Processed[Date],1),7)</f>
        <v>0</v>
      </c>
    </row>
    <row r="5075" spans="2:6" x14ac:dyDescent="0.2">
      <c r="B5075" s="6">
        <v>5072</v>
      </c>
      <c r="C5075" s="63">
        <v>41597</v>
      </c>
      <c r="D5075" s="6">
        <f t="shared" si="79"/>
        <v>11</v>
      </c>
      <c r="E5075" s="7">
        <f>INDEX(Data_Processed[],MATCH(Data_Export[[#This Row],[Date]],Data_Processed[Date],1),6)</f>
        <v>0</v>
      </c>
      <c r="F5075" s="7">
        <f>INDEX(Data_Processed[],MATCH(Data_Export[[#This Row],[Date]],Data_Processed[Date],1),7)</f>
        <v>0</v>
      </c>
    </row>
    <row r="5076" spans="2:6" x14ac:dyDescent="0.2">
      <c r="B5076" s="6">
        <v>5073</v>
      </c>
      <c r="C5076" s="63">
        <v>41598</v>
      </c>
      <c r="D5076" s="6">
        <f t="shared" si="79"/>
        <v>11</v>
      </c>
      <c r="E5076" s="7">
        <f>INDEX(Data_Processed[],MATCH(Data_Export[[#This Row],[Date]],Data_Processed[Date],1),6)</f>
        <v>0</v>
      </c>
      <c r="F5076" s="7">
        <f>INDEX(Data_Processed[],MATCH(Data_Export[[#This Row],[Date]],Data_Processed[Date],1),7)</f>
        <v>0</v>
      </c>
    </row>
    <row r="5077" spans="2:6" x14ac:dyDescent="0.2">
      <c r="B5077" s="6">
        <v>5074</v>
      </c>
      <c r="C5077" s="63">
        <v>41599</v>
      </c>
      <c r="D5077" s="6">
        <f t="shared" si="79"/>
        <v>11</v>
      </c>
      <c r="E5077" s="7">
        <f>INDEX(Data_Processed[],MATCH(Data_Export[[#This Row],[Date]],Data_Processed[Date],1),6)</f>
        <v>0</v>
      </c>
      <c r="F5077" s="7">
        <f>INDEX(Data_Processed[],MATCH(Data_Export[[#This Row],[Date]],Data_Processed[Date],1),7)</f>
        <v>0</v>
      </c>
    </row>
    <row r="5078" spans="2:6" x14ac:dyDescent="0.2">
      <c r="B5078" s="6">
        <v>5075</v>
      </c>
      <c r="C5078" s="63">
        <v>41600</v>
      </c>
      <c r="D5078" s="6">
        <f t="shared" si="79"/>
        <v>11</v>
      </c>
      <c r="E5078" s="7">
        <f>INDEX(Data_Processed[],MATCH(Data_Export[[#This Row],[Date]],Data_Processed[Date],1),6)</f>
        <v>0</v>
      </c>
      <c r="F5078" s="7">
        <f>INDEX(Data_Processed[],MATCH(Data_Export[[#This Row],[Date]],Data_Processed[Date],1),7)</f>
        <v>0</v>
      </c>
    </row>
    <row r="5079" spans="2:6" x14ac:dyDescent="0.2">
      <c r="B5079" s="6">
        <v>5076</v>
      </c>
      <c r="C5079" s="63">
        <v>41601</v>
      </c>
      <c r="D5079" s="6">
        <f t="shared" si="79"/>
        <v>11</v>
      </c>
      <c r="E5079" s="7">
        <f>INDEX(Data_Processed[],MATCH(Data_Export[[#This Row],[Date]],Data_Processed[Date],1),6)</f>
        <v>0</v>
      </c>
      <c r="F5079" s="7">
        <f>INDEX(Data_Processed[],MATCH(Data_Export[[#This Row],[Date]],Data_Processed[Date],1),7)</f>
        <v>0</v>
      </c>
    </row>
    <row r="5080" spans="2:6" x14ac:dyDescent="0.2">
      <c r="B5080" s="6">
        <v>5077</v>
      </c>
      <c r="C5080" s="63">
        <v>41602</v>
      </c>
      <c r="D5080" s="6">
        <f t="shared" si="79"/>
        <v>11</v>
      </c>
      <c r="E5080" s="7">
        <f>INDEX(Data_Processed[],MATCH(Data_Export[[#This Row],[Date]],Data_Processed[Date],1),6)</f>
        <v>0</v>
      </c>
      <c r="F5080" s="7">
        <f>INDEX(Data_Processed[],MATCH(Data_Export[[#This Row],[Date]],Data_Processed[Date],1),7)</f>
        <v>0</v>
      </c>
    </row>
    <row r="5081" spans="2:6" x14ac:dyDescent="0.2">
      <c r="B5081" s="6">
        <v>5078</v>
      </c>
      <c r="C5081" s="63">
        <v>41603</v>
      </c>
      <c r="D5081" s="6">
        <f t="shared" si="79"/>
        <v>11</v>
      </c>
      <c r="E5081" s="7">
        <f>INDEX(Data_Processed[],MATCH(Data_Export[[#This Row],[Date]],Data_Processed[Date],1),6)</f>
        <v>0</v>
      </c>
      <c r="F5081" s="7">
        <f>INDEX(Data_Processed[],MATCH(Data_Export[[#This Row],[Date]],Data_Processed[Date],1),7)</f>
        <v>0</v>
      </c>
    </row>
    <row r="5082" spans="2:6" x14ac:dyDescent="0.2">
      <c r="B5082" s="6">
        <v>5079</v>
      </c>
      <c r="C5082" s="63">
        <v>41604</v>
      </c>
      <c r="D5082" s="6">
        <f t="shared" si="79"/>
        <v>11</v>
      </c>
      <c r="E5082" s="7">
        <f>INDEX(Data_Processed[],MATCH(Data_Export[[#This Row],[Date]],Data_Processed[Date],1),6)</f>
        <v>0</v>
      </c>
      <c r="F5082" s="7">
        <f>INDEX(Data_Processed[],MATCH(Data_Export[[#This Row],[Date]],Data_Processed[Date],1),7)</f>
        <v>0</v>
      </c>
    </row>
    <row r="5083" spans="2:6" x14ac:dyDescent="0.2">
      <c r="B5083" s="6">
        <v>5080</v>
      </c>
      <c r="C5083" s="63">
        <v>41605</v>
      </c>
      <c r="D5083" s="6">
        <f t="shared" si="79"/>
        <v>11</v>
      </c>
      <c r="E5083" s="7">
        <f>INDEX(Data_Processed[],MATCH(Data_Export[[#This Row],[Date]],Data_Processed[Date],1),6)</f>
        <v>0</v>
      </c>
      <c r="F5083" s="7">
        <f>INDEX(Data_Processed[],MATCH(Data_Export[[#This Row],[Date]],Data_Processed[Date],1),7)</f>
        <v>0</v>
      </c>
    </row>
    <row r="5084" spans="2:6" x14ac:dyDescent="0.2">
      <c r="B5084" s="6">
        <v>5081</v>
      </c>
      <c r="C5084" s="63">
        <v>41606</v>
      </c>
      <c r="D5084" s="6">
        <f t="shared" si="79"/>
        <v>11</v>
      </c>
      <c r="E5084" s="7">
        <f>INDEX(Data_Processed[],MATCH(Data_Export[[#This Row],[Date]],Data_Processed[Date],1),6)</f>
        <v>0</v>
      </c>
      <c r="F5084" s="7">
        <f>INDEX(Data_Processed[],MATCH(Data_Export[[#This Row],[Date]],Data_Processed[Date],1),7)</f>
        <v>0</v>
      </c>
    </row>
    <row r="5085" spans="2:6" x14ac:dyDescent="0.2">
      <c r="B5085" s="6">
        <v>5082</v>
      </c>
      <c r="C5085" s="63">
        <v>41607</v>
      </c>
      <c r="D5085" s="6">
        <f t="shared" si="79"/>
        <v>11</v>
      </c>
      <c r="E5085" s="7">
        <f>INDEX(Data_Processed[],MATCH(Data_Export[[#This Row],[Date]],Data_Processed[Date],1),6)</f>
        <v>0</v>
      </c>
      <c r="F5085" s="7">
        <f>INDEX(Data_Processed[],MATCH(Data_Export[[#This Row],[Date]],Data_Processed[Date],1),7)</f>
        <v>0</v>
      </c>
    </row>
    <row r="5086" spans="2:6" x14ac:dyDescent="0.2">
      <c r="B5086" s="6">
        <v>5083</v>
      </c>
      <c r="C5086" s="63">
        <v>41608</v>
      </c>
      <c r="D5086" s="6">
        <f t="shared" si="79"/>
        <v>11</v>
      </c>
      <c r="E5086" s="7">
        <f>INDEX(Data_Processed[],MATCH(Data_Export[[#This Row],[Date]],Data_Processed[Date],1),6)</f>
        <v>0</v>
      </c>
      <c r="F5086" s="7">
        <f>INDEX(Data_Processed[],MATCH(Data_Export[[#This Row],[Date]],Data_Processed[Date],1),7)</f>
        <v>0</v>
      </c>
    </row>
    <row r="5087" spans="2:6" x14ac:dyDescent="0.2">
      <c r="B5087" s="6">
        <v>5084</v>
      </c>
      <c r="C5087" s="63">
        <v>41609</v>
      </c>
      <c r="D5087" s="6">
        <f t="shared" si="79"/>
        <v>12</v>
      </c>
      <c r="E5087" s="7">
        <f>INDEX(Data_Processed[],MATCH(Data_Export[[#This Row],[Date]],Data_Processed[Date],1),6)</f>
        <v>0</v>
      </c>
      <c r="F5087" s="7">
        <f>INDEX(Data_Processed[],MATCH(Data_Export[[#This Row],[Date]],Data_Processed[Date],1),7)</f>
        <v>0</v>
      </c>
    </row>
    <row r="5088" spans="2:6" x14ac:dyDescent="0.2">
      <c r="B5088" s="6">
        <v>5085</v>
      </c>
      <c r="C5088" s="63">
        <v>41610</v>
      </c>
      <c r="D5088" s="6">
        <f t="shared" si="79"/>
        <v>12</v>
      </c>
      <c r="E5088" s="7">
        <f>INDEX(Data_Processed[],MATCH(Data_Export[[#This Row],[Date]],Data_Processed[Date],1),6)</f>
        <v>0</v>
      </c>
      <c r="F5088" s="7">
        <f>INDEX(Data_Processed[],MATCH(Data_Export[[#This Row],[Date]],Data_Processed[Date],1),7)</f>
        <v>0</v>
      </c>
    </row>
    <row r="5089" spans="2:6" x14ac:dyDescent="0.2">
      <c r="B5089" s="6">
        <v>5086</v>
      </c>
      <c r="C5089" s="63">
        <v>41611</v>
      </c>
      <c r="D5089" s="6">
        <f t="shared" si="79"/>
        <v>12</v>
      </c>
      <c r="E5089" s="7">
        <f>INDEX(Data_Processed[],MATCH(Data_Export[[#This Row],[Date]],Data_Processed[Date],1),6)</f>
        <v>0</v>
      </c>
      <c r="F5089" s="7">
        <f>INDEX(Data_Processed[],MATCH(Data_Export[[#This Row],[Date]],Data_Processed[Date],1),7)</f>
        <v>0</v>
      </c>
    </row>
    <row r="5090" spans="2:6" x14ac:dyDescent="0.2">
      <c r="B5090" s="6">
        <v>5087</v>
      </c>
      <c r="C5090" s="63">
        <v>41612</v>
      </c>
      <c r="D5090" s="6">
        <f t="shared" si="79"/>
        <v>12</v>
      </c>
      <c r="E5090" s="7">
        <f>INDEX(Data_Processed[],MATCH(Data_Export[[#This Row],[Date]],Data_Processed[Date],1),6)</f>
        <v>0</v>
      </c>
      <c r="F5090" s="7">
        <f>INDEX(Data_Processed[],MATCH(Data_Export[[#This Row],[Date]],Data_Processed[Date],1),7)</f>
        <v>0</v>
      </c>
    </row>
    <row r="5091" spans="2:6" x14ac:dyDescent="0.2">
      <c r="B5091" s="6">
        <v>5088</v>
      </c>
      <c r="C5091" s="63">
        <v>41613</v>
      </c>
      <c r="D5091" s="6">
        <f t="shared" si="79"/>
        <v>12</v>
      </c>
      <c r="E5091" s="7">
        <f>INDEX(Data_Processed[],MATCH(Data_Export[[#This Row],[Date]],Data_Processed[Date],1),6)</f>
        <v>0</v>
      </c>
      <c r="F5091" s="7">
        <f>INDEX(Data_Processed[],MATCH(Data_Export[[#This Row],[Date]],Data_Processed[Date],1),7)</f>
        <v>0</v>
      </c>
    </row>
    <row r="5092" spans="2:6" x14ac:dyDescent="0.2">
      <c r="B5092" s="6">
        <v>5089</v>
      </c>
      <c r="C5092" s="63">
        <v>41614</v>
      </c>
      <c r="D5092" s="6">
        <f t="shared" si="79"/>
        <v>12</v>
      </c>
      <c r="E5092" s="7">
        <f>INDEX(Data_Processed[],MATCH(Data_Export[[#This Row],[Date]],Data_Processed[Date],1),6)</f>
        <v>0</v>
      </c>
      <c r="F5092" s="7">
        <f>INDEX(Data_Processed[],MATCH(Data_Export[[#This Row],[Date]],Data_Processed[Date],1),7)</f>
        <v>0</v>
      </c>
    </row>
    <row r="5093" spans="2:6" x14ac:dyDescent="0.2">
      <c r="B5093" s="6">
        <v>5090</v>
      </c>
      <c r="C5093" s="63">
        <v>41615</v>
      </c>
      <c r="D5093" s="6">
        <f t="shared" si="79"/>
        <v>12</v>
      </c>
      <c r="E5093" s="7">
        <f>INDEX(Data_Processed[],MATCH(Data_Export[[#This Row],[Date]],Data_Processed[Date],1),6)</f>
        <v>0</v>
      </c>
      <c r="F5093" s="7">
        <f>INDEX(Data_Processed[],MATCH(Data_Export[[#This Row],[Date]],Data_Processed[Date],1),7)</f>
        <v>0</v>
      </c>
    </row>
    <row r="5094" spans="2:6" x14ac:dyDescent="0.2">
      <c r="B5094" s="6">
        <v>5091</v>
      </c>
      <c r="C5094" s="63">
        <v>41616</v>
      </c>
      <c r="D5094" s="6">
        <f t="shared" si="79"/>
        <v>12</v>
      </c>
      <c r="E5094" s="7">
        <f>INDEX(Data_Processed[],MATCH(Data_Export[[#This Row],[Date]],Data_Processed[Date],1),6)</f>
        <v>0</v>
      </c>
      <c r="F5094" s="7">
        <f>INDEX(Data_Processed[],MATCH(Data_Export[[#This Row],[Date]],Data_Processed[Date],1),7)</f>
        <v>0</v>
      </c>
    </row>
    <row r="5095" spans="2:6" x14ac:dyDescent="0.2">
      <c r="B5095" s="6">
        <v>5092</v>
      </c>
      <c r="C5095" s="63">
        <v>41617</v>
      </c>
      <c r="D5095" s="6">
        <f t="shared" si="79"/>
        <v>12</v>
      </c>
      <c r="E5095" s="7">
        <f>INDEX(Data_Processed[],MATCH(Data_Export[[#This Row],[Date]],Data_Processed[Date],1),6)</f>
        <v>0</v>
      </c>
      <c r="F5095" s="7">
        <f>INDEX(Data_Processed[],MATCH(Data_Export[[#This Row],[Date]],Data_Processed[Date],1),7)</f>
        <v>0</v>
      </c>
    </row>
    <row r="5096" spans="2:6" x14ac:dyDescent="0.2">
      <c r="B5096" s="6">
        <v>5093</v>
      </c>
      <c r="C5096" s="63">
        <v>41618</v>
      </c>
      <c r="D5096" s="6">
        <f t="shared" si="79"/>
        <v>12</v>
      </c>
      <c r="E5096" s="7">
        <f>INDEX(Data_Processed[],MATCH(Data_Export[[#This Row],[Date]],Data_Processed[Date],1),6)</f>
        <v>0</v>
      </c>
      <c r="F5096" s="7">
        <f>INDEX(Data_Processed[],MATCH(Data_Export[[#This Row],[Date]],Data_Processed[Date],1),7)</f>
        <v>0</v>
      </c>
    </row>
    <row r="5097" spans="2:6" x14ac:dyDescent="0.2">
      <c r="B5097" s="6">
        <v>5094</v>
      </c>
      <c r="C5097" s="63">
        <v>41619</v>
      </c>
      <c r="D5097" s="6">
        <f t="shared" si="79"/>
        <v>12</v>
      </c>
      <c r="E5097" s="7">
        <f>INDEX(Data_Processed[],MATCH(Data_Export[[#This Row],[Date]],Data_Processed[Date],1),6)</f>
        <v>0</v>
      </c>
      <c r="F5097" s="7">
        <f>INDEX(Data_Processed[],MATCH(Data_Export[[#This Row],[Date]],Data_Processed[Date],1),7)</f>
        <v>0</v>
      </c>
    </row>
    <row r="5098" spans="2:6" x14ac:dyDescent="0.2">
      <c r="B5098" s="6">
        <v>5095</v>
      </c>
      <c r="C5098" s="63">
        <v>41620</v>
      </c>
      <c r="D5098" s="6">
        <f t="shared" si="79"/>
        <v>12</v>
      </c>
      <c r="E5098" s="7">
        <f>INDEX(Data_Processed[],MATCH(Data_Export[[#This Row],[Date]],Data_Processed[Date],1),6)</f>
        <v>0</v>
      </c>
      <c r="F5098" s="7">
        <f>INDEX(Data_Processed[],MATCH(Data_Export[[#This Row],[Date]],Data_Processed[Date],1),7)</f>
        <v>0</v>
      </c>
    </row>
    <row r="5099" spans="2:6" x14ac:dyDescent="0.2">
      <c r="B5099" s="6">
        <v>5096</v>
      </c>
      <c r="C5099" s="63">
        <v>41621</v>
      </c>
      <c r="D5099" s="6">
        <f t="shared" si="79"/>
        <v>12</v>
      </c>
      <c r="E5099" s="7">
        <f>INDEX(Data_Processed[],MATCH(Data_Export[[#This Row],[Date]],Data_Processed[Date],1),6)</f>
        <v>0</v>
      </c>
      <c r="F5099" s="7">
        <f>INDEX(Data_Processed[],MATCH(Data_Export[[#This Row],[Date]],Data_Processed[Date],1),7)</f>
        <v>0</v>
      </c>
    </row>
    <row r="5100" spans="2:6" x14ac:dyDescent="0.2">
      <c r="B5100" s="6">
        <v>5097</v>
      </c>
      <c r="C5100" s="63">
        <v>41622</v>
      </c>
      <c r="D5100" s="6">
        <f t="shared" si="79"/>
        <v>12</v>
      </c>
      <c r="E5100" s="7">
        <f>INDEX(Data_Processed[],MATCH(Data_Export[[#This Row],[Date]],Data_Processed[Date],1),6)</f>
        <v>0</v>
      </c>
      <c r="F5100" s="7">
        <f>INDEX(Data_Processed[],MATCH(Data_Export[[#This Row],[Date]],Data_Processed[Date],1),7)</f>
        <v>0</v>
      </c>
    </row>
    <row r="5101" spans="2:6" x14ac:dyDescent="0.2">
      <c r="B5101" s="6">
        <v>5098</v>
      </c>
      <c r="C5101" s="63">
        <v>41623</v>
      </c>
      <c r="D5101" s="6">
        <f t="shared" si="79"/>
        <v>12</v>
      </c>
      <c r="E5101" s="7">
        <f>INDEX(Data_Processed[],MATCH(Data_Export[[#This Row],[Date]],Data_Processed[Date],1),6)</f>
        <v>0</v>
      </c>
      <c r="F5101" s="7">
        <f>INDEX(Data_Processed[],MATCH(Data_Export[[#This Row],[Date]],Data_Processed[Date],1),7)</f>
        <v>0</v>
      </c>
    </row>
    <row r="5102" spans="2:6" x14ac:dyDescent="0.2">
      <c r="B5102" s="6">
        <v>5099</v>
      </c>
      <c r="C5102" s="63">
        <v>41624</v>
      </c>
      <c r="D5102" s="6">
        <f t="shared" si="79"/>
        <v>12</v>
      </c>
      <c r="E5102" s="7">
        <f>INDEX(Data_Processed[],MATCH(Data_Export[[#This Row],[Date]],Data_Processed[Date],1),6)</f>
        <v>0</v>
      </c>
      <c r="F5102" s="7">
        <f>INDEX(Data_Processed[],MATCH(Data_Export[[#This Row],[Date]],Data_Processed[Date],1),7)</f>
        <v>0</v>
      </c>
    </row>
    <row r="5103" spans="2:6" x14ac:dyDescent="0.2">
      <c r="B5103" s="6">
        <v>5100</v>
      </c>
      <c r="C5103" s="63">
        <v>41625</v>
      </c>
      <c r="D5103" s="6">
        <f t="shared" si="79"/>
        <v>12</v>
      </c>
      <c r="E5103" s="7">
        <f>INDEX(Data_Processed[],MATCH(Data_Export[[#This Row],[Date]],Data_Processed[Date],1),6)</f>
        <v>0</v>
      </c>
      <c r="F5103" s="7">
        <f>INDEX(Data_Processed[],MATCH(Data_Export[[#This Row],[Date]],Data_Processed[Date],1),7)</f>
        <v>0</v>
      </c>
    </row>
    <row r="5104" spans="2:6" x14ac:dyDescent="0.2">
      <c r="B5104" s="6">
        <v>5101</v>
      </c>
      <c r="C5104" s="63">
        <v>41626</v>
      </c>
      <c r="D5104" s="6">
        <f t="shared" si="79"/>
        <v>12</v>
      </c>
      <c r="E5104" s="7">
        <f>INDEX(Data_Processed[],MATCH(Data_Export[[#This Row],[Date]],Data_Processed[Date],1),6)</f>
        <v>0</v>
      </c>
      <c r="F5104" s="7">
        <f>INDEX(Data_Processed[],MATCH(Data_Export[[#This Row],[Date]],Data_Processed[Date],1),7)</f>
        <v>0</v>
      </c>
    </row>
    <row r="5105" spans="2:6" x14ac:dyDescent="0.2">
      <c r="B5105" s="6">
        <v>5102</v>
      </c>
      <c r="C5105" s="63">
        <v>41627</v>
      </c>
      <c r="D5105" s="6">
        <f t="shared" si="79"/>
        <v>12</v>
      </c>
      <c r="E5105" s="7">
        <f>INDEX(Data_Processed[],MATCH(Data_Export[[#This Row],[Date]],Data_Processed[Date],1),6)</f>
        <v>0</v>
      </c>
      <c r="F5105" s="7">
        <f>INDEX(Data_Processed[],MATCH(Data_Export[[#This Row],[Date]],Data_Processed[Date],1),7)</f>
        <v>0</v>
      </c>
    </row>
    <row r="5106" spans="2:6" x14ac:dyDescent="0.2">
      <c r="B5106" s="6">
        <v>5103</v>
      </c>
      <c r="C5106" s="63">
        <v>41628</v>
      </c>
      <c r="D5106" s="6">
        <f t="shared" si="79"/>
        <v>12</v>
      </c>
      <c r="E5106" s="7">
        <f>INDEX(Data_Processed[],MATCH(Data_Export[[#This Row],[Date]],Data_Processed[Date],1),6)</f>
        <v>0</v>
      </c>
      <c r="F5106" s="7">
        <f>INDEX(Data_Processed[],MATCH(Data_Export[[#This Row],[Date]],Data_Processed[Date],1),7)</f>
        <v>0</v>
      </c>
    </row>
    <row r="5107" spans="2:6" x14ac:dyDescent="0.2">
      <c r="B5107" s="6">
        <v>5104</v>
      </c>
      <c r="C5107" s="63">
        <v>41629</v>
      </c>
      <c r="D5107" s="6">
        <f t="shared" si="79"/>
        <v>12</v>
      </c>
      <c r="E5107" s="7">
        <f>INDEX(Data_Processed[],MATCH(Data_Export[[#This Row],[Date]],Data_Processed[Date],1),6)</f>
        <v>0</v>
      </c>
      <c r="F5107" s="7">
        <f>INDEX(Data_Processed[],MATCH(Data_Export[[#This Row],[Date]],Data_Processed[Date],1),7)</f>
        <v>0</v>
      </c>
    </row>
    <row r="5108" spans="2:6" x14ac:dyDescent="0.2">
      <c r="B5108" s="6">
        <v>5105</v>
      </c>
      <c r="C5108" s="63">
        <v>41630</v>
      </c>
      <c r="D5108" s="6">
        <f t="shared" si="79"/>
        <v>12</v>
      </c>
      <c r="E5108" s="7">
        <f>INDEX(Data_Processed[],MATCH(Data_Export[[#This Row],[Date]],Data_Processed[Date],1),6)</f>
        <v>0</v>
      </c>
      <c r="F5108" s="7">
        <f>INDEX(Data_Processed[],MATCH(Data_Export[[#This Row],[Date]],Data_Processed[Date],1),7)</f>
        <v>0</v>
      </c>
    </row>
    <row r="5109" spans="2:6" x14ac:dyDescent="0.2">
      <c r="B5109" s="6">
        <v>5106</v>
      </c>
      <c r="C5109" s="63">
        <v>41631</v>
      </c>
      <c r="D5109" s="6">
        <f t="shared" si="79"/>
        <v>12</v>
      </c>
      <c r="E5109" s="7">
        <f>INDEX(Data_Processed[],MATCH(Data_Export[[#This Row],[Date]],Data_Processed[Date],1),6)</f>
        <v>0</v>
      </c>
      <c r="F5109" s="7">
        <f>INDEX(Data_Processed[],MATCH(Data_Export[[#This Row],[Date]],Data_Processed[Date],1),7)</f>
        <v>0</v>
      </c>
    </row>
    <row r="5110" spans="2:6" x14ac:dyDescent="0.2">
      <c r="B5110" s="6">
        <v>5107</v>
      </c>
      <c r="C5110" s="63">
        <v>41632</v>
      </c>
      <c r="D5110" s="6">
        <f t="shared" si="79"/>
        <v>12</v>
      </c>
      <c r="E5110" s="7">
        <f>INDEX(Data_Processed[],MATCH(Data_Export[[#This Row],[Date]],Data_Processed[Date],1),6)</f>
        <v>0</v>
      </c>
      <c r="F5110" s="7">
        <f>INDEX(Data_Processed[],MATCH(Data_Export[[#This Row],[Date]],Data_Processed[Date],1),7)</f>
        <v>0</v>
      </c>
    </row>
    <row r="5111" spans="2:6" x14ac:dyDescent="0.2">
      <c r="B5111" s="6">
        <v>5108</v>
      </c>
      <c r="C5111" s="63">
        <v>41633</v>
      </c>
      <c r="D5111" s="6">
        <f t="shared" si="79"/>
        <v>12</v>
      </c>
      <c r="E5111" s="7">
        <f>INDEX(Data_Processed[],MATCH(Data_Export[[#This Row],[Date]],Data_Processed[Date],1),6)</f>
        <v>0</v>
      </c>
      <c r="F5111" s="7">
        <f>INDEX(Data_Processed[],MATCH(Data_Export[[#This Row],[Date]],Data_Processed[Date],1),7)</f>
        <v>0</v>
      </c>
    </row>
    <row r="5112" spans="2:6" x14ac:dyDescent="0.2">
      <c r="B5112" s="6">
        <v>5109</v>
      </c>
      <c r="C5112" s="63">
        <v>41634</v>
      </c>
      <c r="D5112" s="6">
        <f t="shared" si="79"/>
        <v>12</v>
      </c>
      <c r="E5112" s="7">
        <f>INDEX(Data_Processed[],MATCH(Data_Export[[#This Row],[Date]],Data_Processed[Date],1),6)</f>
        <v>0</v>
      </c>
      <c r="F5112" s="7">
        <f>INDEX(Data_Processed[],MATCH(Data_Export[[#This Row],[Date]],Data_Processed[Date],1),7)</f>
        <v>0</v>
      </c>
    </row>
    <row r="5113" spans="2:6" x14ac:dyDescent="0.2">
      <c r="B5113" s="6">
        <v>5110</v>
      </c>
      <c r="C5113" s="63">
        <v>41635</v>
      </c>
      <c r="D5113" s="6">
        <f t="shared" si="79"/>
        <v>12</v>
      </c>
      <c r="E5113" s="7">
        <f>INDEX(Data_Processed[],MATCH(Data_Export[[#This Row],[Date]],Data_Processed[Date],1),6)</f>
        <v>0</v>
      </c>
      <c r="F5113" s="7">
        <f>INDEX(Data_Processed[],MATCH(Data_Export[[#This Row],[Date]],Data_Processed[Date],1),7)</f>
        <v>0</v>
      </c>
    </row>
    <row r="5114" spans="2:6" x14ac:dyDescent="0.2">
      <c r="B5114" s="6">
        <v>5111</v>
      </c>
      <c r="C5114" s="63">
        <v>41636</v>
      </c>
      <c r="D5114" s="6">
        <f t="shared" si="79"/>
        <v>12</v>
      </c>
      <c r="E5114" s="7">
        <f>INDEX(Data_Processed[],MATCH(Data_Export[[#This Row],[Date]],Data_Processed[Date],1),6)</f>
        <v>0</v>
      </c>
      <c r="F5114" s="7">
        <f>INDEX(Data_Processed[],MATCH(Data_Export[[#This Row],[Date]],Data_Processed[Date],1),7)</f>
        <v>0</v>
      </c>
    </row>
    <row r="5115" spans="2:6" x14ac:dyDescent="0.2">
      <c r="B5115" s="6">
        <v>5112</v>
      </c>
      <c r="C5115" s="63">
        <v>41637</v>
      </c>
      <c r="D5115" s="6">
        <f t="shared" si="79"/>
        <v>12</v>
      </c>
      <c r="E5115" s="7">
        <f>INDEX(Data_Processed[],MATCH(Data_Export[[#This Row],[Date]],Data_Processed[Date],1),6)</f>
        <v>0</v>
      </c>
      <c r="F5115" s="7">
        <f>INDEX(Data_Processed[],MATCH(Data_Export[[#This Row],[Date]],Data_Processed[Date],1),7)</f>
        <v>0</v>
      </c>
    </row>
    <row r="5116" spans="2:6" x14ac:dyDescent="0.2">
      <c r="B5116" s="6">
        <v>5113</v>
      </c>
      <c r="C5116" s="63">
        <v>41638</v>
      </c>
      <c r="D5116" s="6">
        <f t="shared" si="79"/>
        <v>12</v>
      </c>
      <c r="E5116" s="7">
        <f>INDEX(Data_Processed[],MATCH(Data_Export[[#This Row],[Date]],Data_Processed[Date],1),6)</f>
        <v>0</v>
      </c>
      <c r="F5116" s="7">
        <f>INDEX(Data_Processed[],MATCH(Data_Export[[#This Row],[Date]],Data_Processed[Date],1),7)</f>
        <v>0</v>
      </c>
    </row>
    <row r="5117" spans="2:6" x14ac:dyDescent="0.2">
      <c r="B5117" s="6">
        <v>5114</v>
      </c>
      <c r="C5117" s="63">
        <v>41639</v>
      </c>
      <c r="D5117" s="6">
        <f t="shared" si="79"/>
        <v>12</v>
      </c>
      <c r="E5117" s="7">
        <f>INDEX(Data_Processed[],MATCH(Data_Export[[#This Row],[Date]],Data_Processed[Date],1),6)</f>
        <v>0</v>
      </c>
      <c r="F5117" s="7">
        <f>INDEX(Data_Processed[],MATCH(Data_Export[[#This Row],[Date]],Data_Processed[Date],1),7)</f>
        <v>0</v>
      </c>
    </row>
    <row r="5118" spans="2:6" x14ac:dyDescent="0.2">
      <c r="B5118" s="6">
        <v>5115</v>
      </c>
      <c r="C5118" s="63">
        <v>41640</v>
      </c>
      <c r="D5118" s="6">
        <f t="shared" si="79"/>
        <v>1</v>
      </c>
      <c r="E5118" s="7">
        <f>INDEX(Data_Processed[],MATCH(Data_Export[[#This Row],[Date]],Data_Processed[Date],1),6)</f>
        <v>0</v>
      </c>
      <c r="F5118" s="7">
        <f>INDEX(Data_Processed[],MATCH(Data_Export[[#This Row],[Date]],Data_Processed[Date],1),7)</f>
        <v>0</v>
      </c>
    </row>
    <row r="5119" spans="2:6" x14ac:dyDescent="0.2">
      <c r="B5119" s="6">
        <v>5116</v>
      </c>
      <c r="C5119" s="63">
        <v>41641</v>
      </c>
      <c r="D5119" s="6">
        <f t="shared" si="79"/>
        <v>1</v>
      </c>
      <c r="E5119" s="7">
        <f>INDEX(Data_Processed[],MATCH(Data_Export[[#This Row],[Date]],Data_Processed[Date],1),6)</f>
        <v>0</v>
      </c>
      <c r="F5119" s="7">
        <f>INDEX(Data_Processed[],MATCH(Data_Export[[#This Row],[Date]],Data_Processed[Date],1),7)</f>
        <v>0</v>
      </c>
    </row>
    <row r="5120" spans="2:6" x14ac:dyDescent="0.2">
      <c r="B5120" s="6">
        <v>5117</v>
      </c>
      <c r="C5120" s="63">
        <v>41642</v>
      </c>
      <c r="D5120" s="6">
        <f t="shared" si="79"/>
        <v>1</v>
      </c>
      <c r="E5120" s="7">
        <f>INDEX(Data_Processed[],MATCH(Data_Export[[#This Row],[Date]],Data_Processed[Date],1),6)</f>
        <v>0</v>
      </c>
      <c r="F5120" s="7">
        <f>INDEX(Data_Processed[],MATCH(Data_Export[[#This Row],[Date]],Data_Processed[Date],1),7)</f>
        <v>0</v>
      </c>
    </row>
    <row r="5121" spans="2:6" x14ac:dyDescent="0.2">
      <c r="B5121" s="6">
        <v>5118</v>
      </c>
      <c r="C5121" s="63">
        <v>41643</v>
      </c>
      <c r="D5121" s="6">
        <f t="shared" si="79"/>
        <v>1</v>
      </c>
      <c r="E5121" s="7">
        <f>INDEX(Data_Processed[],MATCH(Data_Export[[#This Row],[Date]],Data_Processed[Date],1),6)</f>
        <v>0</v>
      </c>
      <c r="F5121" s="7">
        <f>INDEX(Data_Processed[],MATCH(Data_Export[[#This Row],[Date]],Data_Processed[Date],1),7)</f>
        <v>0</v>
      </c>
    </row>
    <row r="5122" spans="2:6" x14ac:dyDescent="0.2">
      <c r="B5122" s="6">
        <v>5119</v>
      </c>
      <c r="C5122" s="63">
        <v>41644</v>
      </c>
      <c r="D5122" s="6">
        <f t="shared" si="79"/>
        <v>1</v>
      </c>
      <c r="E5122" s="7">
        <f>INDEX(Data_Processed[],MATCH(Data_Export[[#This Row],[Date]],Data_Processed[Date],1),6)</f>
        <v>0</v>
      </c>
      <c r="F5122" s="7">
        <f>INDEX(Data_Processed[],MATCH(Data_Export[[#This Row],[Date]],Data_Processed[Date],1),7)</f>
        <v>0</v>
      </c>
    </row>
    <row r="5123" spans="2:6" x14ac:dyDescent="0.2">
      <c r="B5123" s="6">
        <v>5120</v>
      </c>
      <c r="C5123" s="63">
        <v>41645</v>
      </c>
      <c r="D5123" s="6">
        <f t="shared" si="79"/>
        <v>1</v>
      </c>
      <c r="E5123" s="7">
        <f>INDEX(Data_Processed[],MATCH(Data_Export[[#This Row],[Date]],Data_Processed[Date],1),6)</f>
        <v>0</v>
      </c>
      <c r="F5123" s="7">
        <f>INDEX(Data_Processed[],MATCH(Data_Export[[#This Row],[Date]],Data_Processed[Date],1),7)</f>
        <v>0</v>
      </c>
    </row>
    <row r="5124" spans="2:6" x14ac:dyDescent="0.2">
      <c r="B5124" s="6">
        <v>5121</v>
      </c>
      <c r="C5124" s="63">
        <v>41646</v>
      </c>
      <c r="D5124" s="6">
        <f t="shared" si="79"/>
        <v>1</v>
      </c>
      <c r="E5124" s="7">
        <f>INDEX(Data_Processed[],MATCH(Data_Export[[#This Row],[Date]],Data_Processed[Date],1),6)</f>
        <v>0</v>
      </c>
      <c r="F5124" s="7">
        <f>INDEX(Data_Processed[],MATCH(Data_Export[[#This Row],[Date]],Data_Processed[Date],1),7)</f>
        <v>0</v>
      </c>
    </row>
    <row r="5125" spans="2:6" x14ac:dyDescent="0.2">
      <c r="B5125" s="6">
        <v>5122</v>
      </c>
      <c r="C5125" s="63">
        <v>41647</v>
      </c>
      <c r="D5125" s="6">
        <f t="shared" ref="D5125:D5188" si="80">MONTH(C5125)</f>
        <v>1</v>
      </c>
      <c r="E5125" s="7">
        <f>INDEX(Data_Processed[],MATCH(Data_Export[[#This Row],[Date]],Data_Processed[Date],1),6)</f>
        <v>0</v>
      </c>
      <c r="F5125" s="7">
        <f>INDEX(Data_Processed[],MATCH(Data_Export[[#This Row],[Date]],Data_Processed[Date],1),7)</f>
        <v>0</v>
      </c>
    </row>
    <row r="5126" spans="2:6" x14ac:dyDescent="0.2">
      <c r="B5126" s="6">
        <v>5123</v>
      </c>
      <c r="C5126" s="63">
        <v>41648</v>
      </c>
      <c r="D5126" s="6">
        <f t="shared" si="80"/>
        <v>1</v>
      </c>
      <c r="E5126" s="7">
        <f>INDEX(Data_Processed[],MATCH(Data_Export[[#This Row],[Date]],Data_Processed[Date],1),6)</f>
        <v>0</v>
      </c>
      <c r="F5126" s="7">
        <f>INDEX(Data_Processed[],MATCH(Data_Export[[#This Row],[Date]],Data_Processed[Date],1),7)</f>
        <v>0</v>
      </c>
    </row>
    <row r="5127" spans="2:6" x14ac:dyDescent="0.2">
      <c r="B5127" s="6">
        <v>5124</v>
      </c>
      <c r="C5127" s="63">
        <v>41649</v>
      </c>
      <c r="D5127" s="6">
        <f t="shared" si="80"/>
        <v>1</v>
      </c>
      <c r="E5127" s="7">
        <f>INDEX(Data_Processed[],MATCH(Data_Export[[#This Row],[Date]],Data_Processed[Date],1),6)</f>
        <v>0</v>
      </c>
      <c r="F5127" s="7">
        <f>INDEX(Data_Processed[],MATCH(Data_Export[[#This Row],[Date]],Data_Processed[Date],1),7)</f>
        <v>0</v>
      </c>
    </row>
    <row r="5128" spans="2:6" x14ac:dyDescent="0.2">
      <c r="B5128" s="6">
        <v>5125</v>
      </c>
      <c r="C5128" s="63">
        <v>41650</v>
      </c>
      <c r="D5128" s="6">
        <f t="shared" si="80"/>
        <v>1</v>
      </c>
      <c r="E5128" s="7">
        <f>INDEX(Data_Processed[],MATCH(Data_Export[[#This Row],[Date]],Data_Processed[Date],1),6)</f>
        <v>0</v>
      </c>
      <c r="F5128" s="7">
        <f>INDEX(Data_Processed[],MATCH(Data_Export[[#This Row],[Date]],Data_Processed[Date],1),7)</f>
        <v>0</v>
      </c>
    </row>
    <row r="5129" spans="2:6" x14ac:dyDescent="0.2">
      <c r="B5129" s="6">
        <v>5126</v>
      </c>
      <c r="C5129" s="63">
        <v>41651</v>
      </c>
      <c r="D5129" s="6">
        <f t="shared" si="80"/>
        <v>1</v>
      </c>
      <c r="E5129" s="7">
        <f>INDEX(Data_Processed[],MATCH(Data_Export[[#This Row],[Date]],Data_Processed[Date],1),6)</f>
        <v>0</v>
      </c>
      <c r="F5129" s="7">
        <f>INDEX(Data_Processed[],MATCH(Data_Export[[#This Row],[Date]],Data_Processed[Date],1),7)</f>
        <v>0</v>
      </c>
    </row>
    <row r="5130" spans="2:6" x14ac:dyDescent="0.2">
      <c r="B5130" s="6">
        <v>5127</v>
      </c>
      <c r="C5130" s="63">
        <v>41652</v>
      </c>
      <c r="D5130" s="6">
        <f t="shared" si="80"/>
        <v>1</v>
      </c>
      <c r="E5130" s="7">
        <f>INDEX(Data_Processed[],MATCH(Data_Export[[#This Row],[Date]],Data_Processed[Date],1),6)</f>
        <v>0</v>
      </c>
      <c r="F5130" s="7">
        <f>INDEX(Data_Processed[],MATCH(Data_Export[[#This Row],[Date]],Data_Processed[Date],1),7)</f>
        <v>0</v>
      </c>
    </row>
    <row r="5131" spans="2:6" x14ac:dyDescent="0.2">
      <c r="B5131" s="6">
        <v>5128</v>
      </c>
      <c r="C5131" s="63">
        <v>41653</v>
      </c>
      <c r="D5131" s="6">
        <f t="shared" si="80"/>
        <v>1</v>
      </c>
      <c r="E5131" s="7">
        <f>INDEX(Data_Processed[],MATCH(Data_Export[[#This Row],[Date]],Data_Processed[Date],1),6)</f>
        <v>0</v>
      </c>
      <c r="F5131" s="7">
        <f>INDEX(Data_Processed[],MATCH(Data_Export[[#This Row],[Date]],Data_Processed[Date],1),7)</f>
        <v>0</v>
      </c>
    </row>
    <row r="5132" spans="2:6" x14ac:dyDescent="0.2">
      <c r="B5132" s="6">
        <v>5129</v>
      </c>
      <c r="C5132" s="63">
        <v>41654</v>
      </c>
      <c r="D5132" s="6">
        <f t="shared" si="80"/>
        <v>1</v>
      </c>
      <c r="E5132" s="7">
        <f>INDEX(Data_Processed[],MATCH(Data_Export[[#This Row],[Date]],Data_Processed[Date],1),6)</f>
        <v>0</v>
      </c>
      <c r="F5132" s="7">
        <f>INDEX(Data_Processed[],MATCH(Data_Export[[#This Row],[Date]],Data_Processed[Date],1),7)</f>
        <v>0</v>
      </c>
    </row>
    <row r="5133" spans="2:6" x14ac:dyDescent="0.2">
      <c r="B5133" s="6">
        <v>5130</v>
      </c>
      <c r="C5133" s="63">
        <v>41655</v>
      </c>
      <c r="D5133" s="6">
        <f t="shared" si="80"/>
        <v>1</v>
      </c>
      <c r="E5133" s="7">
        <f>INDEX(Data_Processed[],MATCH(Data_Export[[#This Row],[Date]],Data_Processed[Date],1),6)</f>
        <v>0</v>
      </c>
      <c r="F5133" s="7">
        <f>INDEX(Data_Processed[],MATCH(Data_Export[[#This Row],[Date]],Data_Processed[Date],1),7)</f>
        <v>0</v>
      </c>
    </row>
    <row r="5134" spans="2:6" x14ac:dyDescent="0.2">
      <c r="B5134" s="6">
        <v>5131</v>
      </c>
      <c r="C5134" s="63">
        <v>41656</v>
      </c>
      <c r="D5134" s="6">
        <f t="shared" si="80"/>
        <v>1</v>
      </c>
      <c r="E5134" s="7">
        <f>INDEX(Data_Processed[],MATCH(Data_Export[[#This Row],[Date]],Data_Processed[Date],1),6)</f>
        <v>0</v>
      </c>
      <c r="F5134" s="7">
        <f>INDEX(Data_Processed[],MATCH(Data_Export[[#This Row],[Date]],Data_Processed[Date],1),7)</f>
        <v>0</v>
      </c>
    </row>
    <row r="5135" spans="2:6" x14ac:dyDescent="0.2">
      <c r="B5135" s="6">
        <v>5132</v>
      </c>
      <c r="C5135" s="63">
        <v>41657</v>
      </c>
      <c r="D5135" s="6">
        <f t="shared" si="80"/>
        <v>1</v>
      </c>
      <c r="E5135" s="7">
        <f>INDEX(Data_Processed[],MATCH(Data_Export[[#This Row],[Date]],Data_Processed[Date],1),6)</f>
        <v>0</v>
      </c>
      <c r="F5135" s="7">
        <f>INDEX(Data_Processed[],MATCH(Data_Export[[#This Row],[Date]],Data_Processed[Date],1),7)</f>
        <v>0</v>
      </c>
    </row>
    <row r="5136" spans="2:6" x14ac:dyDescent="0.2">
      <c r="B5136" s="6">
        <v>5133</v>
      </c>
      <c r="C5136" s="63">
        <v>41658</v>
      </c>
      <c r="D5136" s="6">
        <f t="shared" si="80"/>
        <v>1</v>
      </c>
      <c r="E5136" s="7">
        <f>INDEX(Data_Processed[],MATCH(Data_Export[[#This Row],[Date]],Data_Processed[Date],1),6)</f>
        <v>0</v>
      </c>
      <c r="F5136" s="7">
        <f>INDEX(Data_Processed[],MATCH(Data_Export[[#This Row],[Date]],Data_Processed[Date],1),7)</f>
        <v>0</v>
      </c>
    </row>
    <row r="5137" spans="2:6" x14ac:dyDescent="0.2">
      <c r="B5137" s="6">
        <v>5134</v>
      </c>
      <c r="C5137" s="63">
        <v>41659</v>
      </c>
      <c r="D5137" s="6">
        <f t="shared" si="80"/>
        <v>1</v>
      </c>
      <c r="E5137" s="7">
        <f>INDEX(Data_Processed[],MATCH(Data_Export[[#This Row],[Date]],Data_Processed[Date],1),6)</f>
        <v>0</v>
      </c>
      <c r="F5137" s="7">
        <f>INDEX(Data_Processed[],MATCH(Data_Export[[#This Row],[Date]],Data_Processed[Date],1),7)</f>
        <v>0</v>
      </c>
    </row>
    <row r="5138" spans="2:6" x14ac:dyDescent="0.2">
      <c r="B5138" s="6">
        <v>5135</v>
      </c>
      <c r="C5138" s="63">
        <v>41660</v>
      </c>
      <c r="D5138" s="6">
        <f t="shared" si="80"/>
        <v>1</v>
      </c>
      <c r="E5138" s="7">
        <f>INDEX(Data_Processed[],MATCH(Data_Export[[#This Row],[Date]],Data_Processed[Date],1),6)</f>
        <v>0</v>
      </c>
      <c r="F5138" s="7">
        <f>INDEX(Data_Processed[],MATCH(Data_Export[[#This Row],[Date]],Data_Processed[Date],1),7)</f>
        <v>0</v>
      </c>
    </row>
    <row r="5139" spans="2:6" x14ac:dyDescent="0.2">
      <c r="B5139" s="6">
        <v>5136</v>
      </c>
      <c r="C5139" s="63">
        <v>41661</v>
      </c>
      <c r="D5139" s="6">
        <f t="shared" si="80"/>
        <v>1</v>
      </c>
      <c r="E5139" s="7">
        <f>INDEX(Data_Processed[],MATCH(Data_Export[[#This Row],[Date]],Data_Processed[Date],1),6)</f>
        <v>0</v>
      </c>
      <c r="F5139" s="7">
        <f>INDEX(Data_Processed[],MATCH(Data_Export[[#This Row],[Date]],Data_Processed[Date],1),7)</f>
        <v>0</v>
      </c>
    </row>
    <row r="5140" spans="2:6" x14ac:dyDescent="0.2">
      <c r="B5140" s="6">
        <v>5137</v>
      </c>
      <c r="C5140" s="63">
        <v>41662</v>
      </c>
      <c r="D5140" s="6">
        <f t="shared" si="80"/>
        <v>1</v>
      </c>
      <c r="E5140" s="7">
        <f>INDEX(Data_Processed[],MATCH(Data_Export[[#This Row],[Date]],Data_Processed[Date],1),6)</f>
        <v>0</v>
      </c>
      <c r="F5140" s="7">
        <f>INDEX(Data_Processed[],MATCH(Data_Export[[#This Row],[Date]],Data_Processed[Date],1),7)</f>
        <v>0</v>
      </c>
    </row>
    <row r="5141" spans="2:6" x14ac:dyDescent="0.2">
      <c r="B5141" s="6">
        <v>5138</v>
      </c>
      <c r="C5141" s="63">
        <v>41663</v>
      </c>
      <c r="D5141" s="6">
        <f t="shared" si="80"/>
        <v>1</v>
      </c>
      <c r="E5141" s="7">
        <f>INDEX(Data_Processed[],MATCH(Data_Export[[#This Row],[Date]],Data_Processed[Date],1),6)</f>
        <v>0</v>
      </c>
      <c r="F5141" s="7">
        <f>INDEX(Data_Processed[],MATCH(Data_Export[[#This Row],[Date]],Data_Processed[Date],1),7)</f>
        <v>0</v>
      </c>
    </row>
    <row r="5142" spans="2:6" x14ac:dyDescent="0.2">
      <c r="B5142" s="6">
        <v>5139</v>
      </c>
      <c r="C5142" s="63">
        <v>41664</v>
      </c>
      <c r="D5142" s="6">
        <f t="shared" si="80"/>
        <v>1</v>
      </c>
      <c r="E5142" s="7">
        <f>INDEX(Data_Processed[],MATCH(Data_Export[[#This Row],[Date]],Data_Processed[Date],1),6)</f>
        <v>0</v>
      </c>
      <c r="F5142" s="7">
        <f>INDEX(Data_Processed[],MATCH(Data_Export[[#This Row],[Date]],Data_Processed[Date],1),7)</f>
        <v>0</v>
      </c>
    </row>
    <row r="5143" spans="2:6" x14ac:dyDescent="0.2">
      <c r="B5143" s="6">
        <v>5140</v>
      </c>
      <c r="C5143" s="63">
        <v>41665</v>
      </c>
      <c r="D5143" s="6">
        <f t="shared" si="80"/>
        <v>1</v>
      </c>
      <c r="E5143" s="7">
        <f>INDEX(Data_Processed[],MATCH(Data_Export[[#This Row],[Date]],Data_Processed[Date],1),6)</f>
        <v>0</v>
      </c>
      <c r="F5143" s="7">
        <f>INDEX(Data_Processed[],MATCH(Data_Export[[#This Row],[Date]],Data_Processed[Date],1),7)</f>
        <v>0</v>
      </c>
    </row>
    <row r="5144" spans="2:6" x14ac:dyDescent="0.2">
      <c r="B5144" s="6">
        <v>5141</v>
      </c>
      <c r="C5144" s="63">
        <v>41666</v>
      </c>
      <c r="D5144" s="6">
        <f t="shared" si="80"/>
        <v>1</v>
      </c>
      <c r="E5144" s="7">
        <f>INDEX(Data_Processed[],MATCH(Data_Export[[#This Row],[Date]],Data_Processed[Date],1),6)</f>
        <v>0</v>
      </c>
      <c r="F5144" s="7">
        <f>INDEX(Data_Processed[],MATCH(Data_Export[[#This Row],[Date]],Data_Processed[Date],1),7)</f>
        <v>0</v>
      </c>
    </row>
    <row r="5145" spans="2:6" x14ac:dyDescent="0.2">
      <c r="B5145" s="6">
        <v>5142</v>
      </c>
      <c r="C5145" s="63">
        <v>41667</v>
      </c>
      <c r="D5145" s="6">
        <f t="shared" si="80"/>
        <v>1</v>
      </c>
      <c r="E5145" s="7">
        <f>INDEX(Data_Processed[],MATCH(Data_Export[[#This Row],[Date]],Data_Processed[Date],1),6)</f>
        <v>0</v>
      </c>
      <c r="F5145" s="7">
        <f>INDEX(Data_Processed[],MATCH(Data_Export[[#This Row],[Date]],Data_Processed[Date],1),7)</f>
        <v>0</v>
      </c>
    </row>
    <row r="5146" spans="2:6" x14ac:dyDescent="0.2">
      <c r="B5146" s="6">
        <v>5143</v>
      </c>
      <c r="C5146" s="63">
        <v>41668</v>
      </c>
      <c r="D5146" s="6">
        <f t="shared" si="80"/>
        <v>1</v>
      </c>
      <c r="E5146" s="7">
        <f>INDEX(Data_Processed[],MATCH(Data_Export[[#This Row],[Date]],Data_Processed[Date],1),6)</f>
        <v>0</v>
      </c>
      <c r="F5146" s="7">
        <f>INDEX(Data_Processed[],MATCH(Data_Export[[#This Row],[Date]],Data_Processed[Date],1),7)</f>
        <v>0</v>
      </c>
    </row>
    <row r="5147" spans="2:6" x14ac:dyDescent="0.2">
      <c r="B5147" s="6">
        <v>5144</v>
      </c>
      <c r="C5147" s="63">
        <v>41669</v>
      </c>
      <c r="D5147" s="6">
        <f t="shared" si="80"/>
        <v>1</v>
      </c>
      <c r="E5147" s="7">
        <f>INDEX(Data_Processed[],MATCH(Data_Export[[#This Row],[Date]],Data_Processed[Date],1),6)</f>
        <v>0</v>
      </c>
      <c r="F5147" s="7">
        <f>INDEX(Data_Processed[],MATCH(Data_Export[[#This Row],[Date]],Data_Processed[Date],1),7)</f>
        <v>0</v>
      </c>
    </row>
    <row r="5148" spans="2:6" x14ac:dyDescent="0.2">
      <c r="B5148" s="6">
        <v>5145</v>
      </c>
      <c r="C5148" s="63">
        <v>41670</v>
      </c>
      <c r="D5148" s="6">
        <f t="shared" si="80"/>
        <v>1</v>
      </c>
      <c r="E5148" s="7">
        <f>INDEX(Data_Processed[],MATCH(Data_Export[[#This Row],[Date]],Data_Processed[Date],1),6)</f>
        <v>0</v>
      </c>
      <c r="F5148" s="7">
        <f>INDEX(Data_Processed[],MATCH(Data_Export[[#This Row],[Date]],Data_Processed[Date],1),7)</f>
        <v>0</v>
      </c>
    </row>
    <row r="5149" spans="2:6" x14ac:dyDescent="0.2">
      <c r="B5149" s="6">
        <v>5146</v>
      </c>
      <c r="C5149" s="63">
        <v>41671</v>
      </c>
      <c r="D5149" s="6">
        <f t="shared" si="80"/>
        <v>2</v>
      </c>
      <c r="E5149" s="7">
        <f>INDEX(Data_Processed[],MATCH(Data_Export[[#This Row],[Date]],Data_Processed[Date],1),6)</f>
        <v>0</v>
      </c>
      <c r="F5149" s="7">
        <f>INDEX(Data_Processed[],MATCH(Data_Export[[#This Row],[Date]],Data_Processed[Date],1),7)</f>
        <v>0</v>
      </c>
    </row>
    <row r="5150" spans="2:6" x14ac:dyDescent="0.2">
      <c r="B5150" s="6">
        <v>5147</v>
      </c>
      <c r="C5150" s="63">
        <v>41672</v>
      </c>
      <c r="D5150" s="6">
        <f t="shared" si="80"/>
        <v>2</v>
      </c>
      <c r="E5150" s="7">
        <f>INDEX(Data_Processed[],MATCH(Data_Export[[#This Row],[Date]],Data_Processed[Date],1),6)</f>
        <v>0</v>
      </c>
      <c r="F5150" s="7">
        <f>INDEX(Data_Processed[],MATCH(Data_Export[[#This Row],[Date]],Data_Processed[Date],1),7)</f>
        <v>0</v>
      </c>
    </row>
    <row r="5151" spans="2:6" x14ac:dyDescent="0.2">
      <c r="B5151" s="6">
        <v>5148</v>
      </c>
      <c r="C5151" s="63">
        <v>41673</v>
      </c>
      <c r="D5151" s="6">
        <f t="shared" si="80"/>
        <v>2</v>
      </c>
      <c r="E5151" s="7">
        <f>INDEX(Data_Processed[],MATCH(Data_Export[[#This Row],[Date]],Data_Processed[Date],1),6)</f>
        <v>0</v>
      </c>
      <c r="F5151" s="7">
        <f>INDEX(Data_Processed[],MATCH(Data_Export[[#This Row],[Date]],Data_Processed[Date],1),7)</f>
        <v>0</v>
      </c>
    </row>
    <row r="5152" spans="2:6" x14ac:dyDescent="0.2">
      <c r="B5152" s="6">
        <v>5149</v>
      </c>
      <c r="C5152" s="63">
        <v>41674</v>
      </c>
      <c r="D5152" s="6">
        <f t="shared" si="80"/>
        <v>2</v>
      </c>
      <c r="E5152" s="7">
        <f>INDEX(Data_Processed[],MATCH(Data_Export[[#This Row],[Date]],Data_Processed[Date],1),6)</f>
        <v>0</v>
      </c>
      <c r="F5152" s="7">
        <f>INDEX(Data_Processed[],MATCH(Data_Export[[#This Row],[Date]],Data_Processed[Date],1),7)</f>
        <v>0</v>
      </c>
    </row>
    <row r="5153" spans="2:6" x14ac:dyDescent="0.2">
      <c r="B5153" s="6">
        <v>5150</v>
      </c>
      <c r="C5153" s="63">
        <v>41675</v>
      </c>
      <c r="D5153" s="6">
        <f t="shared" si="80"/>
        <v>2</v>
      </c>
      <c r="E5153" s="7">
        <f>INDEX(Data_Processed[],MATCH(Data_Export[[#This Row],[Date]],Data_Processed[Date],1),6)</f>
        <v>0</v>
      </c>
      <c r="F5153" s="7">
        <f>INDEX(Data_Processed[],MATCH(Data_Export[[#This Row],[Date]],Data_Processed[Date],1),7)</f>
        <v>0</v>
      </c>
    </row>
    <row r="5154" spans="2:6" x14ac:dyDescent="0.2">
      <c r="B5154" s="6">
        <v>5151</v>
      </c>
      <c r="C5154" s="63">
        <v>41676</v>
      </c>
      <c r="D5154" s="6">
        <f t="shared" si="80"/>
        <v>2</v>
      </c>
      <c r="E5154" s="7">
        <f>INDEX(Data_Processed[],MATCH(Data_Export[[#This Row],[Date]],Data_Processed[Date],1),6)</f>
        <v>0</v>
      </c>
      <c r="F5154" s="7">
        <f>INDEX(Data_Processed[],MATCH(Data_Export[[#This Row],[Date]],Data_Processed[Date],1),7)</f>
        <v>0</v>
      </c>
    </row>
    <row r="5155" spans="2:6" x14ac:dyDescent="0.2">
      <c r="B5155" s="6">
        <v>5152</v>
      </c>
      <c r="C5155" s="63">
        <v>41677</v>
      </c>
      <c r="D5155" s="6">
        <f t="shared" si="80"/>
        <v>2</v>
      </c>
      <c r="E5155" s="7">
        <f>INDEX(Data_Processed[],MATCH(Data_Export[[#This Row],[Date]],Data_Processed[Date],1),6)</f>
        <v>0</v>
      </c>
      <c r="F5155" s="7">
        <f>INDEX(Data_Processed[],MATCH(Data_Export[[#This Row],[Date]],Data_Processed[Date],1),7)</f>
        <v>0</v>
      </c>
    </row>
    <row r="5156" spans="2:6" x14ac:dyDescent="0.2">
      <c r="B5156" s="6">
        <v>5153</v>
      </c>
      <c r="C5156" s="63">
        <v>41678</v>
      </c>
      <c r="D5156" s="6">
        <f t="shared" si="80"/>
        <v>2</v>
      </c>
      <c r="E5156" s="7">
        <f>INDEX(Data_Processed[],MATCH(Data_Export[[#This Row],[Date]],Data_Processed[Date],1),6)</f>
        <v>0</v>
      </c>
      <c r="F5156" s="7">
        <f>INDEX(Data_Processed[],MATCH(Data_Export[[#This Row],[Date]],Data_Processed[Date],1),7)</f>
        <v>0</v>
      </c>
    </row>
    <row r="5157" spans="2:6" x14ac:dyDescent="0.2">
      <c r="B5157" s="6">
        <v>5154</v>
      </c>
      <c r="C5157" s="63">
        <v>41679</v>
      </c>
      <c r="D5157" s="6">
        <f t="shared" si="80"/>
        <v>2</v>
      </c>
      <c r="E5157" s="7">
        <f>INDEX(Data_Processed[],MATCH(Data_Export[[#This Row],[Date]],Data_Processed[Date],1),6)</f>
        <v>0</v>
      </c>
      <c r="F5157" s="7">
        <f>INDEX(Data_Processed[],MATCH(Data_Export[[#This Row],[Date]],Data_Processed[Date],1),7)</f>
        <v>0</v>
      </c>
    </row>
    <row r="5158" spans="2:6" x14ac:dyDescent="0.2">
      <c r="B5158" s="6">
        <v>5155</v>
      </c>
      <c r="C5158" s="63">
        <v>41680</v>
      </c>
      <c r="D5158" s="6">
        <f t="shared" si="80"/>
        <v>2</v>
      </c>
      <c r="E5158" s="7">
        <f>INDEX(Data_Processed[],MATCH(Data_Export[[#This Row],[Date]],Data_Processed[Date],1),6)</f>
        <v>0</v>
      </c>
      <c r="F5158" s="7">
        <f>INDEX(Data_Processed[],MATCH(Data_Export[[#This Row],[Date]],Data_Processed[Date],1),7)</f>
        <v>0</v>
      </c>
    </row>
    <row r="5159" spans="2:6" x14ac:dyDescent="0.2">
      <c r="B5159" s="6">
        <v>5156</v>
      </c>
      <c r="C5159" s="63">
        <v>41681</v>
      </c>
      <c r="D5159" s="6">
        <f t="shared" si="80"/>
        <v>2</v>
      </c>
      <c r="E5159" s="7">
        <f>INDEX(Data_Processed[],MATCH(Data_Export[[#This Row],[Date]],Data_Processed[Date],1),6)</f>
        <v>0</v>
      </c>
      <c r="F5159" s="7">
        <f>INDEX(Data_Processed[],MATCH(Data_Export[[#This Row],[Date]],Data_Processed[Date],1),7)</f>
        <v>0</v>
      </c>
    </row>
    <row r="5160" spans="2:6" x14ac:dyDescent="0.2">
      <c r="B5160" s="6">
        <v>5157</v>
      </c>
      <c r="C5160" s="63">
        <v>41682</v>
      </c>
      <c r="D5160" s="6">
        <f t="shared" si="80"/>
        <v>2</v>
      </c>
      <c r="E5160" s="7">
        <f>INDEX(Data_Processed[],MATCH(Data_Export[[#This Row],[Date]],Data_Processed[Date],1),6)</f>
        <v>0</v>
      </c>
      <c r="F5160" s="7">
        <f>INDEX(Data_Processed[],MATCH(Data_Export[[#This Row],[Date]],Data_Processed[Date],1),7)</f>
        <v>0</v>
      </c>
    </row>
    <row r="5161" spans="2:6" x14ac:dyDescent="0.2">
      <c r="B5161" s="6">
        <v>5158</v>
      </c>
      <c r="C5161" s="63">
        <v>41683</v>
      </c>
      <c r="D5161" s="6">
        <f t="shared" si="80"/>
        <v>2</v>
      </c>
      <c r="E5161" s="7">
        <f>INDEX(Data_Processed[],MATCH(Data_Export[[#This Row],[Date]],Data_Processed[Date],1),6)</f>
        <v>0</v>
      </c>
      <c r="F5161" s="7">
        <f>INDEX(Data_Processed[],MATCH(Data_Export[[#This Row],[Date]],Data_Processed[Date],1),7)</f>
        <v>0</v>
      </c>
    </row>
    <row r="5162" spans="2:6" x14ac:dyDescent="0.2">
      <c r="B5162" s="6">
        <v>5159</v>
      </c>
      <c r="C5162" s="63">
        <v>41684</v>
      </c>
      <c r="D5162" s="6">
        <f t="shared" si="80"/>
        <v>2</v>
      </c>
      <c r="E5162" s="7">
        <f>INDEX(Data_Processed[],MATCH(Data_Export[[#This Row],[Date]],Data_Processed[Date],1),6)</f>
        <v>0</v>
      </c>
      <c r="F5162" s="7">
        <f>INDEX(Data_Processed[],MATCH(Data_Export[[#This Row],[Date]],Data_Processed[Date],1),7)</f>
        <v>0</v>
      </c>
    </row>
    <row r="5163" spans="2:6" x14ac:dyDescent="0.2">
      <c r="B5163" s="6">
        <v>5160</v>
      </c>
      <c r="C5163" s="63">
        <v>41685</v>
      </c>
      <c r="D5163" s="6">
        <f t="shared" si="80"/>
        <v>2</v>
      </c>
      <c r="E5163" s="7">
        <f>INDEX(Data_Processed[],MATCH(Data_Export[[#This Row],[Date]],Data_Processed[Date],1),6)</f>
        <v>0</v>
      </c>
      <c r="F5163" s="7">
        <f>INDEX(Data_Processed[],MATCH(Data_Export[[#This Row],[Date]],Data_Processed[Date],1),7)</f>
        <v>0</v>
      </c>
    </row>
    <row r="5164" spans="2:6" x14ac:dyDescent="0.2">
      <c r="B5164" s="6">
        <v>5161</v>
      </c>
      <c r="C5164" s="63">
        <v>41686</v>
      </c>
      <c r="D5164" s="6">
        <f t="shared" si="80"/>
        <v>2</v>
      </c>
      <c r="E5164" s="7">
        <f>INDEX(Data_Processed[],MATCH(Data_Export[[#This Row],[Date]],Data_Processed[Date],1),6)</f>
        <v>0</v>
      </c>
      <c r="F5164" s="7">
        <f>INDEX(Data_Processed[],MATCH(Data_Export[[#This Row],[Date]],Data_Processed[Date],1),7)</f>
        <v>0</v>
      </c>
    </row>
    <row r="5165" spans="2:6" x14ac:dyDescent="0.2">
      <c r="B5165" s="6">
        <v>5162</v>
      </c>
      <c r="C5165" s="63">
        <v>41687</v>
      </c>
      <c r="D5165" s="6">
        <f t="shared" si="80"/>
        <v>2</v>
      </c>
      <c r="E5165" s="7">
        <f>INDEX(Data_Processed[],MATCH(Data_Export[[#This Row],[Date]],Data_Processed[Date],1),6)</f>
        <v>0</v>
      </c>
      <c r="F5165" s="7">
        <f>INDEX(Data_Processed[],MATCH(Data_Export[[#This Row],[Date]],Data_Processed[Date],1),7)</f>
        <v>0</v>
      </c>
    </row>
    <row r="5166" spans="2:6" x14ac:dyDescent="0.2">
      <c r="B5166" s="6">
        <v>5163</v>
      </c>
      <c r="C5166" s="63">
        <v>41688</v>
      </c>
      <c r="D5166" s="6">
        <f t="shared" si="80"/>
        <v>2</v>
      </c>
      <c r="E5166" s="7">
        <f>INDEX(Data_Processed[],MATCH(Data_Export[[#This Row],[Date]],Data_Processed[Date],1),6)</f>
        <v>0</v>
      </c>
      <c r="F5166" s="7">
        <f>INDEX(Data_Processed[],MATCH(Data_Export[[#This Row],[Date]],Data_Processed[Date],1),7)</f>
        <v>0</v>
      </c>
    </row>
    <row r="5167" spans="2:6" x14ac:dyDescent="0.2">
      <c r="B5167" s="6">
        <v>5164</v>
      </c>
      <c r="C5167" s="63">
        <v>41689</v>
      </c>
      <c r="D5167" s="6">
        <f t="shared" si="80"/>
        <v>2</v>
      </c>
      <c r="E5167" s="7">
        <f>INDEX(Data_Processed[],MATCH(Data_Export[[#This Row],[Date]],Data_Processed[Date],1),6)</f>
        <v>0</v>
      </c>
      <c r="F5167" s="7">
        <f>INDEX(Data_Processed[],MATCH(Data_Export[[#This Row],[Date]],Data_Processed[Date],1),7)</f>
        <v>0</v>
      </c>
    </row>
    <row r="5168" spans="2:6" x14ac:dyDescent="0.2">
      <c r="B5168" s="6">
        <v>5165</v>
      </c>
      <c r="C5168" s="63">
        <v>41690</v>
      </c>
      <c r="D5168" s="6">
        <f t="shared" si="80"/>
        <v>2</v>
      </c>
      <c r="E5168" s="7">
        <f>INDEX(Data_Processed[],MATCH(Data_Export[[#This Row],[Date]],Data_Processed[Date],1),6)</f>
        <v>0</v>
      </c>
      <c r="F5168" s="7">
        <f>INDEX(Data_Processed[],MATCH(Data_Export[[#This Row],[Date]],Data_Processed[Date],1),7)</f>
        <v>0</v>
      </c>
    </row>
    <row r="5169" spans="2:6" x14ac:dyDescent="0.2">
      <c r="B5169" s="6">
        <v>5166</v>
      </c>
      <c r="C5169" s="63">
        <v>41691</v>
      </c>
      <c r="D5169" s="6">
        <f t="shared" si="80"/>
        <v>2</v>
      </c>
      <c r="E5169" s="7">
        <f>INDEX(Data_Processed[],MATCH(Data_Export[[#This Row],[Date]],Data_Processed[Date],1),6)</f>
        <v>0</v>
      </c>
      <c r="F5169" s="7">
        <f>INDEX(Data_Processed[],MATCH(Data_Export[[#This Row],[Date]],Data_Processed[Date],1),7)</f>
        <v>0</v>
      </c>
    </row>
    <row r="5170" spans="2:6" x14ac:dyDescent="0.2">
      <c r="B5170" s="6">
        <v>5167</v>
      </c>
      <c r="C5170" s="63">
        <v>41692</v>
      </c>
      <c r="D5170" s="6">
        <f t="shared" si="80"/>
        <v>2</v>
      </c>
      <c r="E5170" s="7">
        <f>INDEX(Data_Processed[],MATCH(Data_Export[[#This Row],[Date]],Data_Processed[Date],1),6)</f>
        <v>0</v>
      </c>
      <c r="F5170" s="7">
        <f>INDEX(Data_Processed[],MATCH(Data_Export[[#This Row],[Date]],Data_Processed[Date],1),7)</f>
        <v>0</v>
      </c>
    </row>
    <row r="5171" spans="2:6" x14ac:dyDescent="0.2">
      <c r="B5171" s="6">
        <v>5168</v>
      </c>
      <c r="C5171" s="63">
        <v>41693</v>
      </c>
      <c r="D5171" s="6">
        <f t="shared" si="80"/>
        <v>2</v>
      </c>
      <c r="E5171" s="7">
        <f>INDEX(Data_Processed[],MATCH(Data_Export[[#This Row],[Date]],Data_Processed[Date],1),6)</f>
        <v>0</v>
      </c>
      <c r="F5171" s="7">
        <f>INDEX(Data_Processed[],MATCH(Data_Export[[#This Row],[Date]],Data_Processed[Date],1),7)</f>
        <v>0</v>
      </c>
    </row>
    <row r="5172" spans="2:6" x14ac:dyDescent="0.2">
      <c r="B5172" s="6">
        <v>5169</v>
      </c>
      <c r="C5172" s="63">
        <v>41694</v>
      </c>
      <c r="D5172" s="6">
        <f t="shared" si="80"/>
        <v>2</v>
      </c>
      <c r="E5172" s="7">
        <f>INDEX(Data_Processed[],MATCH(Data_Export[[#This Row],[Date]],Data_Processed[Date],1),6)</f>
        <v>0</v>
      </c>
      <c r="F5172" s="7">
        <f>INDEX(Data_Processed[],MATCH(Data_Export[[#This Row],[Date]],Data_Processed[Date],1),7)</f>
        <v>0</v>
      </c>
    </row>
    <row r="5173" spans="2:6" x14ac:dyDescent="0.2">
      <c r="B5173" s="6">
        <v>5170</v>
      </c>
      <c r="C5173" s="63">
        <v>41695</v>
      </c>
      <c r="D5173" s="6">
        <f t="shared" si="80"/>
        <v>2</v>
      </c>
      <c r="E5173" s="7">
        <f>INDEX(Data_Processed[],MATCH(Data_Export[[#This Row],[Date]],Data_Processed[Date],1),6)</f>
        <v>0</v>
      </c>
      <c r="F5173" s="7">
        <f>INDEX(Data_Processed[],MATCH(Data_Export[[#This Row],[Date]],Data_Processed[Date],1),7)</f>
        <v>0</v>
      </c>
    </row>
    <row r="5174" spans="2:6" x14ac:dyDescent="0.2">
      <c r="B5174" s="6">
        <v>5171</v>
      </c>
      <c r="C5174" s="63">
        <v>41696</v>
      </c>
      <c r="D5174" s="6">
        <f t="shared" si="80"/>
        <v>2</v>
      </c>
      <c r="E5174" s="7">
        <f>INDEX(Data_Processed[],MATCH(Data_Export[[#This Row],[Date]],Data_Processed[Date],1),6)</f>
        <v>0</v>
      </c>
      <c r="F5174" s="7">
        <f>INDEX(Data_Processed[],MATCH(Data_Export[[#This Row],[Date]],Data_Processed[Date],1),7)</f>
        <v>0</v>
      </c>
    </row>
    <row r="5175" spans="2:6" x14ac:dyDescent="0.2">
      <c r="B5175" s="6">
        <v>5172</v>
      </c>
      <c r="C5175" s="63">
        <v>41697</v>
      </c>
      <c r="D5175" s="6">
        <f t="shared" si="80"/>
        <v>2</v>
      </c>
      <c r="E5175" s="7">
        <f>INDEX(Data_Processed[],MATCH(Data_Export[[#This Row],[Date]],Data_Processed[Date],1),6)</f>
        <v>0</v>
      </c>
      <c r="F5175" s="7">
        <f>INDEX(Data_Processed[],MATCH(Data_Export[[#This Row],[Date]],Data_Processed[Date],1),7)</f>
        <v>0</v>
      </c>
    </row>
    <row r="5176" spans="2:6" x14ac:dyDescent="0.2">
      <c r="B5176" s="6">
        <v>5173</v>
      </c>
      <c r="C5176" s="63">
        <v>41698</v>
      </c>
      <c r="D5176" s="6">
        <f t="shared" si="80"/>
        <v>2</v>
      </c>
      <c r="E5176" s="7">
        <f>INDEX(Data_Processed[],MATCH(Data_Export[[#This Row],[Date]],Data_Processed[Date],1),6)</f>
        <v>0</v>
      </c>
      <c r="F5176" s="7">
        <f>INDEX(Data_Processed[],MATCH(Data_Export[[#This Row],[Date]],Data_Processed[Date],1),7)</f>
        <v>0</v>
      </c>
    </row>
    <row r="5177" spans="2:6" x14ac:dyDescent="0.2">
      <c r="B5177" s="6">
        <v>5174</v>
      </c>
      <c r="C5177" s="63">
        <v>41699</v>
      </c>
      <c r="D5177" s="6">
        <f t="shared" si="80"/>
        <v>3</v>
      </c>
      <c r="E5177" s="7">
        <f>INDEX(Data_Processed[],MATCH(Data_Export[[#This Row],[Date]],Data_Processed[Date],1),6)</f>
        <v>0</v>
      </c>
      <c r="F5177" s="7">
        <f>INDEX(Data_Processed[],MATCH(Data_Export[[#This Row],[Date]],Data_Processed[Date],1),7)</f>
        <v>0</v>
      </c>
    </row>
    <row r="5178" spans="2:6" x14ac:dyDescent="0.2">
      <c r="B5178" s="6">
        <v>5175</v>
      </c>
      <c r="C5178" s="63">
        <v>41700</v>
      </c>
      <c r="D5178" s="6">
        <f t="shared" si="80"/>
        <v>3</v>
      </c>
      <c r="E5178" s="7">
        <f>INDEX(Data_Processed[],MATCH(Data_Export[[#This Row],[Date]],Data_Processed[Date],1),6)</f>
        <v>0</v>
      </c>
      <c r="F5178" s="7">
        <f>INDEX(Data_Processed[],MATCH(Data_Export[[#This Row],[Date]],Data_Processed[Date],1),7)</f>
        <v>0</v>
      </c>
    </row>
    <row r="5179" spans="2:6" x14ac:dyDescent="0.2">
      <c r="B5179" s="6">
        <v>5176</v>
      </c>
      <c r="C5179" s="63">
        <v>41701</v>
      </c>
      <c r="D5179" s="6">
        <f t="shared" si="80"/>
        <v>3</v>
      </c>
      <c r="E5179" s="7">
        <f>INDEX(Data_Processed[],MATCH(Data_Export[[#This Row],[Date]],Data_Processed[Date],1),6)</f>
        <v>0</v>
      </c>
      <c r="F5179" s="7">
        <f>INDEX(Data_Processed[],MATCH(Data_Export[[#This Row],[Date]],Data_Processed[Date],1),7)</f>
        <v>0</v>
      </c>
    </row>
    <row r="5180" spans="2:6" x14ac:dyDescent="0.2">
      <c r="B5180" s="6">
        <v>5177</v>
      </c>
      <c r="C5180" s="63">
        <v>41702</v>
      </c>
      <c r="D5180" s="6">
        <f t="shared" si="80"/>
        <v>3</v>
      </c>
      <c r="E5180" s="7">
        <f>INDEX(Data_Processed[],MATCH(Data_Export[[#This Row],[Date]],Data_Processed[Date],1),6)</f>
        <v>0</v>
      </c>
      <c r="F5180" s="7">
        <f>INDEX(Data_Processed[],MATCH(Data_Export[[#This Row],[Date]],Data_Processed[Date],1),7)</f>
        <v>0</v>
      </c>
    </row>
    <row r="5181" spans="2:6" x14ac:dyDescent="0.2">
      <c r="B5181" s="6">
        <v>5178</v>
      </c>
      <c r="C5181" s="63">
        <v>41703</v>
      </c>
      <c r="D5181" s="6">
        <f t="shared" si="80"/>
        <v>3</v>
      </c>
      <c r="E5181" s="7">
        <f>INDEX(Data_Processed[],MATCH(Data_Export[[#This Row],[Date]],Data_Processed[Date],1),6)</f>
        <v>0</v>
      </c>
      <c r="F5181" s="7">
        <f>INDEX(Data_Processed[],MATCH(Data_Export[[#This Row],[Date]],Data_Processed[Date],1),7)</f>
        <v>0</v>
      </c>
    </row>
    <row r="5182" spans="2:6" x14ac:dyDescent="0.2">
      <c r="B5182" s="6">
        <v>5179</v>
      </c>
      <c r="C5182" s="63">
        <v>41704</v>
      </c>
      <c r="D5182" s="6">
        <f t="shared" si="80"/>
        <v>3</v>
      </c>
      <c r="E5182" s="7">
        <f>INDEX(Data_Processed[],MATCH(Data_Export[[#This Row],[Date]],Data_Processed[Date],1),6)</f>
        <v>0</v>
      </c>
      <c r="F5182" s="7">
        <f>INDEX(Data_Processed[],MATCH(Data_Export[[#This Row],[Date]],Data_Processed[Date],1),7)</f>
        <v>0</v>
      </c>
    </row>
    <row r="5183" spans="2:6" x14ac:dyDescent="0.2">
      <c r="B5183" s="6">
        <v>5180</v>
      </c>
      <c r="C5183" s="63">
        <v>41705</v>
      </c>
      <c r="D5183" s="6">
        <f t="shared" si="80"/>
        <v>3</v>
      </c>
      <c r="E5183" s="7">
        <f>INDEX(Data_Processed[],MATCH(Data_Export[[#This Row],[Date]],Data_Processed[Date],1),6)</f>
        <v>0</v>
      </c>
      <c r="F5183" s="7">
        <f>INDEX(Data_Processed[],MATCH(Data_Export[[#This Row],[Date]],Data_Processed[Date],1),7)</f>
        <v>0</v>
      </c>
    </row>
    <row r="5184" spans="2:6" x14ac:dyDescent="0.2">
      <c r="B5184" s="6">
        <v>5181</v>
      </c>
      <c r="C5184" s="63">
        <v>41706</v>
      </c>
      <c r="D5184" s="6">
        <f t="shared" si="80"/>
        <v>3</v>
      </c>
      <c r="E5184" s="7">
        <f>INDEX(Data_Processed[],MATCH(Data_Export[[#This Row],[Date]],Data_Processed[Date],1),6)</f>
        <v>0</v>
      </c>
      <c r="F5184" s="7">
        <f>INDEX(Data_Processed[],MATCH(Data_Export[[#This Row],[Date]],Data_Processed[Date],1),7)</f>
        <v>0</v>
      </c>
    </row>
    <row r="5185" spans="2:6" x14ac:dyDescent="0.2">
      <c r="B5185" s="6">
        <v>5182</v>
      </c>
      <c r="C5185" s="63">
        <v>41707</v>
      </c>
      <c r="D5185" s="6">
        <f t="shared" si="80"/>
        <v>3</v>
      </c>
      <c r="E5185" s="7">
        <f>INDEX(Data_Processed[],MATCH(Data_Export[[#This Row],[Date]],Data_Processed[Date],1),6)</f>
        <v>0</v>
      </c>
      <c r="F5185" s="7">
        <f>INDEX(Data_Processed[],MATCH(Data_Export[[#This Row],[Date]],Data_Processed[Date],1),7)</f>
        <v>0</v>
      </c>
    </row>
    <row r="5186" spans="2:6" x14ac:dyDescent="0.2">
      <c r="B5186" s="6">
        <v>5183</v>
      </c>
      <c r="C5186" s="63">
        <v>41708</v>
      </c>
      <c r="D5186" s="6">
        <f t="shared" si="80"/>
        <v>3</v>
      </c>
      <c r="E5186" s="7">
        <f>INDEX(Data_Processed[],MATCH(Data_Export[[#This Row],[Date]],Data_Processed[Date],1),6)</f>
        <v>0</v>
      </c>
      <c r="F5186" s="7">
        <f>INDEX(Data_Processed[],MATCH(Data_Export[[#This Row],[Date]],Data_Processed[Date],1),7)</f>
        <v>0</v>
      </c>
    </row>
    <row r="5187" spans="2:6" x14ac:dyDescent="0.2">
      <c r="B5187" s="6">
        <v>5184</v>
      </c>
      <c r="C5187" s="63">
        <v>41709</v>
      </c>
      <c r="D5187" s="6">
        <f t="shared" si="80"/>
        <v>3</v>
      </c>
      <c r="E5187" s="7">
        <f>INDEX(Data_Processed[],MATCH(Data_Export[[#This Row],[Date]],Data_Processed[Date],1),6)</f>
        <v>0</v>
      </c>
      <c r="F5187" s="7">
        <f>INDEX(Data_Processed[],MATCH(Data_Export[[#This Row],[Date]],Data_Processed[Date],1),7)</f>
        <v>0</v>
      </c>
    </row>
    <row r="5188" spans="2:6" x14ac:dyDescent="0.2">
      <c r="B5188" s="6">
        <v>5185</v>
      </c>
      <c r="C5188" s="63">
        <v>41710</v>
      </c>
      <c r="D5188" s="6">
        <f t="shared" si="80"/>
        <v>3</v>
      </c>
      <c r="E5188" s="7">
        <f>INDEX(Data_Processed[],MATCH(Data_Export[[#This Row],[Date]],Data_Processed[Date],1),6)</f>
        <v>0</v>
      </c>
      <c r="F5188" s="7">
        <f>INDEX(Data_Processed[],MATCH(Data_Export[[#This Row],[Date]],Data_Processed[Date],1),7)</f>
        <v>0</v>
      </c>
    </row>
    <row r="5189" spans="2:6" x14ac:dyDescent="0.2">
      <c r="B5189" s="6">
        <v>5186</v>
      </c>
      <c r="C5189" s="63">
        <v>41711</v>
      </c>
      <c r="D5189" s="6">
        <f t="shared" ref="D5189:D5252" si="81">MONTH(C5189)</f>
        <v>3</v>
      </c>
      <c r="E5189" s="7">
        <f>INDEX(Data_Processed[],MATCH(Data_Export[[#This Row],[Date]],Data_Processed[Date],1),6)</f>
        <v>0</v>
      </c>
      <c r="F5189" s="7">
        <f>INDEX(Data_Processed[],MATCH(Data_Export[[#This Row],[Date]],Data_Processed[Date],1),7)</f>
        <v>0</v>
      </c>
    </row>
    <row r="5190" spans="2:6" x14ac:dyDescent="0.2">
      <c r="B5190" s="6">
        <v>5187</v>
      </c>
      <c r="C5190" s="63">
        <v>41712</v>
      </c>
      <c r="D5190" s="6">
        <f t="shared" si="81"/>
        <v>3</v>
      </c>
      <c r="E5190" s="7">
        <f>INDEX(Data_Processed[],MATCH(Data_Export[[#This Row],[Date]],Data_Processed[Date],1),6)</f>
        <v>0</v>
      </c>
      <c r="F5190" s="7">
        <f>INDEX(Data_Processed[],MATCH(Data_Export[[#This Row],[Date]],Data_Processed[Date],1),7)</f>
        <v>0</v>
      </c>
    </row>
    <row r="5191" spans="2:6" x14ac:dyDescent="0.2">
      <c r="B5191" s="6">
        <v>5188</v>
      </c>
      <c r="C5191" s="63">
        <v>41713</v>
      </c>
      <c r="D5191" s="6">
        <f t="shared" si="81"/>
        <v>3</v>
      </c>
      <c r="E5191" s="7">
        <f>INDEX(Data_Processed[],MATCH(Data_Export[[#This Row],[Date]],Data_Processed[Date],1),6)</f>
        <v>0</v>
      </c>
      <c r="F5191" s="7">
        <f>INDEX(Data_Processed[],MATCH(Data_Export[[#This Row],[Date]],Data_Processed[Date],1),7)</f>
        <v>0</v>
      </c>
    </row>
    <row r="5192" spans="2:6" x14ac:dyDescent="0.2">
      <c r="B5192" s="6">
        <v>5189</v>
      </c>
      <c r="C5192" s="63">
        <v>41714</v>
      </c>
      <c r="D5192" s="6">
        <f t="shared" si="81"/>
        <v>3</v>
      </c>
      <c r="E5192" s="7">
        <f>INDEX(Data_Processed[],MATCH(Data_Export[[#This Row],[Date]],Data_Processed[Date],1),6)</f>
        <v>0</v>
      </c>
      <c r="F5192" s="7">
        <f>INDEX(Data_Processed[],MATCH(Data_Export[[#This Row],[Date]],Data_Processed[Date],1),7)</f>
        <v>0</v>
      </c>
    </row>
    <row r="5193" spans="2:6" x14ac:dyDescent="0.2">
      <c r="B5193" s="6">
        <v>5190</v>
      </c>
      <c r="C5193" s="63">
        <v>41715</v>
      </c>
      <c r="D5193" s="6">
        <f t="shared" si="81"/>
        <v>3</v>
      </c>
      <c r="E5193" s="7">
        <f>INDEX(Data_Processed[],MATCH(Data_Export[[#This Row],[Date]],Data_Processed[Date],1),6)</f>
        <v>0</v>
      </c>
      <c r="F5193" s="7">
        <f>INDEX(Data_Processed[],MATCH(Data_Export[[#This Row],[Date]],Data_Processed[Date],1),7)</f>
        <v>0</v>
      </c>
    </row>
    <row r="5194" spans="2:6" x14ac:dyDescent="0.2">
      <c r="B5194" s="6">
        <v>5191</v>
      </c>
      <c r="C5194" s="63">
        <v>41716</v>
      </c>
      <c r="D5194" s="6">
        <f t="shared" si="81"/>
        <v>3</v>
      </c>
      <c r="E5194" s="7">
        <f>INDEX(Data_Processed[],MATCH(Data_Export[[#This Row],[Date]],Data_Processed[Date],1),6)</f>
        <v>0</v>
      </c>
      <c r="F5194" s="7">
        <f>INDEX(Data_Processed[],MATCH(Data_Export[[#This Row],[Date]],Data_Processed[Date],1),7)</f>
        <v>0</v>
      </c>
    </row>
    <row r="5195" spans="2:6" x14ac:dyDescent="0.2">
      <c r="B5195" s="6">
        <v>5192</v>
      </c>
      <c r="C5195" s="63">
        <v>41717</v>
      </c>
      <c r="D5195" s="6">
        <f t="shared" si="81"/>
        <v>3</v>
      </c>
      <c r="E5195" s="7">
        <f>INDEX(Data_Processed[],MATCH(Data_Export[[#This Row],[Date]],Data_Processed[Date],1),6)</f>
        <v>0</v>
      </c>
      <c r="F5195" s="7">
        <f>INDEX(Data_Processed[],MATCH(Data_Export[[#This Row],[Date]],Data_Processed[Date],1),7)</f>
        <v>0</v>
      </c>
    </row>
    <row r="5196" spans="2:6" x14ac:dyDescent="0.2">
      <c r="B5196" s="6">
        <v>5193</v>
      </c>
      <c r="C5196" s="63">
        <v>41718</v>
      </c>
      <c r="D5196" s="6">
        <f t="shared" si="81"/>
        <v>3</v>
      </c>
      <c r="E5196" s="7">
        <f>INDEX(Data_Processed[],MATCH(Data_Export[[#This Row],[Date]],Data_Processed[Date],1),6)</f>
        <v>0</v>
      </c>
      <c r="F5196" s="7">
        <f>INDEX(Data_Processed[],MATCH(Data_Export[[#This Row],[Date]],Data_Processed[Date],1),7)</f>
        <v>0</v>
      </c>
    </row>
    <row r="5197" spans="2:6" x14ac:dyDescent="0.2">
      <c r="B5197" s="6">
        <v>5194</v>
      </c>
      <c r="C5197" s="63">
        <v>41719</v>
      </c>
      <c r="D5197" s="6">
        <f t="shared" si="81"/>
        <v>3</v>
      </c>
      <c r="E5197" s="7">
        <f>INDEX(Data_Processed[],MATCH(Data_Export[[#This Row],[Date]],Data_Processed[Date],1),6)</f>
        <v>0</v>
      </c>
      <c r="F5197" s="7">
        <f>INDEX(Data_Processed[],MATCH(Data_Export[[#This Row],[Date]],Data_Processed[Date],1),7)</f>
        <v>0</v>
      </c>
    </row>
    <row r="5198" spans="2:6" x14ac:dyDescent="0.2">
      <c r="B5198" s="6">
        <v>5195</v>
      </c>
      <c r="C5198" s="63">
        <v>41720</v>
      </c>
      <c r="D5198" s="6">
        <f t="shared" si="81"/>
        <v>3</v>
      </c>
      <c r="E5198" s="7">
        <f>INDEX(Data_Processed[],MATCH(Data_Export[[#This Row],[Date]],Data_Processed[Date],1),6)</f>
        <v>0</v>
      </c>
      <c r="F5198" s="7">
        <f>INDEX(Data_Processed[],MATCH(Data_Export[[#This Row],[Date]],Data_Processed[Date],1),7)</f>
        <v>0</v>
      </c>
    </row>
    <row r="5199" spans="2:6" x14ac:dyDescent="0.2">
      <c r="B5199" s="6">
        <v>5196</v>
      </c>
      <c r="C5199" s="63">
        <v>41721</v>
      </c>
      <c r="D5199" s="6">
        <f t="shared" si="81"/>
        <v>3</v>
      </c>
      <c r="E5199" s="7">
        <f>INDEX(Data_Processed[],MATCH(Data_Export[[#This Row],[Date]],Data_Processed[Date],1),6)</f>
        <v>0</v>
      </c>
      <c r="F5199" s="7">
        <f>INDEX(Data_Processed[],MATCH(Data_Export[[#This Row],[Date]],Data_Processed[Date],1),7)</f>
        <v>0</v>
      </c>
    </row>
    <row r="5200" spans="2:6" x14ac:dyDescent="0.2">
      <c r="B5200" s="6">
        <v>5197</v>
      </c>
      <c r="C5200" s="63">
        <v>41722</v>
      </c>
      <c r="D5200" s="6">
        <f t="shared" si="81"/>
        <v>3</v>
      </c>
      <c r="E5200" s="7">
        <f>INDEX(Data_Processed[],MATCH(Data_Export[[#This Row],[Date]],Data_Processed[Date],1),6)</f>
        <v>0</v>
      </c>
      <c r="F5200" s="7">
        <f>INDEX(Data_Processed[],MATCH(Data_Export[[#This Row],[Date]],Data_Processed[Date],1),7)</f>
        <v>0</v>
      </c>
    </row>
    <row r="5201" spans="2:6" x14ac:dyDescent="0.2">
      <c r="B5201" s="6">
        <v>5198</v>
      </c>
      <c r="C5201" s="63">
        <v>41723</v>
      </c>
      <c r="D5201" s="6">
        <f t="shared" si="81"/>
        <v>3</v>
      </c>
      <c r="E5201" s="7">
        <f>INDEX(Data_Processed[],MATCH(Data_Export[[#This Row],[Date]],Data_Processed[Date],1),6)</f>
        <v>0</v>
      </c>
      <c r="F5201" s="7">
        <f>INDEX(Data_Processed[],MATCH(Data_Export[[#This Row],[Date]],Data_Processed[Date],1),7)</f>
        <v>0</v>
      </c>
    </row>
    <row r="5202" spans="2:6" x14ac:dyDescent="0.2">
      <c r="B5202" s="6">
        <v>5199</v>
      </c>
      <c r="C5202" s="63">
        <v>41724</v>
      </c>
      <c r="D5202" s="6">
        <f t="shared" si="81"/>
        <v>3</v>
      </c>
      <c r="E5202" s="7">
        <f>INDEX(Data_Processed[],MATCH(Data_Export[[#This Row],[Date]],Data_Processed[Date],1),6)</f>
        <v>0</v>
      </c>
      <c r="F5202" s="7">
        <f>INDEX(Data_Processed[],MATCH(Data_Export[[#This Row],[Date]],Data_Processed[Date],1),7)</f>
        <v>0</v>
      </c>
    </row>
    <row r="5203" spans="2:6" x14ac:dyDescent="0.2">
      <c r="B5203" s="6">
        <v>5200</v>
      </c>
      <c r="C5203" s="63">
        <v>41725</v>
      </c>
      <c r="D5203" s="6">
        <f t="shared" si="81"/>
        <v>3</v>
      </c>
      <c r="E5203" s="7">
        <f>INDEX(Data_Processed[],MATCH(Data_Export[[#This Row],[Date]],Data_Processed[Date],1),6)</f>
        <v>0</v>
      </c>
      <c r="F5203" s="7">
        <f>INDEX(Data_Processed[],MATCH(Data_Export[[#This Row],[Date]],Data_Processed[Date],1),7)</f>
        <v>0</v>
      </c>
    </row>
    <row r="5204" spans="2:6" x14ac:dyDescent="0.2">
      <c r="B5204" s="6">
        <v>5201</v>
      </c>
      <c r="C5204" s="63">
        <v>41726</v>
      </c>
      <c r="D5204" s="6">
        <f t="shared" si="81"/>
        <v>3</v>
      </c>
      <c r="E5204" s="7">
        <f>INDEX(Data_Processed[],MATCH(Data_Export[[#This Row],[Date]],Data_Processed[Date],1),6)</f>
        <v>0</v>
      </c>
      <c r="F5204" s="7">
        <f>INDEX(Data_Processed[],MATCH(Data_Export[[#This Row],[Date]],Data_Processed[Date],1),7)</f>
        <v>0</v>
      </c>
    </row>
    <row r="5205" spans="2:6" x14ac:dyDescent="0.2">
      <c r="B5205" s="6">
        <v>5202</v>
      </c>
      <c r="C5205" s="63">
        <v>41727</v>
      </c>
      <c r="D5205" s="6">
        <f t="shared" si="81"/>
        <v>3</v>
      </c>
      <c r="E5205" s="7">
        <f>INDEX(Data_Processed[],MATCH(Data_Export[[#This Row],[Date]],Data_Processed[Date],1),6)</f>
        <v>0</v>
      </c>
      <c r="F5205" s="7">
        <f>INDEX(Data_Processed[],MATCH(Data_Export[[#This Row],[Date]],Data_Processed[Date],1),7)</f>
        <v>0</v>
      </c>
    </row>
    <row r="5206" spans="2:6" x14ac:dyDescent="0.2">
      <c r="B5206" s="6">
        <v>5203</v>
      </c>
      <c r="C5206" s="63">
        <v>41728</v>
      </c>
      <c r="D5206" s="6">
        <f t="shared" si="81"/>
        <v>3</v>
      </c>
      <c r="E5206" s="7">
        <f>INDEX(Data_Processed[],MATCH(Data_Export[[#This Row],[Date]],Data_Processed[Date],1),6)</f>
        <v>0</v>
      </c>
      <c r="F5206" s="7">
        <f>INDEX(Data_Processed[],MATCH(Data_Export[[#This Row],[Date]],Data_Processed[Date],1),7)</f>
        <v>0</v>
      </c>
    </row>
    <row r="5207" spans="2:6" x14ac:dyDescent="0.2">
      <c r="B5207" s="6">
        <v>5204</v>
      </c>
      <c r="C5207" s="63">
        <v>41729</v>
      </c>
      <c r="D5207" s="6">
        <f t="shared" si="81"/>
        <v>3</v>
      </c>
      <c r="E5207" s="7">
        <f>INDEX(Data_Processed[],MATCH(Data_Export[[#This Row],[Date]],Data_Processed[Date],1),6)</f>
        <v>0</v>
      </c>
      <c r="F5207" s="7">
        <f>INDEX(Data_Processed[],MATCH(Data_Export[[#This Row],[Date]],Data_Processed[Date],1),7)</f>
        <v>0</v>
      </c>
    </row>
    <row r="5208" spans="2:6" x14ac:dyDescent="0.2">
      <c r="B5208" s="6">
        <v>5205</v>
      </c>
      <c r="C5208" s="63">
        <v>41730</v>
      </c>
      <c r="D5208" s="6">
        <f t="shared" si="81"/>
        <v>4</v>
      </c>
      <c r="E5208" s="7">
        <f>INDEX(Data_Processed[],MATCH(Data_Export[[#This Row],[Date]],Data_Processed[Date],1),6)</f>
        <v>0</v>
      </c>
      <c r="F5208" s="7">
        <f>INDEX(Data_Processed[],MATCH(Data_Export[[#This Row],[Date]],Data_Processed[Date],1),7)</f>
        <v>0</v>
      </c>
    </row>
    <row r="5209" spans="2:6" x14ac:dyDescent="0.2">
      <c r="B5209" s="6">
        <v>5206</v>
      </c>
      <c r="C5209" s="63">
        <v>41731</v>
      </c>
      <c r="D5209" s="6">
        <f t="shared" si="81"/>
        <v>4</v>
      </c>
      <c r="E5209" s="7">
        <f>INDEX(Data_Processed[],MATCH(Data_Export[[#This Row],[Date]],Data_Processed[Date],1),6)</f>
        <v>0</v>
      </c>
      <c r="F5209" s="7">
        <f>INDEX(Data_Processed[],MATCH(Data_Export[[#This Row],[Date]],Data_Processed[Date],1),7)</f>
        <v>0</v>
      </c>
    </row>
    <row r="5210" spans="2:6" x14ac:dyDescent="0.2">
      <c r="B5210" s="6">
        <v>5207</v>
      </c>
      <c r="C5210" s="63">
        <v>41732</v>
      </c>
      <c r="D5210" s="6">
        <f t="shared" si="81"/>
        <v>4</v>
      </c>
      <c r="E5210" s="7">
        <f>INDEX(Data_Processed[],MATCH(Data_Export[[#This Row],[Date]],Data_Processed[Date],1),6)</f>
        <v>0</v>
      </c>
      <c r="F5210" s="7">
        <f>INDEX(Data_Processed[],MATCH(Data_Export[[#This Row],[Date]],Data_Processed[Date],1),7)</f>
        <v>0</v>
      </c>
    </row>
    <row r="5211" spans="2:6" x14ac:dyDescent="0.2">
      <c r="B5211" s="6">
        <v>5208</v>
      </c>
      <c r="C5211" s="63">
        <v>41733</v>
      </c>
      <c r="D5211" s="6">
        <f t="shared" si="81"/>
        <v>4</v>
      </c>
      <c r="E5211" s="7">
        <f>INDEX(Data_Processed[],MATCH(Data_Export[[#This Row],[Date]],Data_Processed[Date],1),6)</f>
        <v>0</v>
      </c>
      <c r="F5211" s="7">
        <f>INDEX(Data_Processed[],MATCH(Data_Export[[#This Row],[Date]],Data_Processed[Date],1),7)</f>
        <v>0</v>
      </c>
    </row>
    <row r="5212" spans="2:6" x14ac:dyDescent="0.2">
      <c r="B5212" s="6">
        <v>5209</v>
      </c>
      <c r="C5212" s="63">
        <v>41734</v>
      </c>
      <c r="D5212" s="6">
        <f t="shared" si="81"/>
        <v>4</v>
      </c>
      <c r="E5212" s="7">
        <f>INDEX(Data_Processed[],MATCH(Data_Export[[#This Row],[Date]],Data_Processed[Date],1),6)</f>
        <v>0</v>
      </c>
      <c r="F5212" s="7">
        <f>INDEX(Data_Processed[],MATCH(Data_Export[[#This Row],[Date]],Data_Processed[Date],1),7)</f>
        <v>0</v>
      </c>
    </row>
    <row r="5213" spans="2:6" x14ac:dyDescent="0.2">
      <c r="B5213" s="6">
        <v>5210</v>
      </c>
      <c r="C5213" s="63">
        <v>41735</v>
      </c>
      <c r="D5213" s="6">
        <f t="shared" si="81"/>
        <v>4</v>
      </c>
      <c r="E5213" s="7">
        <f>INDEX(Data_Processed[],MATCH(Data_Export[[#This Row],[Date]],Data_Processed[Date],1),6)</f>
        <v>0</v>
      </c>
      <c r="F5213" s="7">
        <f>INDEX(Data_Processed[],MATCH(Data_Export[[#This Row],[Date]],Data_Processed[Date],1),7)</f>
        <v>0</v>
      </c>
    </row>
    <row r="5214" spans="2:6" x14ac:dyDescent="0.2">
      <c r="B5214" s="6">
        <v>5211</v>
      </c>
      <c r="C5214" s="63">
        <v>41736</v>
      </c>
      <c r="D5214" s="6">
        <f t="shared" si="81"/>
        <v>4</v>
      </c>
      <c r="E5214" s="7">
        <f>INDEX(Data_Processed[],MATCH(Data_Export[[#This Row],[Date]],Data_Processed[Date],1),6)</f>
        <v>0</v>
      </c>
      <c r="F5214" s="7">
        <f>INDEX(Data_Processed[],MATCH(Data_Export[[#This Row],[Date]],Data_Processed[Date],1),7)</f>
        <v>0</v>
      </c>
    </row>
    <row r="5215" spans="2:6" x14ac:dyDescent="0.2">
      <c r="B5215" s="6">
        <v>5212</v>
      </c>
      <c r="C5215" s="63">
        <v>41737</v>
      </c>
      <c r="D5215" s="6">
        <f t="shared" si="81"/>
        <v>4</v>
      </c>
      <c r="E5215" s="7">
        <f>INDEX(Data_Processed[],MATCH(Data_Export[[#This Row],[Date]],Data_Processed[Date],1),6)</f>
        <v>0</v>
      </c>
      <c r="F5215" s="7">
        <f>INDEX(Data_Processed[],MATCH(Data_Export[[#This Row],[Date]],Data_Processed[Date],1),7)</f>
        <v>0</v>
      </c>
    </row>
    <row r="5216" spans="2:6" x14ac:dyDescent="0.2">
      <c r="B5216" s="6">
        <v>5213</v>
      </c>
      <c r="C5216" s="63">
        <v>41738</v>
      </c>
      <c r="D5216" s="6">
        <f t="shared" si="81"/>
        <v>4</v>
      </c>
      <c r="E5216" s="7">
        <f>INDEX(Data_Processed[],MATCH(Data_Export[[#This Row],[Date]],Data_Processed[Date],1),6)</f>
        <v>0</v>
      </c>
      <c r="F5216" s="7">
        <f>INDEX(Data_Processed[],MATCH(Data_Export[[#This Row],[Date]],Data_Processed[Date],1),7)</f>
        <v>0</v>
      </c>
    </row>
    <row r="5217" spans="2:6" x14ac:dyDescent="0.2">
      <c r="B5217" s="6">
        <v>5214</v>
      </c>
      <c r="C5217" s="63">
        <v>41739</v>
      </c>
      <c r="D5217" s="6">
        <f t="shared" si="81"/>
        <v>4</v>
      </c>
      <c r="E5217" s="7">
        <f>INDEX(Data_Processed[],MATCH(Data_Export[[#This Row],[Date]],Data_Processed[Date],1),6)</f>
        <v>0</v>
      </c>
      <c r="F5217" s="7">
        <f>INDEX(Data_Processed[],MATCH(Data_Export[[#This Row],[Date]],Data_Processed[Date],1),7)</f>
        <v>0</v>
      </c>
    </row>
    <row r="5218" spans="2:6" x14ac:dyDescent="0.2">
      <c r="B5218" s="6">
        <v>5215</v>
      </c>
      <c r="C5218" s="63">
        <v>41740</v>
      </c>
      <c r="D5218" s="6">
        <f t="shared" si="81"/>
        <v>4</v>
      </c>
      <c r="E5218" s="7">
        <f>INDEX(Data_Processed[],MATCH(Data_Export[[#This Row],[Date]],Data_Processed[Date],1),6)</f>
        <v>0</v>
      </c>
      <c r="F5218" s="7">
        <f>INDEX(Data_Processed[],MATCH(Data_Export[[#This Row],[Date]],Data_Processed[Date],1),7)</f>
        <v>0</v>
      </c>
    </row>
    <row r="5219" spans="2:6" x14ac:dyDescent="0.2">
      <c r="B5219" s="6">
        <v>5216</v>
      </c>
      <c r="C5219" s="63">
        <v>41741</v>
      </c>
      <c r="D5219" s="6">
        <f t="shared" si="81"/>
        <v>4</v>
      </c>
      <c r="E5219" s="7">
        <f>INDEX(Data_Processed[],MATCH(Data_Export[[#This Row],[Date]],Data_Processed[Date],1),6)</f>
        <v>0</v>
      </c>
      <c r="F5219" s="7">
        <f>INDEX(Data_Processed[],MATCH(Data_Export[[#This Row],[Date]],Data_Processed[Date],1),7)</f>
        <v>0</v>
      </c>
    </row>
    <row r="5220" spans="2:6" x14ac:dyDescent="0.2">
      <c r="B5220" s="6">
        <v>5217</v>
      </c>
      <c r="C5220" s="63">
        <v>41742</v>
      </c>
      <c r="D5220" s="6">
        <f t="shared" si="81"/>
        <v>4</v>
      </c>
      <c r="E5220" s="7">
        <f>INDEX(Data_Processed[],MATCH(Data_Export[[#This Row],[Date]],Data_Processed[Date],1),6)</f>
        <v>0</v>
      </c>
      <c r="F5220" s="7">
        <f>INDEX(Data_Processed[],MATCH(Data_Export[[#This Row],[Date]],Data_Processed[Date],1),7)</f>
        <v>0</v>
      </c>
    </row>
    <row r="5221" spans="2:6" x14ac:dyDescent="0.2">
      <c r="B5221" s="6">
        <v>5218</v>
      </c>
      <c r="C5221" s="63">
        <v>41743</v>
      </c>
      <c r="D5221" s="6">
        <f t="shared" si="81"/>
        <v>4</v>
      </c>
      <c r="E5221" s="7">
        <f>INDEX(Data_Processed[],MATCH(Data_Export[[#This Row],[Date]],Data_Processed[Date],1),6)</f>
        <v>0</v>
      </c>
      <c r="F5221" s="7">
        <f>INDEX(Data_Processed[],MATCH(Data_Export[[#This Row],[Date]],Data_Processed[Date],1),7)</f>
        <v>0</v>
      </c>
    </row>
    <row r="5222" spans="2:6" x14ac:dyDescent="0.2">
      <c r="B5222" s="6">
        <v>5219</v>
      </c>
      <c r="C5222" s="63">
        <v>41744</v>
      </c>
      <c r="D5222" s="6">
        <f t="shared" si="81"/>
        <v>4</v>
      </c>
      <c r="E5222" s="7">
        <f>INDEX(Data_Processed[],MATCH(Data_Export[[#This Row],[Date]],Data_Processed[Date],1),6)</f>
        <v>0</v>
      </c>
      <c r="F5222" s="7">
        <f>INDEX(Data_Processed[],MATCH(Data_Export[[#This Row],[Date]],Data_Processed[Date],1),7)</f>
        <v>0</v>
      </c>
    </row>
    <row r="5223" spans="2:6" x14ac:dyDescent="0.2">
      <c r="B5223" s="6">
        <v>5220</v>
      </c>
      <c r="C5223" s="63">
        <v>41745</v>
      </c>
      <c r="D5223" s="6">
        <f t="shared" si="81"/>
        <v>4</v>
      </c>
      <c r="E5223" s="7">
        <f>INDEX(Data_Processed[],MATCH(Data_Export[[#This Row],[Date]],Data_Processed[Date],1),6)</f>
        <v>0</v>
      </c>
      <c r="F5223" s="7">
        <f>INDEX(Data_Processed[],MATCH(Data_Export[[#This Row],[Date]],Data_Processed[Date],1),7)</f>
        <v>0</v>
      </c>
    </row>
    <row r="5224" spans="2:6" x14ac:dyDescent="0.2">
      <c r="B5224" s="6">
        <v>5221</v>
      </c>
      <c r="C5224" s="63">
        <v>41746</v>
      </c>
      <c r="D5224" s="6">
        <f t="shared" si="81"/>
        <v>4</v>
      </c>
      <c r="E5224" s="7">
        <f>INDEX(Data_Processed[],MATCH(Data_Export[[#This Row],[Date]],Data_Processed[Date],1),6)</f>
        <v>0</v>
      </c>
      <c r="F5224" s="7">
        <f>INDEX(Data_Processed[],MATCH(Data_Export[[#This Row],[Date]],Data_Processed[Date],1),7)</f>
        <v>0</v>
      </c>
    </row>
    <row r="5225" spans="2:6" x14ac:dyDescent="0.2">
      <c r="B5225" s="6">
        <v>5222</v>
      </c>
      <c r="C5225" s="63">
        <v>41747</v>
      </c>
      <c r="D5225" s="6">
        <f t="shared" si="81"/>
        <v>4</v>
      </c>
      <c r="E5225" s="7">
        <f>INDEX(Data_Processed[],MATCH(Data_Export[[#This Row],[Date]],Data_Processed[Date],1),6)</f>
        <v>0</v>
      </c>
      <c r="F5225" s="7">
        <f>INDEX(Data_Processed[],MATCH(Data_Export[[#This Row],[Date]],Data_Processed[Date],1),7)</f>
        <v>0</v>
      </c>
    </row>
    <row r="5226" spans="2:6" x14ac:dyDescent="0.2">
      <c r="B5226" s="6">
        <v>5223</v>
      </c>
      <c r="C5226" s="63">
        <v>41748</v>
      </c>
      <c r="D5226" s="6">
        <f t="shared" si="81"/>
        <v>4</v>
      </c>
      <c r="E5226" s="7">
        <f>INDEX(Data_Processed[],MATCH(Data_Export[[#This Row],[Date]],Data_Processed[Date],1),6)</f>
        <v>0</v>
      </c>
      <c r="F5226" s="7">
        <f>INDEX(Data_Processed[],MATCH(Data_Export[[#This Row],[Date]],Data_Processed[Date],1),7)</f>
        <v>0</v>
      </c>
    </row>
    <row r="5227" spans="2:6" x14ac:dyDescent="0.2">
      <c r="B5227" s="6">
        <v>5224</v>
      </c>
      <c r="C5227" s="63">
        <v>41749</v>
      </c>
      <c r="D5227" s="6">
        <f t="shared" si="81"/>
        <v>4</v>
      </c>
      <c r="E5227" s="7">
        <f>INDEX(Data_Processed[],MATCH(Data_Export[[#This Row],[Date]],Data_Processed[Date],1),6)</f>
        <v>0</v>
      </c>
      <c r="F5227" s="7">
        <f>INDEX(Data_Processed[],MATCH(Data_Export[[#This Row],[Date]],Data_Processed[Date],1),7)</f>
        <v>0</v>
      </c>
    </row>
    <row r="5228" spans="2:6" x14ac:dyDescent="0.2">
      <c r="B5228" s="6">
        <v>5225</v>
      </c>
      <c r="C5228" s="63">
        <v>41750</v>
      </c>
      <c r="D5228" s="6">
        <f t="shared" si="81"/>
        <v>4</v>
      </c>
      <c r="E5228" s="7">
        <f>INDEX(Data_Processed[],MATCH(Data_Export[[#This Row],[Date]],Data_Processed[Date],1),6)</f>
        <v>0</v>
      </c>
      <c r="F5228" s="7">
        <f>INDEX(Data_Processed[],MATCH(Data_Export[[#This Row],[Date]],Data_Processed[Date],1),7)</f>
        <v>0</v>
      </c>
    </row>
    <row r="5229" spans="2:6" x14ac:dyDescent="0.2">
      <c r="B5229" s="6">
        <v>5226</v>
      </c>
      <c r="C5229" s="63">
        <v>41751</v>
      </c>
      <c r="D5229" s="6">
        <f t="shared" si="81"/>
        <v>4</v>
      </c>
      <c r="E5229" s="7">
        <f>INDEX(Data_Processed[],MATCH(Data_Export[[#This Row],[Date]],Data_Processed[Date],1),6)</f>
        <v>0</v>
      </c>
      <c r="F5229" s="7">
        <f>INDEX(Data_Processed[],MATCH(Data_Export[[#This Row],[Date]],Data_Processed[Date],1),7)</f>
        <v>0</v>
      </c>
    </row>
    <row r="5230" spans="2:6" x14ac:dyDescent="0.2">
      <c r="B5230" s="6">
        <v>5227</v>
      </c>
      <c r="C5230" s="63">
        <v>41752</v>
      </c>
      <c r="D5230" s="6">
        <f t="shared" si="81"/>
        <v>4</v>
      </c>
      <c r="E5230" s="7">
        <f>INDEX(Data_Processed[],MATCH(Data_Export[[#This Row],[Date]],Data_Processed[Date],1),6)</f>
        <v>0</v>
      </c>
      <c r="F5230" s="7">
        <f>INDEX(Data_Processed[],MATCH(Data_Export[[#This Row],[Date]],Data_Processed[Date],1),7)</f>
        <v>0</v>
      </c>
    </row>
    <row r="5231" spans="2:6" x14ac:dyDescent="0.2">
      <c r="B5231" s="6">
        <v>5228</v>
      </c>
      <c r="C5231" s="63">
        <v>41753</v>
      </c>
      <c r="D5231" s="6">
        <f t="shared" si="81"/>
        <v>4</v>
      </c>
      <c r="E5231" s="7">
        <f>INDEX(Data_Processed[],MATCH(Data_Export[[#This Row],[Date]],Data_Processed[Date],1),6)</f>
        <v>0</v>
      </c>
      <c r="F5231" s="7">
        <f>INDEX(Data_Processed[],MATCH(Data_Export[[#This Row],[Date]],Data_Processed[Date],1),7)</f>
        <v>0</v>
      </c>
    </row>
    <row r="5232" spans="2:6" x14ac:dyDescent="0.2">
      <c r="B5232" s="6">
        <v>5229</v>
      </c>
      <c r="C5232" s="63">
        <v>41754</v>
      </c>
      <c r="D5232" s="6">
        <f t="shared" si="81"/>
        <v>4</v>
      </c>
      <c r="E5232" s="7">
        <f>INDEX(Data_Processed[],MATCH(Data_Export[[#This Row],[Date]],Data_Processed[Date],1),6)</f>
        <v>0</v>
      </c>
      <c r="F5232" s="7">
        <f>INDEX(Data_Processed[],MATCH(Data_Export[[#This Row],[Date]],Data_Processed[Date],1),7)</f>
        <v>0</v>
      </c>
    </row>
    <row r="5233" spans="2:6" x14ac:dyDescent="0.2">
      <c r="B5233" s="6">
        <v>5230</v>
      </c>
      <c r="C5233" s="63">
        <v>41755</v>
      </c>
      <c r="D5233" s="6">
        <f t="shared" si="81"/>
        <v>4</v>
      </c>
      <c r="E5233" s="7">
        <f>INDEX(Data_Processed[],MATCH(Data_Export[[#This Row],[Date]],Data_Processed[Date],1),6)</f>
        <v>0</v>
      </c>
      <c r="F5233" s="7">
        <f>INDEX(Data_Processed[],MATCH(Data_Export[[#This Row],[Date]],Data_Processed[Date],1),7)</f>
        <v>0</v>
      </c>
    </row>
    <row r="5234" spans="2:6" x14ac:dyDescent="0.2">
      <c r="B5234" s="6">
        <v>5231</v>
      </c>
      <c r="C5234" s="63">
        <v>41756</v>
      </c>
      <c r="D5234" s="6">
        <f t="shared" si="81"/>
        <v>4</v>
      </c>
      <c r="E5234" s="7">
        <f>INDEX(Data_Processed[],MATCH(Data_Export[[#This Row],[Date]],Data_Processed[Date],1),6)</f>
        <v>0</v>
      </c>
      <c r="F5234" s="7">
        <f>INDEX(Data_Processed[],MATCH(Data_Export[[#This Row],[Date]],Data_Processed[Date],1),7)</f>
        <v>0</v>
      </c>
    </row>
    <row r="5235" spans="2:6" x14ac:dyDescent="0.2">
      <c r="B5235" s="6">
        <v>5232</v>
      </c>
      <c r="C5235" s="63">
        <v>41757</v>
      </c>
      <c r="D5235" s="6">
        <f t="shared" si="81"/>
        <v>4</v>
      </c>
      <c r="E5235" s="7">
        <f>INDEX(Data_Processed[],MATCH(Data_Export[[#This Row],[Date]],Data_Processed[Date],1),6)</f>
        <v>0</v>
      </c>
      <c r="F5235" s="7">
        <f>INDEX(Data_Processed[],MATCH(Data_Export[[#This Row],[Date]],Data_Processed[Date],1),7)</f>
        <v>0</v>
      </c>
    </row>
    <row r="5236" spans="2:6" x14ac:dyDescent="0.2">
      <c r="B5236" s="6">
        <v>5233</v>
      </c>
      <c r="C5236" s="63">
        <v>41758</v>
      </c>
      <c r="D5236" s="6">
        <f t="shared" si="81"/>
        <v>4</v>
      </c>
      <c r="E5236" s="7">
        <f>INDEX(Data_Processed[],MATCH(Data_Export[[#This Row],[Date]],Data_Processed[Date],1),6)</f>
        <v>0</v>
      </c>
      <c r="F5236" s="7">
        <f>INDEX(Data_Processed[],MATCH(Data_Export[[#This Row],[Date]],Data_Processed[Date],1),7)</f>
        <v>0</v>
      </c>
    </row>
    <row r="5237" spans="2:6" x14ac:dyDescent="0.2">
      <c r="B5237" s="6">
        <v>5234</v>
      </c>
      <c r="C5237" s="63">
        <v>41759</v>
      </c>
      <c r="D5237" s="6">
        <f t="shared" si="81"/>
        <v>4</v>
      </c>
      <c r="E5237" s="7">
        <f>INDEX(Data_Processed[],MATCH(Data_Export[[#This Row],[Date]],Data_Processed[Date],1),6)</f>
        <v>0</v>
      </c>
      <c r="F5237" s="7">
        <f>INDEX(Data_Processed[],MATCH(Data_Export[[#This Row],[Date]],Data_Processed[Date],1),7)</f>
        <v>0</v>
      </c>
    </row>
    <row r="5238" spans="2:6" x14ac:dyDescent="0.2">
      <c r="B5238" s="6">
        <v>5235</v>
      </c>
      <c r="C5238" s="63">
        <v>41760</v>
      </c>
      <c r="D5238" s="6">
        <f t="shared" si="81"/>
        <v>5</v>
      </c>
      <c r="E5238" s="7">
        <f>INDEX(Data_Processed[],MATCH(Data_Export[[#This Row],[Date]],Data_Processed[Date],1),6)</f>
        <v>0</v>
      </c>
      <c r="F5238" s="7">
        <f>INDEX(Data_Processed[],MATCH(Data_Export[[#This Row],[Date]],Data_Processed[Date],1),7)</f>
        <v>0</v>
      </c>
    </row>
    <row r="5239" spans="2:6" x14ac:dyDescent="0.2">
      <c r="B5239" s="6">
        <v>5236</v>
      </c>
      <c r="C5239" s="63">
        <v>41761</v>
      </c>
      <c r="D5239" s="6">
        <f t="shared" si="81"/>
        <v>5</v>
      </c>
      <c r="E5239" s="7">
        <f>INDEX(Data_Processed[],MATCH(Data_Export[[#This Row],[Date]],Data_Processed[Date],1),6)</f>
        <v>0</v>
      </c>
      <c r="F5239" s="7">
        <f>INDEX(Data_Processed[],MATCH(Data_Export[[#This Row],[Date]],Data_Processed[Date],1),7)</f>
        <v>0</v>
      </c>
    </row>
    <row r="5240" spans="2:6" x14ac:dyDescent="0.2">
      <c r="B5240" s="6">
        <v>5237</v>
      </c>
      <c r="C5240" s="63">
        <v>41762</v>
      </c>
      <c r="D5240" s="6">
        <f t="shared" si="81"/>
        <v>5</v>
      </c>
      <c r="E5240" s="7">
        <f>INDEX(Data_Processed[],MATCH(Data_Export[[#This Row],[Date]],Data_Processed[Date],1),6)</f>
        <v>0</v>
      </c>
      <c r="F5240" s="7">
        <f>INDEX(Data_Processed[],MATCH(Data_Export[[#This Row],[Date]],Data_Processed[Date],1),7)</f>
        <v>0</v>
      </c>
    </row>
    <row r="5241" spans="2:6" x14ac:dyDescent="0.2">
      <c r="B5241" s="6">
        <v>5238</v>
      </c>
      <c r="C5241" s="63">
        <v>41763</v>
      </c>
      <c r="D5241" s="6">
        <f t="shared" si="81"/>
        <v>5</v>
      </c>
      <c r="E5241" s="7">
        <f>INDEX(Data_Processed[],MATCH(Data_Export[[#This Row],[Date]],Data_Processed[Date],1),6)</f>
        <v>0</v>
      </c>
      <c r="F5241" s="7">
        <f>INDEX(Data_Processed[],MATCH(Data_Export[[#This Row],[Date]],Data_Processed[Date],1),7)</f>
        <v>0</v>
      </c>
    </row>
    <row r="5242" spans="2:6" x14ac:dyDescent="0.2">
      <c r="B5242" s="6">
        <v>5239</v>
      </c>
      <c r="C5242" s="63">
        <v>41764</v>
      </c>
      <c r="D5242" s="6">
        <f t="shared" si="81"/>
        <v>5</v>
      </c>
      <c r="E5242" s="7">
        <f>INDEX(Data_Processed[],MATCH(Data_Export[[#This Row],[Date]],Data_Processed[Date],1),6)</f>
        <v>0</v>
      </c>
      <c r="F5242" s="7">
        <f>INDEX(Data_Processed[],MATCH(Data_Export[[#This Row],[Date]],Data_Processed[Date],1),7)</f>
        <v>0</v>
      </c>
    </row>
    <row r="5243" spans="2:6" x14ac:dyDescent="0.2">
      <c r="B5243" s="6">
        <v>5240</v>
      </c>
      <c r="C5243" s="63">
        <v>41765</v>
      </c>
      <c r="D5243" s="6">
        <f t="shared" si="81"/>
        <v>5</v>
      </c>
      <c r="E5243" s="7">
        <f>INDEX(Data_Processed[],MATCH(Data_Export[[#This Row],[Date]],Data_Processed[Date],1),6)</f>
        <v>0</v>
      </c>
      <c r="F5243" s="7">
        <f>INDEX(Data_Processed[],MATCH(Data_Export[[#This Row],[Date]],Data_Processed[Date],1),7)</f>
        <v>0</v>
      </c>
    </row>
    <row r="5244" spans="2:6" x14ac:dyDescent="0.2">
      <c r="B5244" s="6">
        <v>5241</v>
      </c>
      <c r="C5244" s="63">
        <v>41766</v>
      </c>
      <c r="D5244" s="6">
        <f t="shared" si="81"/>
        <v>5</v>
      </c>
      <c r="E5244" s="7">
        <f>INDEX(Data_Processed[],MATCH(Data_Export[[#This Row],[Date]],Data_Processed[Date],1),6)</f>
        <v>0</v>
      </c>
      <c r="F5244" s="7">
        <f>INDEX(Data_Processed[],MATCH(Data_Export[[#This Row],[Date]],Data_Processed[Date],1),7)</f>
        <v>0</v>
      </c>
    </row>
    <row r="5245" spans="2:6" x14ac:dyDescent="0.2">
      <c r="B5245" s="6">
        <v>5242</v>
      </c>
      <c r="C5245" s="63">
        <v>41767</v>
      </c>
      <c r="D5245" s="6">
        <f t="shared" si="81"/>
        <v>5</v>
      </c>
      <c r="E5245" s="7">
        <f>INDEX(Data_Processed[],MATCH(Data_Export[[#This Row],[Date]],Data_Processed[Date],1),6)</f>
        <v>0</v>
      </c>
      <c r="F5245" s="7">
        <f>INDEX(Data_Processed[],MATCH(Data_Export[[#This Row],[Date]],Data_Processed[Date],1),7)</f>
        <v>0</v>
      </c>
    </row>
    <row r="5246" spans="2:6" x14ac:dyDescent="0.2">
      <c r="B5246" s="6">
        <v>5243</v>
      </c>
      <c r="C5246" s="63">
        <v>41768</v>
      </c>
      <c r="D5246" s="6">
        <f t="shared" si="81"/>
        <v>5</v>
      </c>
      <c r="E5246" s="7">
        <f>INDEX(Data_Processed[],MATCH(Data_Export[[#This Row],[Date]],Data_Processed[Date],1),6)</f>
        <v>0</v>
      </c>
      <c r="F5246" s="7">
        <f>INDEX(Data_Processed[],MATCH(Data_Export[[#This Row],[Date]],Data_Processed[Date],1),7)</f>
        <v>0</v>
      </c>
    </row>
    <row r="5247" spans="2:6" x14ac:dyDescent="0.2">
      <c r="B5247" s="6">
        <v>5244</v>
      </c>
      <c r="C5247" s="63">
        <v>41769</v>
      </c>
      <c r="D5247" s="6">
        <f t="shared" si="81"/>
        <v>5</v>
      </c>
      <c r="E5247" s="7">
        <f>INDEX(Data_Processed[],MATCH(Data_Export[[#This Row],[Date]],Data_Processed[Date],1),6)</f>
        <v>0</v>
      </c>
      <c r="F5247" s="7">
        <f>INDEX(Data_Processed[],MATCH(Data_Export[[#This Row],[Date]],Data_Processed[Date],1),7)</f>
        <v>0</v>
      </c>
    </row>
    <row r="5248" spans="2:6" x14ac:dyDescent="0.2">
      <c r="B5248" s="6">
        <v>5245</v>
      </c>
      <c r="C5248" s="63">
        <v>41770</v>
      </c>
      <c r="D5248" s="6">
        <f t="shared" si="81"/>
        <v>5</v>
      </c>
      <c r="E5248" s="7">
        <f>INDEX(Data_Processed[],MATCH(Data_Export[[#This Row],[Date]],Data_Processed[Date],1),6)</f>
        <v>0</v>
      </c>
      <c r="F5248" s="7">
        <f>INDEX(Data_Processed[],MATCH(Data_Export[[#This Row],[Date]],Data_Processed[Date],1),7)</f>
        <v>0</v>
      </c>
    </row>
    <row r="5249" spans="2:6" x14ac:dyDescent="0.2">
      <c r="B5249" s="6">
        <v>5246</v>
      </c>
      <c r="C5249" s="63">
        <v>41771</v>
      </c>
      <c r="D5249" s="6">
        <f t="shared" si="81"/>
        <v>5</v>
      </c>
      <c r="E5249" s="7">
        <f>INDEX(Data_Processed[],MATCH(Data_Export[[#This Row],[Date]],Data_Processed[Date],1),6)</f>
        <v>0</v>
      </c>
      <c r="F5249" s="7">
        <f>INDEX(Data_Processed[],MATCH(Data_Export[[#This Row],[Date]],Data_Processed[Date],1),7)</f>
        <v>0</v>
      </c>
    </row>
    <row r="5250" spans="2:6" x14ac:dyDescent="0.2">
      <c r="B5250" s="6">
        <v>5247</v>
      </c>
      <c r="C5250" s="63">
        <v>41772</v>
      </c>
      <c r="D5250" s="6">
        <f t="shared" si="81"/>
        <v>5</v>
      </c>
      <c r="E5250" s="7">
        <f>INDEX(Data_Processed[],MATCH(Data_Export[[#This Row],[Date]],Data_Processed[Date],1),6)</f>
        <v>0</v>
      </c>
      <c r="F5250" s="7">
        <f>INDEX(Data_Processed[],MATCH(Data_Export[[#This Row],[Date]],Data_Processed[Date],1),7)</f>
        <v>0</v>
      </c>
    </row>
    <row r="5251" spans="2:6" x14ac:dyDescent="0.2">
      <c r="B5251" s="6">
        <v>5248</v>
      </c>
      <c r="C5251" s="63">
        <v>41773</v>
      </c>
      <c r="D5251" s="6">
        <f t="shared" si="81"/>
        <v>5</v>
      </c>
      <c r="E5251" s="7">
        <f>INDEX(Data_Processed[],MATCH(Data_Export[[#This Row],[Date]],Data_Processed[Date],1),6)</f>
        <v>0</v>
      </c>
      <c r="F5251" s="7">
        <f>INDEX(Data_Processed[],MATCH(Data_Export[[#This Row],[Date]],Data_Processed[Date],1),7)</f>
        <v>0</v>
      </c>
    </row>
    <row r="5252" spans="2:6" x14ac:dyDescent="0.2">
      <c r="B5252" s="6">
        <v>5249</v>
      </c>
      <c r="C5252" s="63">
        <v>41774</v>
      </c>
      <c r="D5252" s="6">
        <f t="shared" si="81"/>
        <v>5</v>
      </c>
      <c r="E5252" s="7">
        <f>INDEX(Data_Processed[],MATCH(Data_Export[[#This Row],[Date]],Data_Processed[Date],1),6)</f>
        <v>0</v>
      </c>
      <c r="F5252" s="7">
        <f>INDEX(Data_Processed[],MATCH(Data_Export[[#This Row],[Date]],Data_Processed[Date],1),7)</f>
        <v>0</v>
      </c>
    </row>
    <row r="5253" spans="2:6" x14ac:dyDescent="0.2">
      <c r="B5253" s="6">
        <v>5250</v>
      </c>
      <c r="C5253" s="63">
        <v>41775</v>
      </c>
      <c r="D5253" s="6">
        <f t="shared" ref="D5253:D5316" si="82">MONTH(C5253)</f>
        <v>5</v>
      </c>
      <c r="E5253" s="7">
        <f>INDEX(Data_Processed[],MATCH(Data_Export[[#This Row],[Date]],Data_Processed[Date],1),6)</f>
        <v>0</v>
      </c>
      <c r="F5253" s="7">
        <f>INDEX(Data_Processed[],MATCH(Data_Export[[#This Row],[Date]],Data_Processed[Date],1),7)</f>
        <v>0</v>
      </c>
    </row>
    <row r="5254" spans="2:6" x14ac:dyDescent="0.2">
      <c r="B5254" s="6">
        <v>5251</v>
      </c>
      <c r="C5254" s="63">
        <v>41776</v>
      </c>
      <c r="D5254" s="6">
        <f t="shared" si="82"/>
        <v>5</v>
      </c>
      <c r="E5254" s="7">
        <f>INDEX(Data_Processed[],MATCH(Data_Export[[#This Row],[Date]],Data_Processed[Date],1),6)</f>
        <v>0</v>
      </c>
      <c r="F5254" s="7">
        <f>INDEX(Data_Processed[],MATCH(Data_Export[[#This Row],[Date]],Data_Processed[Date],1),7)</f>
        <v>0</v>
      </c>
    </row>
    <row r="5255" spans="2:6" x14ac:dyDescent="0.2">
      <c r="B5255" s="6">
        <v>5252</v>
      </c>
      <c r="C5255" s="63">
        <v>41777</v>
      </c>
      <c r="D5255" s="6">
        <f t="shared" si="82"/>
        <v>5</v>
      </c>
      <c r="E5255" s="7">
        <f>INDEX(Data_Processed[],MATCH(Data_Export[[#This Row],[Date]],Data_Processed[Date],1),6)</f>
        <v>0</v>
      </c>
      <c r="F5255" s="7">
        <f>INDEX(Data_Processed[],MATCH(Data_Export[[#This Row],[Date]],Data_Processed[Date],1),7)</f>
        <v>0</v>
      </c>
    </row>
    <row r="5256" spans="2:6" x14ac:dyDescent="0.2">
      <c r="B5256" s="6">
        <v>5253</v>
      </c>
      <c r="C5256" s="63">
        <v>41778</v>
      </c>
      <c r="D5256" s="6">
        <f t="shared" si="82"/>
        <v>5</v>
      </c>
      <c r="E5256" s="7">
        <f>INDEX(Data_Processed[],MATCH(Data_Export[[#This Row],[Date]],Data_Processed[Date],1),6)</f>
        <v>0</v>
      </c>
      <c r="F5256" s="7">
        <f>INDEX(Data_Processed[],MATCH(Data_Export[[#This Row],[Date]],Data_Processed[Date],1),7)</f>
        <v>0</v>
      </c>
    </row>
    <row r="5257" spans="2:6" x14ac:dyDescent="0.2">
      <c r="B5257" s="6">
        <v>5254</v>
      </c>
      <c r="C5257" s="63">
        <v>41779</v>
      </c>
      <c r="D5257" s="6">
        <f t="shared" si="82"/>
        <v>5</v>
      </c>
      <c r="E5257" s="7">
        <f>INDEX(Data_Processed[],MATCH(Data_Export[[#This Row],[Date]],Data_Processed[Date],1),6)</f>
        <v>0</v>
      </c>
      <c r="F5257" s="7">
        <f>INDEX(Data_Processed[],MATCH(Data_Export[[#This Row],[Date]],Data_Processed[Date],1),7)</f>
        <v>0</v>
      </c>
    </row>
    <row r="5258" spans="2:6" x14ac:dyDescent="0.2">
      <c r="B5258" s="6">
        <v>5255</v>
      </c>
      <c r="C5258" s="63">
        <v>41780</v>
      </c>
      <c r="D5258" s="6">
        <f t="shared" si="82"/>
        <v>5</v>
      </c>
      <c r="E5258" s="7">
        <f>INDEX(Data_Processed[],MATCH(Data_Export[[#This Row],[Date]],Data_Processed[Date],1),6)</f>
        <v>0</v>
      </c>
      <c r="F5258" s="7">
        <f>INDEX(Data_Processed[],MATCH(Data_Export[[#This Row],[Date]],Data_Processed[Date],1),7)</f>
        <v>0</v>
      </c>
    </row>
    <row r="5259" spans="2:6" x14ac:dyDescent="0.2">
      <c r="B5259" s="6">
        <v>5256</v>
      </c>
      <c r="C5259" s="63">
        <v>41781</v>
      </c>
      <c r="D5259" s="6">
        <f t="shared" si="82"/>
        <v>5</v>
      </c>
      <c r="E5259" s="7">
        <f>INDEX(Data_Processed[],MATCH(Data_Export[[#This Row],[Date]],Data_Processed[Date],1),6)</f>
        <v>0</v>
      </c>
      <c r="F5259" s="7">
        <f>INDEX(Data_Processed[],MATCH(Data_Export[[#This Row],[Date]],Data_Processed[Date],1),7)</f>
        <v>0</v>
      </c>
    </row>
    <row r="5260" spans="2:6" x14ac:dyDescent="0.2">
      <c r="B5260" s="6">
        <v>5257</v>
      </c>
      <c r="C5260" s="63">
        <v>41782</v>
      </c>
      <c r="D5260" s="6">
        <f t="shared" si="82"/>
        <v>5</v>
      </c>
      <c r="E5260" s="7">
        <f>INDEX(Data_Processed[],MATCH(Data_Export[[#This Row],[Date]],Data_Processed[Date],1),6)</f>
        <v>0</v>
      </c>
      <c r="F5260" s="7">
        <f>INDEX(Data_Processed[],MATCH(Data_Export[[#This Row],[Date]],Data_Processed[Date],1),7)</f>
        <v>0</v>
      </c>
    </row>
    <row r="5261" spans="2:6" x14ac:dyDescent="0.2">
      <c r="B5261" s="6">
        <v>5258</v>
      </c>
      <c r="C5261" s="63">
        <v>41783</v>
      </c>
      <c r="D5261" s="6">
        <f t="shared" si="82"/>
        <v>5</v>
      </c>
      <c r="E5261" s="7">
        <f>INDEX(Data_Processed[],MATCH(Data_Export[[#This Row],[Date]],Data_Processed[Date],1),6)</f>
        <v>0</v>
      </c>
      <c r="F5261" s="7">
        <f>INDEX(Data_Processed[],MATCH(Data_Export[[#This Row],[Date]],Data_Processed[Date],1),7)</f>
        <v>0</v>
      </c>
    </row>
    <row r="5262" spans="2:6" x14ac:dyDescent="0.2">
      <c r="B5262" s="6">
        <v>5259</v>
      </c>
      <c r="C5262" s="63">
        <v>41784</v>
      </c>
      <c r="D5262" s="6">
        <f t="shared" si="82"/>
        <v>5</v>
      </c>
      <c r="E5262" s="7">
        <f>INDEX(Data_Processed[],MATCH(Data_Export[[#This Row],[Date]],Data_Processed[Date],1),6)</f>
        <v>0</v>
      </c>
      <c r="F5262" s="7">
        <f>INDEX(Data_Processed[],MATCH(Data_Export[[#This Row],[Date]],Data_Processed[Date],1),7)</f>
        <v>0</v>
      </c>
    </row>
    <row r="5263" spans="2:6" x14ac:dyDescent="0.2">
      <c r="B5263" s="6">
        <v>5260</v>
      </c>
      <c r="C5263" s="63">
        <v>41785</v>
      </c>
      <c r="D5263" s="6">
        <f t="shared" si="82"/>
        <v>5</v>
      </c>
      <c r="E5263" s="7">
        <f>INDEX(Data_Processed[],MATCH(Data_Export[[#This Row],[Date]],Data_Processed[Date],1),6)</f>
        <v>0</v>
      </c>
      <c r="F5263" s="7">
        <f>INDEX(Data_Processed[],MATCH(Data_Export[[#This Row],[Date]],Data_Processed[Date],1),7)</f>
        <v>0</v>
      </c>
    </row>
    <row r="5264" spans="2:6" x14ac:dyDescent="0.2">
      <c r="B5264" s="6">
        <v>5261</v>
      </c>
      <c r="C5264" s="63">
        <v>41786</v>
      </c>
      <c r="D5264" s="6">
        <f t="shared" si="82"/>
        <v>5</v>
      </c>
      <c r="E5264" s="7">
        <f>INDEX(Data_Processed[],MATCH(Data_Export[[#This Row],[Date]],Data_Processed[Date],1),6)</f>
        <v>0</v>
      </c>
      <c r="F5264" s="7">
        <f>INDEX(Data_Processed[],MATCH(Data_Export[[#This Row],[Date]],Data_Processed[Date],1),7)</f>
        <v>0</v>
      </c>
    </row>
    <row r="5265" spans="2:6" x14ac:dyDescent="0.2">
      <c r="B5265" s="6">
        <v>5262</v>
      </c>
      <c r="C5265" s="63">
        <v>41787</v>
      </c>
      <c r="D5265" s="6">
        <f t="shared" si="82"/>
        <v>5</v>
      </c>
      <c r="E5265" s="7">
        <f>INDEX(Data_Processed[],MATCH(Data_Export[[#This Row],[Date]],Data_Processed[Date],1),6)</f>
        <v>0</v>
      </c>
      <c r="F5265" s="7">
        <f>INDEX(Data_Processed[],MATCH(Data_Export[[#This Row],[Date]],Data_Processed[Date],1),7)</f>
        <v>0</v>
      </c>
    </row>
    <row r="5266" spans="2:6" x14ac:dyDescent="0.2">
      <c r="B5266" s="6">
        <v>5263</v>
      </c>
      <c r="C5266" s="63">
        <v>41788</v>
      </c>
      <c r="D5266" s="6">
        <f t="shared" si="82"/>
        <v>5</v>
      </c>
      <c r="E5266" s="7">
        <f>INDEX(Data_Processed[],MATCH(Data_Export[[#This Row],[Date]],Data_Processed[Date],1),6)</f>
        <v>0</v>
      </c>
      <c r="F5266" s="7">
        <f>INDEX(Data_Processed[],MATCH(Data_Export[[#This Row],[Date]],Data_Processed[Date],1),7)</f>
        <v>0</v>
      </c>
    </row>
    <row r="5267" spans="2:6" x14ac:dyDescent="0.2">
      <c r="B5267" s="6">
        <v>5264</v>
      </c>
      <c r="C5267" s="63">
        <v>41789</v>
      </c>
      <c r="D5267" s="6">
        <f t="shared" si="82"/>
        <v>5</v>
      </c>
      <c r="E5267" s="7">
        <f>INDEX(Data_Processed[],MATCH(Data_Export[[#This Row],[Date]],Data_Processed[Date],1),6)</f>
        <v>0</v>
      </c>
      <c r="F5267" s="7">
        <f>INDEX(Data_Processed[],MATCH(Data_Export[[#This Row],[Date]],Data_Processed[Date],1),7)</f>
        <v>0</v>
      </c>
    </row>
    <row r="5268" spans="2:6" x14ac:dyDescent="0.2">
      <c r="B5268" s="6">
        <v>5265</v>
      </c>
      <c r="C5268" s="63">
        <v>41790</v>
      </c>
      <c r="D5268" s="6">
        <f t="shared" si="82"/>
        <v>5</v>
      </c>
      <c r="E5268" s="7">
        <f>INDEX(Data_Processed[],MATCH(Data_Export[[#This Row],[Date]],Data_Processed[Date],1),6)</f>
        <v>0</v>
      </c>
      <c r="F5268" s="7">
        <f>INDEX(Data_Processed[],MATCH(Data_Export[[#This Row],[Date]],Data_Processed[Date],1),7)</f>
        <v>0</v>
      </c>
    </row>
    <row r="5269" spans="2:6" x14ac:dyDescent="0.2">
      <c r="B5269" s="6">
        <v>5266</v>
      </c>
      <c r="C5269" s="63">
        <v>41791</v>
      </c>
      <c r="D5269" s="6">
        <f t="shared" si="82"/>
        <v>6</v>
      </c>
      <c r="E5269" s="7">
        <f>INDEX(Data_Processed[],MATCH(Data_Export[[#This Row],[Date]],Data_Processed[Date],1),6)</f>
        <v>0</v>
      </c>
      <c r="F5269" s="7">
        <f>INDEX(Data_Processed[],MATCH(Data_Export[[#This Row],[Date]],Data_Processed[Date],1),7)</f>
        <v>0</v>
      </c>
    </row>
    <row r="5270" spans="2:6" x14ac:dyDescent="0.2">
      <c r="B5270" s="6">
        <v>5267</v>
      </c>
      <c r="C5270" s="63">
        <v>41792</v>
      </c>
      <c r="D5270" s="6">
        <f t="shared" si="82"/>
        <v>6</v>
      </c>
      <c r="E5270" s="7">
        <f>INDEX(Data_Processed[],MATCH(Data_Export[[#This Row],[Date]],Data_Processed[Date],1),6)</f>
        <v>0</v>
      </c>
      <c r="F5270" s="7">
        <f>INDEX(Data_Processed[],MATCH(Data_Export[[#This Row],[Date]],Data_Processed[Date],1),7)</f>
        <v>0</v>
      </c>
    </row>
    <row r="5271" spans="2:6" x14ac:dyDescent="0.2">
      <c r="B5271" s="6">
        <v>5268</v>
      </c>
      <c r="C5271" s="63">
        <v>41793</v>
      </c>
      <c r="D5271" s="6">
        <f t="shared" si="82"/>
        <v>6</v>
      </c>
      <c r="E5271" s="7">
        <f>INDEX(Data_Processed[],MATCH(Data_Export[[#This Row],[Date]],Data_Processed[Date],1),6)</f>
        <v>0</v>
      </c>
      <c r="F5271" s="7">
        <f>INDEX(Data_Processed[],MATCH(Data_Export[[#This Row],[Date]],Data_Processed[Date],1),7)</f>
        <v>0</v>
      </c>
    </row>
    <row r="5272" spans="2:6" x14ac:dyDescent="0.2">
      <c r="B5272" s="6">
        <v>5269</v>
      </c>
      <c r="C5272" s="63">
        <v>41794</v>
      </c>
      <c r="D5272" s="6">
        <f t="shared" si="82"/>
        <v>6</v>
      </c>
      <c r="E5272" s="7">
        <f>INDEX(Data_Processed[],MATCH(Data_Export[[#This Row],[Date]],Data_Processed[Date],1),6)</f>
        <v>0</v>
      </c>
      <c r="F5272" s="7">
        <f>INDEX(Data_Processed[],MATCH(Data_Export[[#This Row],[Date]],Data_Processed[Date],1),7)</f>
        <v>0</v>
      </c>
    </row>
    <row r="5273" spans="2:6" x14ac:dyDescent="0.2">
      <c r="B5273" s="6">
        <v>5270</v>
      </c>
      <c r="C5273" s="63">
        <v>41795</v>
      </c>
      <c r="D5273" s="6">
        <f t="shared" si="82"/>
        <v>6</v>
      </c>
      <c r="E5273" s="7">
        <f>INDEX(Data_Processed[],MATCH(Data_Export[[#This Row],[Date]],Data_Processed[Date],1),6)</f>
        <v>0</v>
      </c>
      <c r="F5273" s="7">
        <f>INDEX(Data_Processed[],MATCH(Data_Export[[#This Row],[Date]],Data_Processed[Date],1),7)</f>
        <v>0</v>
      </c>
    </row>
    <row r="5274" spans="2:6" x14ac:dyDescent="0.2">
      <c r="B5274" s="6">
        <v>5271</v>
      </c>
      <c r="C5274" s="63">
        <v>41796</v>
      </c>
      <c r="D5274" s="6">
        <f t="shared" si="82"/>
        <v>6</v>
      </c>
      <c r="E5274" s="7">
        <f>INDEX(Data_Processed[],MATCH(Data_Export[[#This Row],[Date]],Data_Processed[Date],1),6)</f>
        <v>0</v>
      </c>
      <c r="F5274" s="7">
        <f>INDEX(Data_Processed[],MATCH(Data_Export[[#This Row],[Date]],Data_Processed[Date],1),7)</f>
        <v>0</v>
      </c>
    </row>
    <row r="5275" spans="2:6" x14ac:dyDescent="0.2">
      <c r="B5275" s="6">
        <v>5272</v>
      </c>
      <c r="C5275" s="63">
        <v>41797</v>
      </c>
      <c r="D5275" s="6">
        <f t="shared" si="82"/>
        <v>6</v>
      </c>
      <c r="E5275" s="7">
        <f>INDEX(Data_Processed[],MATCH(Data_Export[[#This Row],[Date]],Data_Processed[Date],1),6)</f>
        <v>0</v>
      </c>
      <c r="F5275" s="7">
        <f>INDEX(Data_Processed[],MATCH(Data_Export[[#This Row],[Date]],Data_Processed[Date],1),7)</f>
        <v>0</v>
      </c>
    </row>
    <row r="5276" spans="2:6" x14ac:dyDescent="0.2">
      <c r="B5276" s="6">
        <v>5273</v>
      </c>
      <c r="C5276" s="63">
        <v>41798</v>
      </c>
      <c r="D5276" s="6">
        <f t="shared" si="82"/>
        <v>6</v>
      </c>
      <c r="E5276" s="7">
        <f>INDEX(Data_Processed[],MATCH(Data_Export[[#This Row],[Date]],Data_Processed[Date],1),6)</f>
        <v>0</v>
      </c>
      <c r="F5276" s="7">
        <f>INDEX(Data_Processed[],MATCH(Data_Export[[#This Row],[Date]],Data_Processed[Date],1),7)</f>
        <v>0</v>
      </c>
    </row>
    <row r="5277" spans="2:6" x14ac:dyDescent="0.2">
      <c r="B5277" s="6">
        <v>5274</v>
      </c>
      <c r="C5277" s="63">
        <v>41799</v>
      </c>
      <c r="D5277" s="6">
        <f t="shared" si="82"/>
        <v>6</v>
      </c>
      <c r="E5277" s="7">
        <f>INDEX(Data_Processed[],MATCH(Data_Export[[#This Row],[Date]],Data_Processed[Date],1),6)</f>
        <v>0</v>
      </c>
      <c r="F5277" s="7">
        <f>INDEX(Data_Processed[],MATCH(Data_Export[[#This Row],[Date]],Data_Processed[Date],1),7)</f>
        <v>0</v>
      </c>
    </row>
    <row r="5278" spans="2:6" x14ac:dyDescent="0.2">
      <c r="B5278" s="6">
        <v>5275</v>
      </c>
      <c r="C5278" s="63">
        <v>41800</v>
      </c>
      <c r="D5278" s="6">
        <f t="shared" si="82"/>
        <v>6</v>
      </c>
      <c r="E5278" s="7">
        <f>INDEX(Data_Processed[],MATCH(Data_Export[[#This Row],[Date]],Data_Processed[Date],1),6)</f>
        <v>0</v>
      </c>
      <c r="F5278" s="7">
        <f>INDEX(Data_Processed[],MATCH(Data_Export[[#This Row],[Date]],Data_Processed[Date],1),7)</f>
        <v>0</v>
      </c>
    </row>
    <row r="5279" spans="2:6" x14ac:dyDescent="0.2">
      <c r="B5279" s="6">
        <v>5276</v>
      </c>
      <c r="C5279" s="63">
        <v>41801</v>
      </c>
      <c r="D5279" s="6">
        <f t="shared" si="82"/>
        <v>6</v>
      </c>
      <c r="E5279" s="7">
        <f>INDEX(Data_Processed[],MATCH(Data_Export[[#This Row],[Date]],Data_Processed[Date],1),6)</f>
        <v>0</v>
      </c>
      <c r="F5279" s="7">
        <f>INDEX(Data_Processed[],MATCH(Data_Export[[#This Row],[Date]],Data_Processed[Date],1),7)</f>
        <v>0</v>
      </c>
    </row>
    <row r="5280" spans="2:6" x14ac:dyDescent="0.2">
      <c r="B5280" s="6">
        <v>5277</v>
      </c>
      <c r="C5280" s="63">
        <v>41802</v>
      </c>
      <c r="D5280" s="6">
        <f t="shared" si="82"/>
        <v>6</v>
      </c>
      <c r="E5280" s="7">
        <f>INDEX(Data_Processed[],MATCH(Data_Export[[#This Row],[Date]],Data_Processed[Date],1),6)</f>
        <v>0</v>
      </c>
      <c r="F5280" s="7">
        <f>INDEX(Data_Processed[],MATCH(Data_Export[[#This Row],[Date]],Data_Processed[Date],1),7)</f>
        <v>0</v>
      </c>
    </row>
    <row r="5281" spans="2:6" x14ac:dyDescent="0.2">
      <c r="B5281" s="6">
        <v>5278</v>
      </c>
      <c r="C5281" s="63">
        <v>41803</v>
      </c>
      <c r="D5281" s="6">
        <f t="shared" si="82"/>
        <v>6</v>
      </c>
      <c r="E5281" s="7">
        <f>INDEX(Data_Processed[],MATCH(Data_Export[[#This Row],[Date]],Data_Processed[Date],1),6)</f>
        <v>0</v>
      </c>
      <c r="F5281" s="7">
        <f>INDEX(Data_Processed[],MATCH(Data_Export[[#This Row],[Date]],Data_Processed[Date],1),7)</f>
        <v>0</v>
      </c>
    </row>
    <row r="5282" spans="2:6" x14ac:dyDescent="0.2">
      <c r="B5282" s="6">
        <v>5279</v>
      </c>
      <c r="C5282" s="63">
        <v>41804</v>
      </c>
      <c r="D5282" s="6">
        <f t="shared" si="82"/>
        <v>6</v>
      </c>
      <c r="E5282" s="7">
        <f>INDEX(Data_Processed[],MATCH(Data_Export[[#This Row],[Date]],Data_Processed[Date],1),6)</f>
        <v>0</v>
      </c>
      <c r="F5282" s="7">
        <f>INDEX(Data_Processed[],MATCH(Data_Export[[#This Row],[Date]],Data_Processed[Date],1),7)</f>
        <v>0</v>
      </c>
    </row>
    <row r="5283" spans="2:6" x14ac:dyDescent="0.2">
      <c r="B5283" s="6">
        <v>5280</v>
      </c>
      <c r="C5283" s="63">
        <v>41805</v>
      </c>
      <c r="D5283" s="6">
        <f t="shared" si="82"/>
        <v>6</v>
      </c>
      <c r="E5283" s="7">
        <f>INDEX(Data_Processed[],MATCH(Data_Export[[#This Row],[Date]],Data_Processed[Date],1),6)</f>
        <v>0</v>
      </c>
      <c r="F5283" s="7">
        <f>INDEX(Data_Processed[],MATCH(Data_Export[[#This Row],[Date]],Data_Processed[Date],1),7)</f>
        <v>0</v>
      </c>
    </row>
    <row r="5284" spans="2:6" x14ac:dyDescent="0.2">
      <c r="B5284" s="6">
        <v>5281</v>
      </c>
      <c r="C5284" s="63">
        <v>41806</v>
      </c>
      <c r="D5284" s="6">
        <f t="shared" si="82"/>
        <v>6</v>
      </c>
      <c r="E5284" s="7">
        <f>INDEX(Data_Processed[],MATCH(Data_Export[[#This Row],[Date]],Data_Processed[Date],1),6)</f>
        <v>0</v>
      </c>
      <c r="F5284" s="7">
        <f>INDEX(Data_Processed[],MATCH(Data_Export[[#This Row],[Date]],Data_Processed[Date],1),7)</f>
        <v>0</v>
      </c>
    </row>
    <row r="5285" spans="2:6" x14ac:dyDescent="0.2">
      <c r="B5285" s="6">
        <v>5282</v>
      </c>
      <c r="C5285" s="63">
        <v>41807</v>
      </c>
      <c r="D5285" s="6">
        <f t="shared" si="82"/>
        <v>6</v>
      </c>
      <c r="E5285" s="7">
        <f>INDEX(Data_Processed[],MATCH(Data_Export[[#This Row],[Date]],Data_Processed[Date],1),6)</f>
        <v>0</v>
      </c>
      <c r="F5285" s="7">
        <f>INDEX(Data_Processed[],MATCH(Data_Export[[#This Row],[Date]],Data_Processed[Date],1),7)</f>
        <v>0</v>
      </c>
    </row>
    <row r="5286" spans="2:6" x14ac:dyDescent="0.2">
      <c r="B5286" s="6">
        <v>5283</v>
      </c>
      <c r="C5286" s="63">
        <v>41808</v>
      </c>
      <c r="D5286" s="6">
        <f t="shared" si="82"/>
        <v>6</v>
      </c>
      <c r="E5286" s="7">
        <f>INDEX(Data_Processed[],MATCH(Data_Export[[#This Row],[Date]],Data_Processed[Date],1),6)</f>
        <v>0</v>
      </c>
      <c r="F5286" s="7">
        <f>INDEX(Data_Processed[],MATCH(Data_Export[[#This Row],[Date]],Data_Processed[Date],1),7)</f>
        <v>0</v>
      </c>
    </row>
    <row r="5287" spans="2:6" x14ac:dyDescent="0.2">
      <c r="B5287" s="6">
        <v>5284</v>
      </c>
      <c r="C5287" s="63">
        <v>41809</v>
      </c>
      <c r="D5287" s="6">
        <f t="shared" si="82"/>
        <v>6</v>
      </c>
      <c r="E5287" s="7">
        <f>INDEX(Data_Processed[],MATCH(Data_Export[[#This Row],[Date]],Data_Processed[Date],1),6)</f>
        <v>0</v>
      </c>
      <c r="F5287" s="7">
        <f>INDEX(Data_Processed[],MATCH(Data_Export[[#This Row],[Date]],Data_Processed[Date],1),7)</f>
        <v>0</v>
      </c>
    </row>
    <row r="5288" spans="2:6" x14ac:dyDescent="0.2">
      <c r="B5288" s="6">
        <v>5285</v>
      </c>
      <c r="C5288" s="63">
        <v>41810</v>
      </c>
      <c r="D5288" s="6">
        <f t="shared" si="82"/>
        <v>6</v>
      </c>
      <c r="E5288" s="7">
        <f>INDEX(Data_Processed[],MATCH(Data_Export[[#This Row],[Date]],Data_Processed[Date],1),6)</f>
        <v>0</v>
      </c>
      <c r="F5288" s="7">
        <f>INDEX(Data_Processed[],MATCH(Data_Export[[#This Row],[Date]],Data_Processed[Date],1),7)</f>
        <v>0</v>
      </c>
    </row>
    <row r="5289" spans="2:6" x14ac:dyDescent="0.2">
      <c r="B5289" s="6">
        <v>5286</v>
      </c>
      <c r="C5289" s="63">
        <v>41811</v>
      </c>
      <c r="D5289" s="6">
        <f t="shared" si="82"/>
        <v>6</v>
      </c>
      <c r="E5289" s="7">
        <f>INDEX(Data_Processed[],MATCH(Data_Export[[#This Row],[Date]],Data_Processed[Date],1),6)</f>
        <v>0</v>
      </c>
      <c r="F5289" s="7">
        <f>INDEX(Data_Processed[],MATCH(Data_Export[[#This Row],[Date]],Data_Processed[Date],1),7)</f>
        <v>0</v>
      </c>
    </row>
    <row r="5290" spans="2:6" x14ac:dyDescent="0.2">
      <c r="B5290" s="6">
        <v>5287</v>
      </c>
      <c r="C5290" s="63">
        <v>41812</v>
      </c>
      <c r="D5290" s="6">
        <f t="shared" si="82"/>
        <v>6</v>
      </c>
      <c r="E5290" s="7">
        <f>INDEX(Data_Processed[],MATCH(Data_Export[[#This Row],[Date]],Data_Processed[Date],1),6)</f>
        <v>0</v>
      </c>
      <c r="F5290" s="7">
        <f>INDEX(Data_Processed[],MATCH(Data_Export[[#This Row],[Date]],Data_Processed[Date],1),7)</f>
        <v>0</v>
      </c>
    </row>
    <row r="5291" spans="2:6" x14ac:dyDescent="0.2">
      <c r="B5291" s="6">
        <v>5288</v>
      </c>
      <c r="C5291" s="63">
        <v>41813</v>
      </c>
      <c r="D5291" s="6">
        <f t="shared" si="82"/>
        <v>6</v>
      </c>
      <c r="E5291" s="7">
        <f>INDEX(Data_Processed[],MATCH(Data_Export[[#This Row],[Date]],Data_Processed[Date],1),6)</f>
        <v>0</v>
      </c>
      <c r="F5291" s="7">
        <f>INDEX(Data_Processed[],MATCH(Data_Export[[#This Row],[Date]],Data_Processed[Date],1),7)</f>
        <v>0</v>
      </c>
    </row>
    <row r="5292" spans="2:6" x14ac:dyDescent="0.2">
      <c r="B5292" s="6">
        <v>5289</v>
      </c>
      <c r="C5292" s="63">
        <v>41814</v>
      </c>
      <c r="D5292" s="6">
        <f t="shared" si="82"/>
        <v>6</v>
      </c>
      <c r="E5292" s="7">
        <f>INDEX(Data_Processed[],MATCH(Data_Export[[#This Row],[Date]],Data_Processed[Date],1),6)</f>
        <v>0</v>
      </c>
      <c r="F5292" s="7">
        <f>INDEX(Data_Processed[],MATCH(Data_Export[[#This Row],[Date]],Data_Processed[Date],1),7)</f>
        <v>0</v>
      </c>
    </row>
    <row r="5293" spans="2:6" x14ac:dyDescent="0.2">
      <c r="B5293" s="6">
        <v>5290</v>
      </c>
      <c r="C5293" s="63">
        <v>41815</v>
      </c>
      <c r="D5293" s="6">
        <f t="shared" si="82"/>
        <v>6</v>
      </c>
      <c r="E5293" s="7">
        <f>INDEX(Data_Processed[],MATCH(Data_Export[[#This Row],[Date]],Data_Processed[Date],1),6)</f>
        <v>0</v>
      </c>
      <c r="F5293" s="7">
        <f>INDEX(Data_Processed[],MATCH(Data_Export[[#This Row],[Date]],Data_Processed[Date],1),7)</f>
        <v>0</v>
      </c>
    </row>
    <row r="5294" spans="2:6" x14ac:dyDescent="0.2">
      <c r="B5294" s="6">
        <v>5291</v>
      </c>
      <c r="C5294" s="63">
        <v>41816</v>
      </c>
      <c r="D5294" s="6">
        <f t="shared" si="82"/>
        <v>6</v>
      </c>
      <c r="E5294" s="7">
        <f>INDEX(Data_Processed[],MATCH(Data_Export[[#This Row],[Date]],Data_Processed[Date],1),6)</f>
        <v>0</v>
      </c>
      <c r="F5294" s="7">
        <f>INDEX(Data_Processed[],MATCH(Data_Export[[#This Row],[Date]],Data_Processed[Date],1),7)</f>
        <v>0</v>
      </c>
    </row>
    <row r="5295" spans="2:6" x14ac:dyDescent="0.2">
      <c r="B5295" s="6">
        <v>5292</v>
      </c>
      <c r="C5295" s="63">
        <v>41817</v>
      </c>
      <c r="D5295" s="6">
        <f t="shared" si="82"/>
        <v>6</v>
      </c>
      <c r="E5295" s="7">
        <f>INDEX(Data_Processed[],MATCH(Data_Export[[#This Row],[Date]],Data_Processed[Date],1),6)</f>
        <v>0</v>
      </c>
      <c r="F5295" s="7">
        <f>INDEX(Data_Processed[],MATCH(Data_Export[[#This Row],[Date]],Data_Processed[Date],1),7)</f>
        <v>0</v>
      </c>
    </row>
    <row r="5296" spans="2:6" x14ac:dyDescent="0.2">
      <c r="B5296" s="6">
        <v>5293</v>
      </c>
      <c r="C5296" s="63">
        <v>41818</v>
      </c>
      <c r="D5296" s="6">
        <f t="shared" si="82"/>
        <v>6</v>
      </c>
      <c r="E5296" s="7">
        <f>INDEX(Data_Processed[],MATCH(Data_Export[[#This Row],[Date]],Data_Processed[Date],1),6)</f>
        <v>0</v>
      </c>
      <c r="F5296" s="7">
        <f>INDEX(Data_Processed[],MATCH(Data_Export[[#This Row],[Date]],Data_Processed[Date],1),7)</f>
        <v>0</v>
      </c>
    </row>
    <row r="5297" spans="2:6" x14ac:dyDescent="0.2">
      <c r="B5297" s="6">
        <v>5294</v>
      </c>
      <c r="C5297" s="63">
        <v>41819</v>
      </c>
      <c r="D5297" s="6">
        <f t="shared" si="82"/>
        <v>6</v>
      </c>
      <c r="E5297" s="7">
        <f>INDEX(Data_Processed[],MATCH(Data_Export[[#This Row],[Date]],Data_Processed[Date],1),6)</f>
        <v>0</v>
      </c>
      <c r="F5297" s="7">
        <f>INDEX(Data_Processed[],MATCH(Data_Export[[#This Row],[Date]],Data_Processed[Date],1),7)</f>
        <v>0</v>
      </c>
    </row>
    <row r="5298" spans="2:6" x14ac:dyDescent="0.2">
      <c r="B5298" s="6">
        <v>5295</v>
      </c>
      <c r="C5298" s="63">
        <v>41820</v>
      </c>
      <c r="D5298" s="6">
        <f t="shared" si="82"/>
        <v>6</v>
      </c>
      <c r="E5298" s="7">
        <f>INDEX(Data_Processed[],MATCH(Data_Export[[#This Row],[Date]],Data_Processed[Date],1),6)</f>
        <v>0</v>
      </c>
      <c r="F5298" s="7">
        <f>INDEX(Data_Processed[],MATCH(Data_Export[[#This Row],[Date]],Data_Processed[Date],1),7)</f>
        <v>0</v>
      </c>
    </row>
    <row r="5299" spans="2:6" x14ac:dyDescent="0.2">
      <c r="B5299" s="6">
        <v>5296</v>
      </c>
      <c r="C5299" s="63">
        <v>41821</v>
      </c>
      <c r="D5299" s="6">
        <f t="shared" si="82"/>
        <v>7</v>
      </c>
      <c r="E5299" s="7">
        <f>INDEX(Data_Processed[],MATCH(Data_Export[[#This Row],[Date]],Data_Processed[Date],1),6)</f>
        <v>0</v>
      </c>
      <c r="F5299" s="7">
        <f>INDEX(Data_Processed[],MATCH(Data_Export[[#This Row],[Date]],Data_Processed[Date],1),7)</f>
        <v>0</v>
      </c>
    </row>
    <row r="5300" spans="2:6" x14ac:dyDescent="0.2">
      <c r="B5300" s="6">
        <v>5297</v>
      </c>
      <c r="C5300" s="63">
        <v>41822</v>
      </c>
      <c r="D5300" s="6">
        <f t="shared" si="82"/>
        <v>7</v>
      </c>
      <c r="E5300" s="7">
        <f>INDEX(Data_Processed[],MATCH(Data_Export[[#This Row],[Date]],Data_Processed[Date],1),6)</f>
        <v>0</v>
      </c>
      <c r="F5300" s="7">
        <f>INDEX(Data_Processed[],MATCH(Data_Export[[#This Row],[Date]],Data_Processed[Date],1),7)</f>
        <v>0</v>
      </c>
    </row>
    <row r="5301" spans="2:6" x14ac:dyDescent="0.2">
      <c r="B5301" s="6">
        <v>5298</v>
      </c>
      <c r="C5301" s="63">
        <v>41823</v>
      </c>
      <c r="D5301" s="6">
        <f t="shared" si="82"/>
        <v>7</v>
      </c>
      <c r="E5301" s="7">
        <f>INDEX(Data_Processed[],MATCH(Data_Export[[#This Row],[Date]],Data_Processed[Date],1),6)</f>
        <v>0</v>
      </c>
      <c r="F5301" s="7">
        <f>INDEX(Data_Processed[],MATCH(Data_Export[[#This Row],[Date]],Data_Processed[Date],1),7)</f>
        <v>0</v>
      </c>
    </row>
    <row r="5302" spans="2:6" x14ac:dyDescent="0.2">
      <c r="B5302" s="6">
        <v>5299</v>
      </c>
      <c r="C5302" s="63">
        <v>41824</v>
      </c>
      <c r="D5302" s="6">
        <f t="shared" si="82"/>
        <v>7</v>
      </c>
      <c r="E5302" s="7">
        <f>INDEX(Data_Processed[],MATCH(Data_Export[[#This Row],[Date]],Data_Processed[Date],1),6)</f>
        <v>0</v>
      </c>
      <c r="F5302" s="7">
        <f>INDEX(Data_Processed[],MATCH(Data_Export[[#This Row],[Date]],Data_Processed[Date],1),7)</f>
        <v>0</v>
      </c>
    </row>
    <row r="5303" spans="2:6" x14ac:dyDescent="0.2">
      <c r="B5303" s="6">
        <v>5300</v>
      </c>
      <c r="C5303" s="63">
        <v>41825</v>
      </c>
      <c r="D5303" s="6">
        <f t="shared" si="82"/>
        <v>7</v>
      </c>
      <c r="E5303" s="7">
        <f>INDEX(Data_Processed[],MATCH(Data_Export[[#This Row],[Date]],Data_Processed[Date],1),6)</f>
        <v>0</v>
      </c>
      <c r="F5303" s="7">
        <f>INDEX(Data_Processed[],MATCH(Data_Export[[#This Row],[Date]],Data_Processed[Date],1),7)</f>
        <v>0</v>
      </c>
    </row>
    <row r="5304" spans="2:6" x14ac:dyDescent="0.2">
      <c r="B5304" s="6">
        <v>5301</v>
      </c>
      <c r="C5304" s="63">
        <v>41826</v>
      </c>
      <c r="D5304" s="6">
        <f t="shared" si="82"/>
        <v>7</v>
      </c>
      <c r="E5304" s="7">
        <f>INDEX(Data_Processed[],MATCH(Data_Export[[#This Row],[Date]],Data_Processed[Date],1),6)</f>
        <v>0</v>
      </c>
      <c r="F5304" s="7">
        <f>INDEX(Data_Processed[],MATCH(Data_Export[[#This Row],[Date]],Data_Processed[Date],1),7)</f>
        <v>0</v>
      </c>
    </row>
    <row r="5305" spans="2:6" x14ac:dyDescent="0.2">
      <c r="B5305" s="6">
        <v>5302</v>
      </c>
      <c r="C5305" s="63">
        <v>41827</v>
      </c>
      <c r="D5305" s="6">
        <f t="shared" si="82"/>
        <v>7</v>
      </c>
      <c r="E5305" s="7">
        <f>INDEX(Data_Processed[],MATCH(Data_Export[[#This Row],[Date]],Data_Processed[Date],1),6)</f>
        <v>0</v>
      </c>
      <c r="F5305" s="7">
        <f>INDEX(Data_Processed[],MATCH(Data_Export[[#This Row],[Date]],Data_Processed[Date],1),7)</f>
        <v>0</v>
      </c>
    </row>
    <row r="5306" spans="2:6" x14ac:dyDescent="0.2">
      <c r="B5306" s="6">
        <v>5303</v>
      </c>
      <c r="C5306" s="63">
        <v>41828</v>
      </c>
      <c r="D5306" s="6">
        <f t="shared" si="82"/>
        <v>7</v>
      </c>
      <c r="E5306" s="7">
        <f>INDEX(Data_Processed[],MATCH(Data_Export[[#This Row],[Date]],Data_Processed[Date],1),6)</f>
        <v>0</v>
      </c>
      <c r="F5306" s="7">
        <f>INDEX(Data_Processed[],MATCH(Data_Export[[#This Row],[Date]],Data_Processed[Date],1),7)</f>
        <v>0</v>
      </c>
    </row>
    <row r="5307" spans="2:6" x14ac:dyDescent="0.2">
      <c r="B5307" s="6">
        <v>5304</v>
      </c>
      <c r="C5307" s="63">
        <v>41829</v>
      </c>
      <c r="D5307" s="6">
        <f t="shared" si="82"/>
        <v>7</v>
      </c>
      <c r="E5307" s="7">
        <f>INDEX(Data_Processed[],MATCH(Data_Export[[#This Row],[Date]],Data_Processed[Date],1),6)</f>
        <v>0</v>
      </c>
      <c r="F5307" s="7">
        <f>INDEX(Data_Processed[],MATCH(Data_Export[[#This Row],[Date]],Data_Processed[Date],1),7)</f>
        <v>0</v>
      </c>
    </row>
    <row r="5308" spans="2:6" x14ac:dyDescent="0.2">
      <c r="B5308" s="6">
        <v>5305</v>
      </c>
      <c r="C5308" s="63">
        <v>41830</v>
      </c>
      <c r="D5308" s="6">
        <f t="shared" si="82"/>
        <v>7</v>
      </c>
      <c r="E5308" s="7">
        <f>INDEX(Data_Processed[],MATCH(Data_Export[[#This Row],[Date]],Data_Processed[Date],1),6)</f>
        <v>0</v>
      </c>
      <c r="F5308" s="7">
        <f>INDEX(Data_Processed[],MATCH(Data_Export[[#This Row],[Date]],Data_Processed[Date],1),7)</f>
        <v>0</v>
      </c>
    </row>
    <row r="5309" spans="2:6" x14ac:dyDescent="0.2">
      <c r="B5309" s="6">
        <v>5306</v>
      </c>
      <c r="C5309" s="63">
        <v>41831</v>
      </c>
      <c r="D5309" s="6">
        <f t="shared" si="82"/>
        <v>7</v>
      </c>
      <c r="E5309" s="7">
        <f>INDEX(Data_Processed[],MATCH(Data_Export[[#This Row],[Date]],Data_Processed[Date],1),6)</f>
        <v>0</v>
      </c>
      <c r="F5309" s="7">
        <f>INDEX(Data_Processed[],MATCH(Data_Export[[#This Row],[Date]],Data_Processed[Date],1),7)</f>
        <v>0</v>
      </c>
    </row>
    <row r="5310" spans="2:6" x14ac:dyDescent="0.2">
      <c r="B5310" s="6">
        <v>5307</v>
      </c>
      <c r="C5310" s="63">
        <v>41832</v>
      </c>
      <c r="D5310" s="6">
        <f t="shared" si="82"/>
        <v>7</v>
      </c>
      <c r="E5310" s="7">
        <f>INDEX(Data_Processed[],MATCH(Data_Export[[#This Row],[Date]],Data_Processed[Date],1),6)</f>
        <v>0</v>
      </c>
      <c r="F5310" s="7">
        <f>INDEX(Data_Processed[],MATCH(Data_Export[[#This Row],[Date]],Data_Processed[Date],1),7)</f>
        <v>0</v>
      </c>
    </row>
    <row r="5311" spans="2:6" x14ac:dyDescent="0.2">
      <c r="B5311" s="6">
        <v>5308</v>
      </c>
      <c r="C5311" s="63">
        <v>41833</v>
      </c>
      <c r="D5311" s="6">
        <f t="shared" si="82"/>
        <v>7</v>
      </c>
      <c r="E5311" s="7">
        <f>INDEX(Data_Processed[],MATCH(Data_Export[[#This Row],[Date]],Data_Processed[Date],1),6)</f>
        <v>0</v>
      </c>
      <c r="F5311" s="7">
        <f>INDEX(Data_Processed[],MATCH(Data_Export[[#This Row],[Date]],Data_Processed[Date],1),7)</f>
        <v>0</v>
      </c>
    </row>
    <row r="5312" spans="2:6" x14ac:dyDescent="0.2">
      <c r="B5312" s="6">
        <v>5309</v>
      </c>
      <c r="C5312" s="63">
        <v>41834</v>
      </c>
      <c r="D5312" s="6">
        <f t="shared" si="82"/>
        <v>7</v>
      </c>
      <c r="E5312" s="7">
        <f>INDEX(Data_Processed[],MATCH(Data_Export[[#This Row],[Date]],Data_Processed[Date],1),6)</f>
        <v>0</v>
      </c>
      <c r="F5312" s="7">
        <f>INDEX(Data_Processed[],MATCH(Data_Export[[#This Row],[Date]],Data_Processed[Date],1),7)</f>
        <v>0</v>
      </c>
    </row>
    <row r="5313" spans="2:6" x14ac:dyDescent="0.2">
      <c r="B5313" s="6">
        <v>5310</v>
      </c>
      <c r="C5313" s="63">
        <v>41835</v>
      </c>
      <c r="D5313" s="6">
        <f t="shared" si="82"/>
        <v>7</v>
      </c>
      <c r="E5313" s="7">
        <f>INDEX(Data_Processed[],MATCH(Data_Export[[#This Row],[Date]],Data_Processed[Date],1),6)</f>
        <v>0</v>
      </c>
      <c r="F5313" s="7">
        <f>INDEX(Data_Processed[],MATCH(Data_Export[[#This Row],[Date]],Data_Processed[Date],1),7)</f>
        <v>0</v>
      </c>
    </row>
    <row r="5314" spans="2:6" x14ac:dyDescent="0.2">
      <c r="B5314" s="6">
        <v>5311</v>
      </c>
      <c r="C5314" s="63">
        <v>41836</v>
      </c>
      <c r="D5314" s="6">
        <f t="shared" si="82"/>
        <v>7</v>
      </c>
      <c r="E5314" s="7">
        <f>INDEX(Data_Processed[],MATCH(Data_Export[[#This Row],[Date]],Data_Processed[Date],1),6)</f>
        <v>0</v>
      </c>
      <c r="F5314" s="7">
        <f>INDEX(Data_Processed[],MATCH(Data_Export[[#This Row],[Date]],Data_Processed[Date],1),7)</f>
        <v>0</v>
      </c>
    </row>
    <row r="5315" spans="2:6" x14ac:dyDescent="0.2">
      <c r="B5315" s="6">
        <v>5312</v>
      </c>
      <c r="C5315" s="63">
        <v>41837</v>
      </c>
      <c r="D5315" s="6">
        <f t="shared" si="82"/>
        <v>7</v>
      </c>
      <c r="E5315" s="7">
        <f>INDEX(Data_Processed[],MATCH(Data_Export[[#This Row],[Date]],Data_Processed[Date],1),6)</f>
        <v>0</v>
      </c>
      <c r="F5315" s="7">
        <f>INDEX(Data_Processed[],MATCH(Data_Export[[#This Row],[Date]],Data_Processed[Date],1),7)</f>
        <v>0</v>
      </c>
    </row>
    <row r="5316" spans="2:6" x14ac:dyDescent="0.2">
      <c r="B5316" s="6">
        <v>5313</v>
      </c>
      <c r="C5316" s="63">
        <v>41838</v>
      </c>
      <c r="D5316" s="6">
        <f t="shared" si="82"/>
        <v>7</v>
      </c>
      <c r="E5316" s="7">
        <f>INDEX(Data_Processed[],MATCH(Data_Export[[#This Row],[Date]],Data_Processed[Date],1),6)</f>
        <v>0</v>
      </c>
      <c r="F5316" s="7">
        <f>INDEX(Data_Processed[],MATCH(Data_Export[[#This Row],[Date]],Data_Processed[Date],1),7)</f>
        <v>0</v>
      </c>
    </row>
    <row r="5317" spans="2:6" x14ac:dyDescent="0.2">
      <c r="B5317" s="6">
        <v>5314</v>
      </c>
      <c r="C5317" s="63">
        <v>41839</v>
      </c>
      <c r="D5317" s="6">
        <f t="shared" ref="D5317:D5380" si="83">MONTH(C5317)</f>
        <v>7</v>
      </c>
      <c r="E5317" s="7">
        <f>INDEX(Data_Processed[],MATCH(Data_Export[[#This Row],[Date]],Data_Processed[Date],1),6)</f>
        <v>0</v>
      </c>
      <c r="F5317" s="7">
        <f>INDEX(Data_Processed[],MATCH(Data_Export[[#This Row],[Date]],Data_Processed[Date],1),7)</f>
        <v>0</v>
      </c>
    </row>
    <row r="5318" spans="2:6" x14ac:dyDescent="0.2">
      <c r="B5318" s="6">
        <v>5315</v>
      </c>
      <c r="C5318" s="63">
        <v>41840</v>
      </c>
      <c r="D5318" s="6">
        <f t="shared" si="83"/>
        <v>7</v>
      </c>
      <c r="E5318" s="7">
        <f>INDEX(Data_Processed[],MATCH(Data_Export[[#This Row],[Date]],Data_Processed[Date],1),6)</f>
        <v>0</v>
      </c>
      <c r="F5318" s="7">
        <f>INDEX(Data_Processed[],MATCH(Data_Export[[#This Row],[Date]],Data_Processed[Date],1),7)</f>
        <v>0</v>
      </c>
    </row>
    <row r="5319" spans="2:6" x14ac:dyDescent="0.2">
      <c r="B5319" s="6">
        <v>5316</v>
      </c>
      <c r="C5319" s="63">
        <v>41841</v>
      </c>
      <c r="D5319" s="6">
        <f t="shared" si="83"/>
        <v>7</v>
      </c>
      <c r="E5319" s="7">
        <f>INDEX(Data_Processed[],MATCH(Data_Export[[#This Row],[Date]],Data_Processed[Date],1),6)</f>
        <v>0</v>
      </c>
      <c r="F5319" s="7">
        <f>INDEX(Data_Processed[],MATCH(Data_Export[[#This Row],[Date]],Data_Processed[Date],1),7)</f>
        <v>0</v>
      </c>
    </row>
    <row r="5320" spans="2:6" x14ac:dyDescent="0.2">
      <c r="B5320" s="6">
        <v>5317</v>
      </c>
      <c r="C5320" s="63">
        <v>41842</v>
      </c>
      <c r="D5320" s="6">
        <f t="shared" si="83"/>
        <v>7</v>
      </c>
      <c r="E5320" s="7">
        <f>INDEX(Data_Processed[],MATCH(Data_Export[[#This Row],[Date]],Data_Processed[Date],1),6)</f>
        <v>0</v>
      </c>
      <c r="F5320" s="7">
        <f>INDEX(Data_Processed[],MATCH(Data_Export[[#This Row],[Date]],Data_Processed[Date],1),7)</f>
        <v>0</v>
      </c>
    </row>
    <row r="5321" spans="2:6" x14ac:dyDescent="0.2">
      <c r="B5321" s="6">
        <v>5318</v>
      </c>
      <c r="C5321" s="63">
        <v>41843</v>
      </c>
      <c r="D5321" s="6">
        <f t="shared" si="83"/>
        <v>7</v>
      </c>
      <c r="E5321" s="7">
        <f>INDEX(Data_Processed[],MATCH(Data_Export[[#This Row],[Date]],Data_Processed[Date],1),6)</f>
        <v>0</v>
      </c>
      <c r="F5321" s="7">
        <f>INDEX(Data_Processed[],MATCH(Data_Export[[#This Row],[Date]],Data_Processed[Date],1),7)</f>
        <v>0</v>
      </c>
    </row>
    <row r="5322" spans="2:6" x14ac:dyDescent="0.2">
      <c r="B5322" s="6">
        <v>5319</v>
      </c>
      <c r="C5322" s="63">
        <v>41844</v>
      </c>
      <c r="D5322" s="6">
        <f t="shared" si="83"/>
        <v>7</v>
      </c>
      <c r="E5322" s="7">
        <f>INDEX(Data_Processed[],MATCH(Data_Export[[#This Row],[Date]],Data_Processed[Date],1),6)</f>
        <v>0</v>
      </c>
      <c r="F5322" s="7">
        <f>INDEX(Data_Processed[],MATCH(Data_Export[[#This Row],[Date]],Data_Processed[Date],1),7)</f>
        <v>0</v>
      </c>
    </row>
    <row r="5323" spans="2:6" x14ac:dyDescent="0.2">
      <c r="B5323" s="6">
        <v>5320</v>
      </c>
      <c r="C5323" s="63">
        <v>41845</v>
      </c>
      <c r="D5323" s="6">
        <f t="shared" si="83"/>
        <v>7</v>
      </c>
      <c r="E5323" s="7">
        <f>INDEX(Data_Processed[],MATCH(Data_Export[[#This Row],[Date]],Data_Processed[Date],1),6)</f>
        <v>0</v>
      </c>
      <c r="F5323" s="7">
        <f>INDEX(Data_Processed[],MATCH(Data_Export[[#This Row],[Date]],Data_Processed[Date],1),7)</f>
        <v>0</v>
      </c>
    </row>
    <row r="5324" spans="2:6" x14ac:dyDescent="0.2">
      <c r="B5324" s="6">
        <v>5321</v>
      </c>
      <c r="C5324" s="63">
        <v>41846</v>
      </c>
      <c r="D5324" s="6">
        <f t="shared" si="83"/>
        <v>7</v>
      </c>
      <c r="E5324" s="7">
        <f>INDEX(Data_Processed[],MATCH(Data_Export[[#This Row],[Date]],Data_Processed[Date],1),6)</f>
        <v>0</v>
      </c>
      <c r="F5324" s="7">
        <f>INDEX(Data_Processed[],MATCH(Data_Export[[#This Row],[Date]],Data_Processed[Date],1),7)</f>
        <v>0</v>
      </c>
    </row>
    <row r="5325" spans="2:6" x14ac:dyDescent="0.2">
      <c r="B5325" s="6">
        <v>5322</v>
      </c>
      <c r="C5325" s="63">
        <v>41847</v>
      </c>
      <c r="D5325" s="6">
        <f t="shared" si="83"/>
        <v>7</v>
      </c>
      <c r="E5325" s="7">
        <f>INDEX(Data_Processed[],MATCH(Data_Export[[#This Row],[Date]],Data_Processed[Date],1),6)</f>
        <v>0</v>
      </c>
      <c r="F5325" s="7">
        <f>INDEX(Data_Processed[],MATCH(Data_Export[[#This Row],[Date]],Data_Processed[Date],1),7)</f>
        <v>0</v>
      </c>
    </row>
    <row r="5326" spans="2:6" x14ac:dyDescent="0.2">
      <c r="B5326" s="6">
        <v>5323</v>
      </c>
      <c r="C5326" s="63">
        <v>41848</v>
      </c>
      <c r="D5326" s="6">
        <f t="shared" si="83"/>
        <v>7</v>
      </c>
      <c r="E5326" s="7">
        <f>INDEX(Data_Processed[],MATCH(Data_Export[[#This Row],[Date]],Data_Processed[Date],1),6)</f>
        <v>0</v>
      </c>
      <c r="F5326" s="7">
        <f>INDEX(Data_Processed[],MATCH(Data_Export[[#This Row],[Date]],Data_Processed[Date],1),7)</f>
        <v>0</v>
      </c>
    </row>
    <row r="5327" spans="2:6" x14ac:dyDescent="0.2">
      <c r="B5327" s="6">
        <v>5324</v>
      </c>
      <c r="C5327" s="63">
        <v>41849</v>
      </c>
      <c r="D5327" s="6">
        <f t="shared" si="83"/>
        <v>7</v>
      </c>
      <c r="E5327" s="7">
        <f>INDEX(Data_Processed[],MATCH(Data_Export[[#This Row],[Date]],Data_Processed[Date],1),6)</f>
        <v>0</v>
      </c>
      <c r="F5327" s="7">
        <f>INDEX(Data_Processed[],MATCH(Data_Export[[#This Row],[Date]],Data_Processed[Date],1),7)</f>
        <v>0</v>
      </c>
    </row>
    <row r="5328" spans="2:6" x14ac:dyDescent="0.2">
      <c r="B5328" s="6">
        <v>5325</v>
      </c>
      <c r="C5328" s="63">
        <v>41850</v>
      </c>
      <c r="D5328" s="6">
        <f t="shared" si="83"/>
        <v>7</v>
      </c>
      <c r="E5328" s="7">
        <f>INDEX(Data_Processed[],MATCH(Data_Export[[#This Row],[Date]],Data_Processed[Date],1),6)</f>
        <v>0</v>
      </c>
      <c r="F5328" s="7">
        <f>INDEX(Data_Processed[],MATCH(Data_Export[[#This Row],[Date]],Data_Processed[Date],1),7)</f>
        <v>0</v>
      </c>
    </row>
    <row r="5329" spans="2:6" x14ac:dyDescent="0.2">
      <c r="B5329" s="6">
        <v>5326</v>
      </c>
      <c r="C5329" s="63">
        <v>41851</v>
      </c>
      <c r="D5329" s="6">
        <f t="shared" si="83"/>
        <v>7</v>
      </c>
      <c r="E5329" s="7">
        <f>INDEX(Data_Processed[],MATCH(Data_Export[[#This Row],[Date]],Data_Processed[Date],1),6)</f>
        <v>0</v>
      </c>
      <c r="F5329" s="7">
        <f>INDEX(Data_Processed[],MATCH(Data_Export[[#This Row],[Date]],Data_Processed[Date],1),7)</f>
        <v>0</v>
      </c>
    </row>
    <row r="5330" spans="2:6" x14ac:dyDescent="0.2">
      <c r="B5330" s="6">
        <v>5327</v>
      </c>
      <c r="C5330" s="63">
        <v>41852</v>
      </c>
      <c r="D5330" s="6">
        <f t="shared" si="83"/>
        <v>8</v>
      </c>
      <c r="E5330" s="7">
        <f>INDEX(Data_Processed[],MATCH(Data_Export[[#This Row],[Date]],Data_Processed[Date],1),6)</f>
        <v>0</v>
      </c>
      <c r="F5330" s="7">
        <f>INDEX(Data_Processed[],MATCH(Data_Export[[#This Row],[Date]],Data_Processed[Date],1),7)</f>
        <v>0</v>
      </c>
    </row>
    <row r="5331" spans="2:6" x14ac:dyDescent="0.2">
      <c r="B5331" s="6">
        <v>5328</v>
      </c>
      <c r="C5331" s="63">
        <v>41853</v>
      </c>
      <c r="D5331" s="6">
        <f t="shared" si="83"/>
        <v>8</v>
      </c>
      <c r="E5331" s="7">
        <f>INDEX(Data_Processed[],MATCH(Data_Export[[#This Row],[Date]],Data_Processed[Date],1),6)</f>
        <v>0</v>
      </c>
      <c r="F5331" s="7">
        <f>INDEX(Data_Processed[],MATCH(Data_Export[[#This Row],[Date]],Data_Processed[Date],1),7)</f>
        <v>0</v>
      </c>
    </row>
    <row r="5332" spans="2:6" x14ac:dyDescent="0.2">
      <c r="B5332" s="6">
        <v>5329</v>
      </c>
      <c r="C5332" s="63">
        <v>41854</v>
      </c>
      <c r="D5332" s="6">
        <f t="shared" si="83"/>
        <v>8</v>
      </c>
      <c r="E5332" s="7">
        <f>INDEX(Data_Processed[],MATCH(Data_Export[[#This Row],[Date]],Data_Processed[Date],1),6)</f>
        <v>0</v>
      </c>
      <c r="F5332" s="7">
        <f>INDEX(Data_Processed[],MATCH(Data_Export[[#This Row],[Date]],Data_Processed[Date],1),7)</f>
        <v>0</v>
      </c>
    </row>
    <row r="5333" spans="2:6" x14ac:dyDescent="0.2">
      <c r="B5333" s="6">
        <v>5330</v>
      </c>
      <c r="C5333" s="63">
        <v>41855</v>
      </c>
      <c r="D5333" s="6">
        <f t="shared" si="83"/>
        <v>8</v>
      </c>
      <c r="E5333" s="7">
        <f>INDEX(Data_Processed[],MATCH(Data_Export[[#This Row],[Date]],Data_Processed[Date],1),6)</f>
        <v>0</v>
      </c>
      <c r="F5333" s="7">
        <f>INDEX(Data_Processed[],MATCH(Data_Export[[#This Row],[Date]],Data_Processed[Date],1),7)</f>
        <v>0</v>
      </c>
    </row>
    <row r="5334" spans="2:6" x14ac:dyDescent="0.2">
      <c r="B5334" s="6">
        <v>5331</v>
      </c>
      <c r="C5334" s="63">
        <v>41856</v>
      </c>
      <c r="D5334" s="6">
        <f t="shared" si="83"/>
        <v>8</v>
      </c>
      <c r="E5334" s="7">
        <f>INDEX(Data_Processed[],MATCH(Data_Export[[#This Row],[Date]],Data_Processed[Date],1),6)</f>
        <v>0</v>
      </c>
      <c r="F5334" s="7">
        <f>INDEX(Data_Processed[],MATCH(Data_Export[[#This Row],[Date]],Data_Processed[Date],1),7)</f>
        <v>0</v>
      </c>
    </row>
    <row r="5335" spans="2:6" x14ac:dyDescent="0.2">
      <c r="B5335" s="6">
        <v>5332</v>
      </c>
      <c r="C5335" s="63">
        <v>41857</v>
      </c>
      <c r="D5335" s="6">
        <f t="shared" si="83"/>
        <v>8</v>
      </c>
      <c r="E5335" s="7">
        <f>INDEX(Data_Processed[],MATCH(Data_Export[[#This Row],[Date]],Data_Processed[Date],1),6)</f>
        <v>0</v>
      </c>
      <c r="F5335" s="7">
        <f>INDEX(Data_Processed[],MATCH(Data_Export[[#This Row],[Date]],Data_Processed[Date],1),7)</f>
        <v>0</v>
      </c>
    </row>
    <row r="5336" spans="2:6" x14ac:dyDescent="0.2">
      <c r="B5336" s="6">
        <v>5333</v>
      </c>
      <c r="C5336" s="63">
        <v>41858</v>
      </c>
      <c r="D5336" s="6">
        <f t="shared" si="83"/>
        <v>8</v>
      </c>
      <c r="E5336" s="7">
        <f>INDEX(Data_Processed[],MATCH(Data_Export[[#This Row],[Date]],Data_Processed[Date],1),6)</f>
        <v>0</v>
      </c>
      <c r="F5336" s="7">
        <f>INDEX(Data_Processed[],MATCH(Data_Export[[#This Row],[Date]],Data_Processed[Date],1),7)</f>
        <v>0</v>
      </c>
    </row>
    <row r="5337" spans="2:6" x14ac:dyDescent="0.2">
      <c r="B5337" s="6">
        <v>5334</v>
      </c>
      <c r="C5337" s="63">
        <v>41859</v>
      </c>
      <c r="D5337" s="6">
        <f t="shared" si="83"/>
        <v>8</v>
      </c>
      <c r="E5337" s="7">
        <f>INDEX(Data_Processed[],MATCH(Data_Export[[#This Row],[Date]],Data_Processed[Date],1),6)</f>
        <v>0</v>
      </c>
      <c r="F5337" s="7">
        <f>INDEX(Data_Processed[],MATCH(Data_Export[[#This Row],[Date]],Data_Processed[Date],1),7)</f>
        <v>0</v>
      </c>
    </row>
    <row r="5338" spans="2:6" x14ac:dyDescent="0.2">
      <c r="B5338" s="6">
        <v>5335</v>
      </c>
      <c r="C5338" s="63">
        <v>41860</v>
      </c>
      <c r="D5338" s="6">
        <f t="shared" si="83"/>
        <v>8</v>
      </c>
      <c r="E5338" s="7">
        <f>INDEX(Data_Processed[],MATCH(Data_Export[[#This Row],[Date]],Data_Processed[Date],1),6)</f>
        <v>0</v>
      </c>
      <c r="F5338" s="7">
        <f>INDEX(Data_Processed[],MATCH(Data_Export[[#This Row],[Date]],Data_Processed[Date],1),7)</f>
        <v>0</v>
      </c>
    </row>
    <row r="5339" spans="2:6" x14ac:dyDescent="0.2">
      <c r="B5339" s="6">
        <v>5336</v>
      </c>
      <c r="C5339" s="63">
        <v>41861</v>
      </c>
      <c r="D5339" s="6">
        <f t="shared" si="83"/>
        <v>8</v>
      </c>
      <c r="E5339" s="7">
        <f>INDEX(Data_Processed[],MATCH(Data_Export[[#This Row],[Date]],Data_Processed[Date],1),6)</f>
        <v>0</v>
      </c>
      <c r="F5339" s="7">
        <f>INDEX(Data_Processed[],MATCH(Data_Export[[#This Row],[Date]],Data_Processed[Date],1),7)</f>
        <v>0</v>
      </c>
    </row>
    <row r="5340" spans="2:6" x14ac:dyDescent="0.2">
      <c r="B5340" s="6">
        <v>5337</v>
      </c>
      <c r="C5340" s="63">
        <v>41862</v>
      </c>
      <c r="D5340" s="6">
        <f t="shared" si="83"/>
        <v>8</v>
      </c>
      <c r="E5340" s="7">
        <f>INDEX(Data_Processed[],MATCH(Data_Export[[#This Row],[Date]],Data_Processed[Date],1),6)</f>
        <v>0</v>
      </c>
      <c r="F5340" s="7">
        <f>INDEX(Data_Processed[],MATCH(Data_Export[[#This Row],[Date]],Data_Processed[Date],1),7)</f>
        <v>0</v>
      </c>
    </row>
    <row r="5341" spans="2:6" x14ac:dyDescent="0.2">
      <c r="B5341" s="6">
        <v>5338</v>
      </c>
      <c r="C5341" s="63">
        <v>41863</v>
      </c>
      <c r="D5341" s="6">
        <f t="shared" si="83"/>
        <v>8</v>
      </c>
      <c r="E5341" s="7">
        <f>INDEX(Data_Processed[],MATCH(Data_Export[[#This Row],[Date]],Data_Processed[Date],1),6)</f>
        <v>0</v>
      </c>
      <c r="F5341" s="7">
        <f>INDEX(Data_Processed[],MATCH(Data_Export[[#This Row],[Date]],Data_Processed[Date],1),7)</f>
        <v>0</v>
      </c>
    </row>
    <row r="5342" spans="2:6" x14ac:dyDescent="0.2">
      <c r="B5342" s="6">
        <v>5339</v>
      </c>
      <c r="C5342" s="63">
        <v>41864</v>
      </c>
      <c r="D5342" s="6">
        <f t="shared" si="83"/>
        <v>8</v>
      </c>
      <c r="E5342" s="7">
        <f>INDEX(Data_Processed[],MATCH(Data_Export[[#This Row],[Date]],Data_Processed[Date],1),6)</f>
        <v>0</v>
      </c>
      <c r="F5342" s="7">
        <f>INDEX(Data_Processed[],MATCH(Data_Export[[#This Row],[Date]],Data_Processed[Date],1),7)</f>
        <v>0</v>
      </c>
    </row>
    <row r="5343" spans="2:6" x14ac:dyDescent="0.2">
      <c r="B5343" s="6">
        <v>5340</v>
      </c>
      <c r="C5343" s="63">
        <v>41865</v>
      </c>
      <c r="D5343" s="6">
        <f t="shared" si="83"/>
        <v>8</v>
      </c>
      <c r="E5343" s="7">
        <f>INDEX(Data_Processed[],MATCH(Data_Export[[#This Row],[Date]],Data_Processed[Date],1),6)</f>
        <v>0</v>
      </c>
      <c r="F5343" s="7">
        <f>INDEX(Data_Processed[],MATCH(Data_Export[[#This Row],[Date]],Data_Processed[Date],1),7)</f>
        <v>0</v>
      </c>
    </row>
    <row r="5344" spans="2:6" x14ac:dyDescent="0.2">
      <c r="B5344" s="6">
        <v>5341</v>
      </c>
      <c r="C5344" s="63">
        <v>41866</v>
      </c>
      <c r="D5344" s="6">
        <f t="shared" si="83"/>
        <v>8</v>
      </c>
      <c r="E5344" s="7">
        <f>INDEX(Data_Processed[],MATCH(Data_Export[[#This Row],[Date]],Data_Processed[Date],1),6)</f>
        <v>0</v>
      </c>
      <c r="F5344" s="7">
        <f>INDEX(Data_Processed[],MATCH(Data_Export[[#This Row],[Date]],Data_Processed[Date],1),7)</f>
        <v>0</v>
      </c>
    </row>
    <row r="5345" spans="2:6" x14ac:dyDescent="0.2">
      <c r="B5345" s="6">
        <v>5342</v>
      </c>
      <c r="C5345" s="63">
        <v>41867</v>
      </c>
      <c r="D5345" s="6">
        <f t="shared" si="83"/>
        <v>8</v>
      </c>
      <c r="E5345" s="7">
        <f>INDEX(Data_Processed[],MATCH(Data_Export[[#This Row],[Date]],Data_Processed[Date],1),6)</f>
        <v>0</v>
      </c>
      <c r="F5345" s="7">
        <f>INDEX(Data_Processed[],MATCH(Data_Export[[#This Row],[Date]],Data_Processed[Date],1),7)</f>
        <v>0</v>
      </c>
    </row>
    <row r="5346" spans="2:6" x14ac:dyDescent="0.2">
      <c r="B5346" s="6">
        <v>5343</v>
      </c>
      <c r="C5346" s="63">
        <v>41868</v>
      </c>
      <c r="D5346" s="6">
        <f t="shared" si="83"/>
        <v>8</v>
      </c>
      <c r="E5346" s="7">
        <f>INDEX(Data_Processed[],MATCH(Data_Export[[#This Row],[Date]],Data_Processed[Date],1),6)</f>
        <v>0</v>
      </c>
      <c r="F5346" s="7">
        <f>INDEX(Data_Processed[],MATCH(Data_Export[[#This Row],[Date]],Data_Processed[Date],1),7)</f>
        <v>0</v>
      </c>
    </row>
    <row r="5347" spans="2:6" x14ac:dyDescent="0.2">
      <c r="B5347" s="6">
        <v>5344</v>
      </c>
      <c r="C5347" s="63">
        <v>41869</v>
      </c>
      <c r="D5347" s="6">
        <f t="shared" si="83"/>
        <v>8</v>
      </c>
      <c r="E5347" s="7">
        <f>INDEX(Data_Processed[],MATCH(Data_Export[[#This Row],[Date]],Data_Processed[Date],1),6)</f>
        <v>0</v>
      </c>
      <c r="F5347" s="7">
        <f>INDEX(Data_Processed[],MATCH(Data_Export[[#This Row],[Date]],Data_Processed[Date],1),7)</f>
        <v>0</v>
      </c>
    </row>
    <row r="5348" spans="2:6" x14ac:dyDescent="0.2">
      <c r="B5348" s="6">
        <v>5345</v>
      </c>
      <c r="C5348" s="63">
        <v>41870</v>
      </c>
      <c r="D5348" s="6">
        <f t="shared" si="83"/>
        <v>8</v>
      </c>
      <c r="E5348" s="7">
        <f>INDEX(Data_Processed[],MATCH(Data_Export[[#This Row],[Date]],Data_Processed[Date],1),6)</f>
        <v>0</v>
      </c>
      <c r="F5348" s="7">
        <f>INDEX(Data_Processed[],MATCH(Data_Export[[#This Row],[Date]],Data_Processed[Date],1),7)</f>
        <v>0</v>
      </c>
    </row>
    <row r="5349" spans="2:6" x14ac:dyDescent="0.2">
      <c r="B5349" s="6">
        <v>5346</v>
      </c>
      <c r="C5349" s="63">
        <v>41871</v>
      </c>
      <c r="D5349" s="6">
        <f t="shared" si="83"/>
        <v>8</v>
      </c>
      <c r="E5349" s="7">
        <f>INDEX(Data_Processed[],MATCH(Data_Export[[#This Row],[Date]],Data_Processed[Date],1),6)</f>
        <v>0</v>
      </c>
      <c r="F5349" s="7">
        <f>INDEX(Data_Processed[],MATCH(Data_Export[[#This Row],[Date]],Data_Processed[Date],1),7)</f>
        <v>0</v>
      </c>
    </row>
    <row r="5350" spans="2:6" x14ac:dyDescent="0.2">
      <c r="B5350" s="6">
        <v>5347</v>
      </c>
      <c r="C5350" s="63">
        <v>41872</v>
      </c>
      <c r="D5350" s="6">
        <f t="shared" si="83"/>
        <v>8</v>
      </c>
      <c r="E5350" s="7">
        <f>INDEX(Data_Processed[],MATCH(Data_Export[[#This Row],[Date]],Data_Processed[Date],1),6)</f>
        <v>0</v>
      </c>
      <c r="F5350" s="7">
        <f>INDEX(Data_Processed[],MATCH(Data_Export[[#This Row],[Date]],Data_Processed[Date],1),7)</f>
        <v>0</v>
      </c>
    </row>
    <row r="5351" spans="2:6" x14ac:dyDescent="0.2">
      <c r="B5351" s="6">
        <v>5348</v>
      </c>
      <c r="C5351" s="63">
        <v>41873</v>
      </c>
      <c r="D5351" s="6">
        <f t="shared" si="83"/>
        <v>8</v>
      </c>
      <c r="E5351" s="7">
        <f>INDEX(Data_Processed[],MATCH(Data_Export[[#This Row],[Date]],Data_Processed[Date],1),6)</f>
        <v>0</v>
      </c>
      <c r="F5351" s="7">
        <f>INDEX(Data_Processed[],MATCH(Data_Export[[#This Row],[Date]],Data_Processed[Date],1),7)</f>
        <v>0</v>
      </c>
    </row>
    <row r="5352" spans="2:6" x14ac:dyDescent="0.2">
      <c r="B5352" s="6">
        <v>5349</v>
      </c>
      <c r="C5352" s="63">
        <v>41874</v>
      </c>
      <c r="D5352" s="6">
        <f t="shared" si="83"/>
        <v>8</v>
      </c>
      <c r="E5352" s="7">
        <f>INDEX(Data_Processed[],MATCH(Data_Export[[#This Row],[Date]],Data_Processed[Date],1),6)</f>
        <v>0</v>
      </c>
      <c r="F5352" s="7">
        <f>INDEX(Data_Processed[],MATCH(Data_Export[[#This Row],[Date]],Data_Processed[Date],1),7)</f>
        <v>0</v>
      </c>
    </row>
    <row r="5353" spans="2:6" x14ac:dyDescent="0.2">
      <c r="B5353" s="6">
        <v>5350</v>
      </c>
      <c r="C5353" s="63">
        <v>41875</v>
      </c>
      <c r="D5353" s="6">
        <f t="shared" si="83"/>
        <v>8</v>
      </c>
      <c r="E5353" s="7">
        <f>INDEX(Data_Processed[],MATCH(Data_Export[[#This Row],[Date]],Data_Processed[Date],1),6)</f>
        <v>0</v>
      </c>
      <c r="F5353" s="7">
        <f>INDEX(Data_Processed[],MATCH(Data_Export[[#This Row],[Date]],Data_Processed[Date],1),7)</f>
        <v>0</v>
      </c>
    </row>
    <row r="5354" spans="2:6" x14ac:dyDescent="0.2">
      <c r="B5354" s="6">
        <v>5351</v>
      </c>
      <c r="C5354" s="63">
        <v>41876</v>
      </c>
      <c r="D5354" s="6">
        <f t="shared" si="83"/>
        <v>8</v>
      </c>
      <c r="E5354" s="7">
        <f>INDEX(Data_Processed[],MATCH(Data_Export[[#This Row],[Date]],Data_Processed[Date],1),6)</f>
        <v>0</v>
      </c>
      <c r="F5354" s="7">
        <f>INDEX(Data_Processed[],MATCH(Data_Export[[#This Row],[Date]],Data_Processed[Date],1),7)</f>
        <v>0</v>
      </c>
    </row>
    <row r="5355" spans="2:6" x14ac:dyDescent="0.2">
      <c r="B5355" s="6">
        <v>5352</v>
      </c>
      <c r="C5355" s="63">
        <v>41877</v>
      </c>
      <c r="D5355" s="6">
        <f t="shared" si="83"/>
        <v>8</v>
      </c>
      <c r="E5355" s="7">
        <f>INDEX(Data_Processed[],MATCH(Data_Export[[#This Row],[Date]],Data_Processed[Date],1),6)</f>
        <v>0</v>
      </c>
      <c r="F5355" s="7">
        <f>INDEX(Data_Processed[],MATCH(Data_Export[[#This Row],[Date]],Data_Processed[Date],1),7)</f>
        <v>0</v>
      </c>
    </row>
    <row r="5356" spans="2:6" x14ac:dyDescent="0.2">
      <c r="B5356" s="6">
        <v>5353</v>
      </c>
      <c r="C5356" s="63">
        <v>41878</v>
      </c>
      <c r="D5356" s="6">
        <f t="shared" si="83"/>
        <v>8</v>
      </c>
      <c r="E5356" s="7">
        <f>INDEX(Data_Processed[],MATCH(Data_Export[[#This Row],[Date]],Data_Processed[Date],1),6)</f>
        <v>0</v>
      </c>
      <c r="F5356" s="7">
        <f>INDEX(Data_Processed[],MATCH(Data_Export[[#This Row],[Date]],Data_Processed[Date],1),7)</f>
        <v>0</v>
      </c>
    </row>
    <row r="5357" spans="2:6" x14ac:dyDescent="0.2">
      <c r="B5357" s="6">
        <v>5354</v>
      </c>
      <c r="C5357" s="63">
        <v>41879</v>
      </c>
      <c r="D5357" s="6">
        <f t="shared" si="83"/>
        <v>8</v>
      </c>
      <c r="E5357" s="7">
        <f>INDEX(Data_Processed[],MATCH(Data_Export[[#This Row],[Date]],Data_Processed[Date],1),6)</f>
        <v>0</v>
      </c>
      <c r="F5357" s="7">
        <f>INDEX(Data_Processed[],MATCH(Data_Export[[#This Row],[Date]],Data_Processed[Date],1),7)</f>
        <v>0</v>
      </c>
    </row>
    <row r="5358" spans="2:6" x14ac:dyDescent="0.2">
      <c r="B5358" s="6">
        <v>5355</v>
      </c>
      <c r="C5358" s="63">
        <v>41880</v>
      </c>
      <c r="D5358" s="6">
        <f t="shared" si="83"/>
        <v>8</v>
      </c>
      <c r="E5358" s="7">
        <f>INDEX(Data_Processed[],MATCH(Data_Export[[#This Row],[Date]],Data_Processed[Date],1),6)</f>
        <v>0</v>
      </c>
      <c r="F5358" s="7">
        <f>INDEX(Data_Processed[],MATCH(Data_Export[[#This Row],[Date]],Data_Processed[Date],1),7)</f>
        <v>0</v>
      </c>
    </row>
    <row r="5359" spans="2:6" x14ac:dyDescent="0.2">
      <c r="B5359" s="6">
        <v>5356</v>
      </c>
      <c r="C5359" s="63">
        <v>41881</v>
      </c>
      <c r="D5359" s="6">
        <f t="shared" si="83"/>
        <v>8</v>
      </c>
      <c r="E5359" s="7">
        <f>INDEX(Data_Processed[],MATCH(Data_Export[[#This Row],[Date]],Data_Processed[Date],1),6)</f>
        <v>0</v>
      </c>
      <c r="F5359" s="7">
        <f>INDEX(Data_Processed[],MATCH(Data_Export[[#This Row],[Date]],Data_Processed[Date],1),7)</f>
        <v>0</v>
      </c>
    </row>
    <row r="5360" spans="2:6" x14ac:dyDescent="0.2">
      <c r="B5360" s="6">
        <v>5357</v>
      </c>
      <c r="C5360" s="63">
        <v>41882</v>
      </c>
      <c r="D5360" s="6">
        <f t="shared" si="83"/>
        <v>8</v>
      </c>
      <c r="E5360" s="7">
        <f>INDEX(Data_Processed[],MATCH(Data_Export[[#This Row],[Date]],Data_Processed[Date],1),6)</f>
        <v>0</v>
      </c>
      <c r="F5360" s="7">
        <f>INDEX(Data_Processed[],MATCH(Data_Export[[#This Row],[Date]],Data_Processed[Date],1),7)</f>
        <v>0</v>
      </c>
    </row>
    <row r="5361" spans="2:6" x14ac:dyDescent="0.2">
      <c r="B5361" s="6">
        <v>5358</v>
      </c>
      <c r="C5361" s="63">
        <v>41883</v>
      </c>
      <c r="D5361" s="6">
        <f t="shared" si="83"/>
        <v>9</v>
      </c>
      <c r="E5361" s="7">
        <f>INDEX(Data_Processed[],MATCH(Data_Export[[#This Row],[Date]],Data_Processed[Date],1),6)</f>
        <v>0</v>
      </c>
      <c r="F5361" s="7">
        <f>INDEX(Data_Processed[],MATCH(Data_Export[[#This Row],[Date]],Data_Processed[Date],1),7)</f>
        <v>0</v>
      </c>
    </row>
    <row r="5362" spans="2:6" x14ac:dyDescent="0.2">
      <c r="B5362" s="6">
        <v>5359</v>
      </c>
      <c r="C5362" s="63">
        <v>41884</v>
      </c>
      <c r="D5362" s="6">
        <f t="shared" si="83"/>
        <v>9</v>
      </c>
      <c r="E5362" s="7">
        <f>INDEX(Data_Processed[],MATCH(Data_Export[[#This Row],[Date]],Data_Processed[Date],1),6)</f>
        <v>0</v>
      </c>
      <c r="F5362" s="7">
        <f>INDEX(Data_Processed[],MATCH(Data_Export[[#This Row],[Date]],Data_Processed[Date],1),7)</f>
        <v>0</v>
      </c>
    </row>
    <row r="5363" spans="2:6" x14ac:dyDescent="0.2">
      <c r="B5363" s="6">
        <v>5360</v>
      </c>
      <c r="C5363" s="63">
        <v>41885</v>
      </c>
      <c r="D5363" s="6">
        <f t="shared" si="83"/>
        <v>9</v>
      </c>
      <c r="E5363" s="7">
        <f>INDEX(Data_Processed[],MATCH(Data_Export[[#This Row],[Date]],Data_Processed[Date],1),6)</f>
        <v>0</v>
      </c>
      <c r="F5363" s="7">
        <f>INDEX(Data_Processed[],MATCH(Data_Export[[#This Row],[Date]],Data_Processed[Date],1),7)</f>
        <v>0</v>
      </c>
    </row>
    <row r="5364" spans="2:6" x14ac:dyDescent="0.2">
      <c r="B5364" s="6">
        <v>5361</v>
      </c>
      <c r="C5364" s="63">
        <v>41886</v>
      </c>
      <c r="D5364" s="6">
        <f t="shared" si="83"/>
        <v>9</v>
      </c>
      <c r="E5364" s="7">
        <f>INDEX(Data_Processed[],MATCH(Data_Export[[#This Row],[Date]],Data_Processed[Date],1),6)</f>
        <v>0</v>
      </c>
      <c r="F5364" s="7">
        <f>INDEX(Data_Processed[],MATCH(Data_Export[[#This Row],[Date]],Data_Processed[Date],1),7)</f>
        <v>0</v>
      </c>
    </row>
    <row r="5365" spans="2:6" x14ac:dyDescent="0.2">
      <c r="B5365" s="6">
        <v>5362</v>
      </c>
      <c r="C5365" s="63">
        <v>41887</v>
      </c>
      <c r="D5365" s="6">
        <f t="shared" si="83"/>
        <v>9</v>
      </c>
      <c r="E5365" s="7">
        <f>INDEX(Data_Processed[],MATCH(Data_Export[[#This Row],[Date]],Data_Processed[Date],1),6)</f>
        <v>0</v>
      </c>
      <c r="F5365" s="7">
        <f>INDEX(Data_Processed[],MATCH(Data_Export[[#This Row],[Date]],Data_Processed[Date],1),7)</f>
        <v>0</v>
      </c>
    </row>
    <row r="5366" spans="2:6" x14ac:dyDescent="0.2">
      <c r="B5366" s="6">
        <v>5363</v>
      </c>
      <c r="C5366" s="63">
        <v>41888</v>
      </c>
      <c r="D5366" s="6">
        <f t="shared" si="83"/>
        <v>9</v>
      </c>
      <c r="E5366" s="7">
        <f>INDEX(Data_Processed[],MATCH(Data_Export[[#This Row],[Date]],Data_Processed[Date],1),6)</f>
        <v>0</v>
      </c>
      <c r="F5366" s="7">
        <f>INDEX(Data_Processed[],MATCH(Data_Export[[#This Row],[Date]],Data_Processed[Date],1),7)</f>
        <v>0</v>
      </c>
    </row>
    <row r="5367" spans="2:6" x14ac:dyDescent="0.2">
      <c r="B5367" s="6">
        <v>5364</v>
      </c>
      <c r="C5367" s="63">
        <v>41889</v>
      </c>
      <c r="D5367" s="6">
        <f t="shared" si="83"/>
        <v>9</v>
      </c>
      <c r="E5367" s="7">
        <f>INDEX(Data_Processed[],MATCH(Data_Export[[#This Row],[Date]],Data_Processed[Date],1),6)</f>
        <v>0</v>
      </c>
      <c r="F5367" s="7">
        <f>INDEX(Data_Processed[],MATCH(Data_Export[[#This Row],[Date]],Data_Processed[Date],1),7)</f>
        <v>0</v>
      </c>
    </row>
    <row r="5368" spans="2:6" x14ac:dyDescent="0.2">
      <c r="B5368" s="6">
        <v>5365</v>
      </c>
      <c r="C5368" s="63">
        <v>41890</v>
      </c>
      <c r="D5368" s="6">
        <f t="shared" si="83"/>
        <v>9</v>
      </c>
      <c r="E5368" s="7">
        <f>INDEX(Data_Processed[],MATCH(Data_Export[[#This Row],[Date]],Data_Processed[Date],1),6)</f>
        <v>0</v>
      </c>
      <c r="F5368" s="7">
        <f>INDEX(Data_Processed[],MATCH(Data_Export[[#This Row],[Date]],Data_Processed[Date],1),7)</f>
        <v>0</v>
      </c>
    </row>
    <row r="5369" spans="2:6" x14ac:dyDescent="0.2">
      <c r="B5369" s="6">
        <v>5366</v>
      </c>
      <c r="C5369" s="63">
        <v>41891</v>
      </c>
      <c r="D5369" s="6">
        <f t="shared" si="83"/>
        <v>9</v>
      </c>
      <c r="E5369" s="7">
        <f>INDEX(Data_Processed[],MATCH(Data_Export[[#This Row],[Date]],Data_Processed[Date],1),6)</f>
        <v>0</v>
      </c>
      <c r="F5369" s="7">
        <f>INDEX(Data_Processed[],MATCH(Data_Export[[#This Row],[Date]],Data_Processed[Date],1),7)</f>
        <v>0</v>
      </c>
    </row>
    <row r="5370" spans="2:6" x14ac:dyDescent="0.2">
      <c r="B5370" s="6">
        <v>5367</v>
      </c>
      <c r="C5370" s="63">
        <v>41892</v>
      </c>
      <c r="D5370" s="6">
        <f t="shared" si="83"/>
        <v>9</v>
      </c>
      <c r="E5370" s="7">
        <f>INDEX(Data_Processed[],MATCH(Data_Export[[#This Row],[Date]],Data_Processed[Date],1),6)</f>
        <v>0</v>
      </c>
      <c r="F5370" s="7">
        <f>INDEX(Data_Processed[],MATCH(Data_Export[[#This Row],[Date]],Data_Processed[Date],1),7)</f>
        <v>0</v>
      </c>
    </row>
    <row r="5371" spans="2:6" x14ac:dyDescent="0.2">
      <c r="B5371" s="6">
        <v>5368</v>
      </c>
      <c r="C5371" s="63">
        <v>41893</v>
      </c>
      <c r="D5371" s="6">
        <f t="shared" si="83"/>
        <v>9</v>
      </c>
      <c r="E5371" s="7">
        <f>INDEX(Data_Processed[],MATCH(Data_Export[[#This Row],[Date]],Data_Processed[Date],1),6)</f>
        <v>0</v>
      </c>
      <c r="F5371" s="7">
        <f>INDEX(Data_Processed[],MATCH(Data_Export[[#This Row],[Date]],Data_Processed[Date],1),7)</f>
        <v>0</v>
      </c>
    </row>
    <row r="5372" spans="2:6" x14ac:dyDescent="0.2">
      <c r="B5372" s="6">
        <v>5369</v>
      </c>
      <c r="C5372" s="63">
        <v>41894</v>
      </c>
      <c r="D5372" s="6">
        <f t="shared" si="83"/>
        <v>9</v>
      </c>
      <c r="E5372" s="7">
        <f>INDEX(Data_Processed[],MATCH(Data_Export[[#This Row],[Date]],Data_Processed[Date],1),6)</f>
        <v>0</v>
      </c>
      <c r="F5372" s="7">
        <f>INDEX(Data_Processed[],MATCH(Data_Export[[#This Row],[Date]],Data_Processed[Date],1),7)</f>
        <v>0</v>
      </c>
    </row>
    <row r="5373" spans="2:6" x14ac:dyDescent="0.2">
      <c r="B5373" s="6">
        <v>5370</v>
      </c>
      <c r="C5373" s="63">
        <v>41895</v>
      </c>
      <c r="D5373" s="6">
        <f t="shared" si="83"/>
        <v>9</v>
      </c>
      <c r="E5373" s="7">
        <f>INDEX(Data_Processed[],MATCH(Data_Export[[#This Row],[Date]],Data_Processed[Date],1),6)</f>
        <v>0</v>
      </c>
      <c r="F5373" s="7">
        <f>INDEX(Data_Processed[],MATCH(Data_Export[[#This Row],[Date]],Data_Processed[Date],1),7)</f>
        <v>0</v>
      </c>
    </row>
    <row r="5374" spans="2:6" x14ac:dyDescent="0.2">
      <c r="B5374" s="6">
        <v>5371</v>
      </c>
      <c r="C5374" s="63">
        <v>41896</v>
      </c>
      <c r="D5374" s="6">
        <f t="shared" si="83"/>
        <v>9</v>
      </c>
      <c r="E5374" s="7">
        <f>INDEX(Data_Processed[],MATCH(Data_Export[[#This Row],[Date]],Data_Processed[Date],1),6)</f>
        <v>0</v>
      </c>
      <c r="F5374" s="7">
        <f>INDEX(Data_Processed[],MATCH(Data_Export[[#This Row],[Date]],Data_Processed[Date],1),7)</f>
        <v>0</v>
      </c>
    </row>
    <row r="5375" spans="2:6" x14ac:dyDescent="0.2">
      <c r="B5375" s="6">
        <v>5372</v>
      </c>
      <c r="C5375" s="63">
        <v>41897</v>
      </c>
      <c r="D5375" s="6">
        <f t="shared" si="83"/>
        <v>9</v>
      </c>
      <c r="E5375" s="7">
        <f>INDEX(Data_Processed[],MATCH(Data_Export[[#This Row],[Date]],Data_Processed[Date],1),6)</f>
        <v>0</v>
      </c>
      <c r="F5375" s="7">
        <f>INDEX(Data_Processed[],MATCH(Data_Export[[#This Row],[Date]],Data_Processed[Date],1),7)</f>
        <v>0</v>
      </c>
    </row>
    <row r="5376" spans="2:6" x14ac:dyDescent="0.2">
      <c r="B5376" s="6">
        <v>5373</v>
      </c>
      <c r="C5376" s="63">
        <v>41898</v>
      </c>
      <c r="D5376" s="6">
        <f t="shared" si="83"/>
        <v>9</v>
      </c>
      <c r="E5376" s="7">
        <f>INDEX(Data_Processed[],MATCH(Data_Export[[#This Row],[Date]],Data_Processed[Date],1),6)</f>
        <v>0</v>
      </c>
      <c r="F5376" s="7">
        <f>INDEX(Data_Processed[],MATCH(Data_Export[[#This Row],[Date]],Data_Processed[Date],1),7)</f>
        <v>0</v>
      </c>
    </row>
    <row r="5377" spans="2:6" x14ac:dyDescent="0.2">
      <c r="B5377" s="6">
        <v>5374</v>
      </c>
      <c r="C5377" s="63">
        <v>41899</v>
      </c>
      <c r="D5377" s="6">
        <f t="shared" si="83"/>
        <v>9</v>
      </c>
      <c r="E5377" s="7">
        <f>INDEX(Data_Processed[],MATCH(Data_Export[[#This Row],[Date]],Data_Processed[Date],1),6)</f>
        <v>0</v>
      </c>
      <c r="F5377" s="7">
        <f>INDEX(Data_Processed[],MATCH(Data_Export[[#This Row],[Date]],Data_Processed[Date],1),7)</f>
        <v>0</v>
      </c>
    </row>
    <row r="5378" spans="2:6" x14ac:dyDescent="0.2">
      <c r="B5378" s="6">
        <v>5375</v>
      </c>
      <c r="C5378" s="63">
        <v>41900</v>
      </c>
      <c r="D5378" s="6">
        <f t="shared" si="83"/>
        <v>9</v>
      </c>
      <c r="E5378" s="7">
        <f>INDEX(Data_Processed[],MATCH(Data_Export[[#This Row],[Date]],Data_Processed[Date],1),6)</f>
        <v>0</v>
      </c>
      <c r="F5378" s="7">
        <f>INDEX(Data_Processed[],MATCH(Data_Export[[#This Row],[Date]],Data_Processed[Date],1),7)</f>
        <v>0</v>
      </c>
    </row>
    <row r="5379" spans="2:6" x14ac:dyDescent="0.2">
      <c r="B5379" s="6">
        <v>5376</v>
      </c>
      <c r="C5379" s="63">
        <v>41901</v>
      </c>
      <c r="D5379" s="6">
        <f t="shared" si="83"/>
        <v>9</v>
      </c>
      <c r="E5379" s="7">
        <f>INDEX(Data_Processed[],MATCH(Data_Export[[#This Row],[Date]],Data_Processed[Date],1),6)</f>
        <v>0</v>
      </c>
      <c r="F5379" s="7">
        <f>INDEX(Data_Processed[],MATCH(Data_Export[[#This Row],[Date]],Data_Processed[Date],1),7)</f>
        <v>0</v>
      </c>
    </row>
    <row r="5380" spans="2:6" x14ac:dyDescent="0.2">
      <c r="B5380" s="6">
        <v>5377</v>
      </c>
      <c r="C5380" s="63">
        <v>41902</v>
      </c>
      <c r="D5380" s="6">
        <f t="shared" si="83"/>
        <v>9</v>
      </c>
      <c r="E5380" s="7">
        <f>INDEX(Data_Processed[],MATCH(Data_Export[[#This Row],[Date]],Data_Processed[Date],1),6)</f>
        <v>0</v>
      </c>
      <c r="F5380" s="7">
        <f>INDEX(Data_Processed[],MATCH(Data_Export[[#This Row],[Date]],Data_Processed[Date],1),7)</f>
        <v>0</v>
      </c>
    </row>
    <row r="5381" spans="2:6" x14ac:dyDescent="0.2">
      <c r="B5381" s="6">
        <v>5378</v>
      </c>
      <c r="C5381" s="63">
        <v>41903</v>
      </c>
      <c r="D5381" s="6">
        <f t="shared" ref="D5381:D5444" si="84">MONTH(C5381)</f>
        <v>9</v>
      </c>
      <c r="E5381" s="7">
        <f>INDEX(Data_Processed[],MATCH(Data_Export[[#This Row],[Date]],Data_Processed[Date],1),6)</f>
        <v>0</v>
      </c>
      <c r="F5381" s="7">
        <f>INDEX(Data_Processed[],MATCH(Data_Export[[#This Row],[Date]],Data_Processed[Date],1),7)</f>
        <v>0</v>
      </c>
    </row>
    <row r="5382" spans="2:6" x14ac:dyDescent="0.2">
      <c r="B5382" s="6">
        <v>5379</v>
      </c>
      <c r="C5382" s="63">
        <v>41904</v>
      </c>
      <c r="D5382" s="6">
        <f t="shared" si="84"/>
        <v>9</v>
      </c>
      <c r="E5382" s="7">
        <f>INDEX(Data_Processed[],MATCH(Data_Export[[#This Row],[Date]],Data_Processed[Date],1),6)</f>
        <v>0</v>
      </c>
      <c r="F5382" s="7">
        <f>INDEX(Data_Processed[],MATCH(Data_Export[[#This Row],[Date]],Data_Processed[Date],1),7)</f>
        <v>0</v>
      </c>
    </row>
    <row r="5383" spans="2:6" x14ac:dyDescent="0.2">
      <c r="B5383" s="6">
        <v>5380</v>
      </c>
      <c r="C5383" s="63">
        <v>41905</v>
      </c>
      <c r="D5383" s="6">
        <f t="shared" si="84"/>
        <v>9</v>
      </c>
      <c r="E5383" s="7">
        <f>INDEX(Data_Processed[],MATCH(Data_Export[[#This Row],[Date]],Data_Processed[Date],1),6)</f>
        <v>0</v>
      </c>
      <c r="F5383" s="7">
        <f>INDEX(Data_Processed[],MATCH(Data_Export[[#This Row],[Date]],Data_Processed[Date],1),7)</f>
        <v>0</v>
      </c>
    </row>
    <row r="5384" spans="2:6" x14ac:dyDescent="0.2">
      <c r="B5384" s="6">
        <v>5381</v>
      </c>
      <c r="C5384" s="63">
        <v>41906</v>
      </c>
      <c r="D5384" s="6">
        <f t="shared" si="84"/>
        <v>9</v>
      </c>
      <c r="E5384" s="7">
        <f>INDEX(Data_Processed[],MATCH(Data_Export[[#This Row],[Date]],Data_Processed[Date],1),6)</f>
        <v>0</v>
      </c>
      <c r="F5384" s="7">
        <f>INDEX(Data_Processed[],MATCH(Data_Export[[#This Row],[Date]],Data_Processed[Date],1),7)</f>
        <v>0</v>
      </c>
    </row>
    <row r="5385" spans="2:6" x14ac:dyDescent="0.2">
      <c r="B5385" s="6">
        <v>5382</v>
      </c>
      <c r="C5385" s="63">
        <v>41907</v>
      </c>
      <c r="D5385" s="6">
        <f t="shared" si="84"/>
        <v>9</v>
      </c>
      <c r="E5385" s="7">
        <f>INDEX(Data_Processed[],MATCH(Data_Export[[#This Row],[Date]],Data_Processed[Date],1),6)</f>
        <v>0</v>
      </c>
      <c r="F5385" s="7">
        <f>INDEX(Data_Processed[],MATCH(Data_Export[[#This Row],[Date]],Data_Processed[Date],1),7)</f>
        <v>0</v>
      </c>
    </row>
    <row r="5386" spans="2:6" x14ac:dyDescent="0.2">
      <c r="B5386" s="6">
        <v>5383</v>
      </c>
      <c r="C5386" s="63">
        <v>41908</v>
      </c>
      <c r="D5386" s="6">
        <f t="shared" si="84"/>
        <v>9</v>
      </c>
      <c r="E5386" s="7">
        <f>INDEX(Data_Processed[],MATCH(Data_Export[[#This Row],[Date]],Data_Processed[Date],1),6)</f>
        <v>0</v>
      </c>
      <c r="F5386" s="7">
        <f>INDEX(Data_Processed[],MATCH(Data_Export[[#This Row],[Date]],Data_Processed[Date],1),7)</f>
        <v>0</v>
      </c>
    </row>
    <row r="5387" spans="2:6" x14ac:dyDescent="0.2">
      <c r="B5387" s="6">
        <v>5384</v>
      </c>
      <c r="C5387" s="63">
        <v>41909</v>
      </c>
      <c r="D5387" s="6">
        <f t="shared" si="84"/>
        <v>9</v>
      </c>
      <c r="E5387" s="7">
        <f>INDEX(Data_Processed[],MATCH(Data_Export[[#This Row],[Date]],Data_Processed[Date],1),6)</f>
        <v>0</v>
      </c>
      <c r="F5387" s="7">
        <f>INDEX(Data_Processed[],MATCH(Data_Export[[#This Row],[Date]],Data_Processed[Date],1),7)</f>
        <v>0</v>
      </c>
    </row>
    <row r="5388" spans="2:6" x14ac:dyDescent="0.2">
      <c r="B5388" s="6">
        <v>5385</v>
      </c>
      <c r="C5388" s="63">
        <v>41910</v>
      </c>
      <c r="D5388" s="6">
        <f t="shared" si="84"/>
        <v>9</v>
      </c>
      <c r="E5388" s="7">
        <f>INDEX(Data_Processed[],MATCH(Data_Export[[#This Row],[Date]],Data_Processed[Date],1),6)</f>
        <v>0</v>
      </c>
      <c r="F5388" s="7">
        <f>INDEX(Data_Processed[],MATCH(Data_Export[[#This Row],[Date]],Data_Processed[Date],1),7)</f>
        <v>0</v>
      </c>
    </row>
    <row r="5389" spans="2:6" x14ac:dyDescent="0.2">
      <c r="B5389" s="6">
        <v>5386</v>
      </c>
      <c r="C5389" s="63">
        <v>41911</v>
      </c>
      <c r="D5389" s="6">
        <f t="shared" si="84"/>
        <v>9</v>
      </c>
      <c r="E5389" s="7">
        <f>INDEX(Data_Processed[],MATCH(Data_Export[[#This Row],[Date]],Data_Processed[Date],1),6)</f>
        <v>0</v>
      </c>
      <c r="F5389" s="7">
        <f>INDEX(Data_Processed[],MATCH(Data_Export[[#This Row],[Date]],Data_Processed[Date],1),7)</f>
        <v>0</v>
      </c>
    </row>
    <row r="5390" spans="2:6" x14ac:dyDescent="0.2">
      <c r="B5390" s="6">
        <v>5387</v>
      </c>
      <c r="C5390" s="63">
        <v>41912</v>
      </c>
      <c r="D5390" s="6">
        <f t="shared" si="84"/>
        <v>9</v>
      </c>
      <c r="E5390" s="7">
        <f>INDEX(Data_Processed[],MATCH(Data_Export[[#This Row],[Date]],Data_Processed[Date],1),6)</f>
        <v>0</v>
      </c>
      <c r="F5390" s="7">
        <f>INDEX(Data_Processed[],MATCH(Data_Export[[#This Row],[Date]],Data_Processed[Date],1),7)</f>
        <v>0</v>
      </c>
    </row>
    <row r="5391" spans="2:6" x14ac:dyDescent="0.2">
      <c r="B5391" s="6">
        <v>5388</v>
      </c>
      <c r="C5391" s="63">
        <v>41913</v>
      </c>
      <c r="D5391" s="6">
        <f t="shared" si="84"/>
        <v>10</v>
      </c>
      <c r="E5391" s="7">
        <f>INDEX(Data_Processed[],MATCH(Data_Export[[#This Row],[Date]],Data_Processed[Date],1),6)</f>
        <v>0</v>
      </c>
      <c r="F5391" s="7">
        <f>INDEX(Data_Processed[],MATCH(Data_Export[[#This Row],[Date]],Data_Processed[Date],1),7)</f>
        <v>0</v>
      </c>
    </row>
    <row r="5392" spans="2:6" x14ac:dyDescent="0.2">
      <c r="B5392" s="6">
        <v>5389</v>
      </c>
      <c r="C5392" s="63">
        <v>41914</v>
      </c>
      <c r="D5392" s="6">
        <f t="shared" si="84"/>
        <v>10</v>
      </c>
      <c r="E5392" s="7">
        <f>INDEX(Data_Processed[],MATCH(Data_Export[[#This Row],[Date]],Data_Processed[Date],1),6)</f>
        <v>0</v>
      </c>
      <c r="F5392" s="7">
        <f>INDEX(Data_Processed[],MATCH(Data_Export[[#This Row],[Date]],Data_Processed[Date],1),7)</f>
        <v>0</v>
      </c>
    </row>
    <row r="5393" spans="2:6" x14ac:dyDescent="0.2">
      <c r="B5393" s="6">
        <v>5390</v>
      </c>
      <c r="C5393" s="63">
        <v>41915</v>
      </c>
      <c r="D5393" s="6">
        <f t="shared" si="84"/>
        <v>10</v>
      </c>
      <c r="E5393" s="7">
        <f>INDEX(Data_Processed[],MATCH(Data_Export[[#This Row],[Date]],Data_Processed[Date],1),6)</f>
        <v>0</v>
      </c>
      <c r="F5393" s="7">
        <f>INDEX(Data_Processed[],MATCH(Data_Export[[#This Row],[Date]],Data_Processed[Date],1),7)</f>
        <v>0</v>
      </c>
    </row>
    <row r="5394" spans="2:6" x14ac:dyDescent="0.2">
      <c r="B5394" s="6">
        <v>5391</v>
      </c>
      <c r="C5394" s="63">
        <v>41916</v>
      </c>
      <c r="D5394" s="6">
        <f t="shared" si="84"/>
        <v>10</v>
      </c>
      <c r="E5394" s="7">
        <f>INDEX(Data_Processed[],MATCH(Data_Export[[#This Row],[Date]],Data_Processed[Date],1),6)</f>
        <v>0</v>
      </c>
      <c r="F5394" s="7">
        <f>INDEX(Data_Processed[],MATCH(Data_Export[[#This Row],[Date]],Data_Processed[Date],1),7)</f>
        <v>0</v>
      </c>
    </row>
    <row r="5395" spans="2:6" x14ac:dyDescent="0.2">
      <c r="B5395" s="6">
        <v>5392</v>
      </c>
      <c r="C5395" s="63">
        <v>41917</v>
      </c>
      <c r="D5395" s="6">
        <f t="shared" si="84"/>
        <v>10</v>
      </c>
      <c r="E5395" s="7">
        <f>INDEX(Data_Processed[],MATCH(Data_Export[[#This Row],[Date]],Data_Processed[Date],1),6)</f>
        <v>0</v>
      </c>
      <c r="F5395" s="7">
        <f>INDEX(Data_Processed[],MATCH(Data_Export[[#This Row],[Date]],Data_Processed[Date],1),7)</f>
        <v>0</v>
      </c>
    </row>
    <row r="5396" spans="2:6" x14ac:dyDescent="0.2">
      <c r="B5396" s="6">
        <v>5393</v>
      </c>
      <c r="C5396" s="63">
        <v>41918</v>
      </c>
      <c r="D5396" s="6">
        <f t="shared" si="84"/>
        <v>10</v>
      </c>
      <c r="E5396" s="7">
        <f>INDEX(Data_Processed[],MATCH(Data_Export[[#This Row],[Date]],Data_Processed[Date],1),6)</f>
        <v>0</v>
      </c>
      <c r="F5396" s="7">
        <f>INDEX(Data_Processed[],MATCH(Data_Export[[#This Row],[Date]],Data_Processed[Date],1),7)</f>
        <v>0</v>
      </c>
    </row>
    <row r="5397" spans="2:6" x14ac:dyDescent="0.2">
      <c r="B5397" s="6">
        <v>5394</v>
      </c>
      <c r="C5397" s="63">
        <v>41919</v>
      </c>
      <c r="D5397" s="6">
        <f t="shared" si="84"/>
        <v>10</v>
      </c>
      <c r="E5397" s="7">
        <f>INDEX(Data_Processed[],MATCH(Data_Export[[#This Row],[Date]],Data_Processed[Date],1),6)</f>
        <v>0</v>
      </c>
      <c r="F5397" s="7">
        <f>INDEX(Data_Processed[],MATCH(Data_Export[[#This Row],[Date]],Data_Processed[Date],1),7)</f>
        <v>0</v>
      </c>
    </row>
    <row r="5398" spans="2:6" x14ac:dyDescent="0.2">
      <c r="B5398" s="6">
        <v>5395</v>
      </c>
      <c r="C5398" s="63">
        <v>41920</v>
      </c>
      <c r="D5398" s="6">
        <f t="shared" si="84"/>
        <v>10</v>
      </c>
      <c r="E5398" s="7">
        <f>INDEX(Data_Processed[],MATCH(Data_Export[[#This Row],[Date]],Data_Processed[Date],1),6)</f>
        <v>0</v>
      </c>
      <c r="F5398" s="7">
        <f>INDEX(Data_Processed[],MATCH(Data_Export[[#This Row],[Date]],Data_Processed[Date],1),7)</f>
        <v>0</v>
      </c>
    </row>
    <row r="5399" spans="2:6" x14ac:dyDescent="0.2">
      <c r="B5399" s="6">
        <v>5396</v>
      </c>
      <c r="C5399" s="63">
        <v>41921</v>
      </c>
      <c r="D5399" s="6">
        <f t="shared" si="84"/>
        <v>10</v>
      </c>
      <c r="E5399" s="7">
        <f>INDEX(Data_Processed[],MATCH(Data_Export[[#This Row],[Date]],Data_Processed[Date],1),6)</f>
        <v>0</v>
      </c>
      <c r="F5399" s="7">
        <f>INDEX(Data_Processed[],MATCH(Data_Export[[#This Row],[Date]],Data_Processed[Date],1),7)</f>
        <v>0</v>
      </c>
    </row>
    <row r="5400" spans="2:6" x14ac:dyDescent="0.2">
      <c r="B5400" s="6">
        <v>5397</v>
      </c>
      <c r="C5400" s="63">
        <v>41922</v>
      </c>
      <c r="D5400" s="6">
        <f t="shared" si="84"/>
        <v>10</v>
      </c>
      <c r="E5400" s="7">
        <f>INDEX(Data_Processed[],MATCH(Data_Export[[#This Row],[Date]],Data_Processed[Date],1),6)</f>
        <v>0</v>
      </c>
      <c r="F5400" s="7">
        <f>INDEX(Data_Processed[],MATCH(Data_Export[[#This Row],[Date]],Data_Processed[Date],1),7)</f>
        <v>0</v>
      </c>
    </row>
    <row r="5401" spans="2:6" x14ac:dyDescent="0.2">
      <c r="B5401" s="6">
        <v>5398</v>
      </c>
      <c r="C5401" s="63">
        <v>41923</v>
      </c>
      <c r="D5401" s="6">
        <f t="shared" si="84"/>
        <v>10</v>
      </c>
      <c r="E5401" s="7">
        <f>INDEX(Data_Processed[],MATCH(Data_Export[[#This Row],[Date]],Data_Processed[Date],1),6)</f>
        <v>0</v>
      </c>
      <c r="F5401" s="7">
        <f>INDEX(Data_Processed[],MATCH(Data_Export[[#This Row],[Date]],Data_Processed[Date],1),7)</f>
        <v>0</v>
      </c>
    </row>
    <row r="5402" spans="2:6" x14ac:dyDescent="0.2">
      <c r="B5402" s="6">
        <v>5399</v>
      </c>
      <c r="C5402" s="63">
        <v>41924</v>
      </c>
      <c r="D5402" s="6">
        <f t="shared" si="84"/>
        <v>10</v>
      </c>
      <c r="E5402" s="7">
        <f>INDEX(Data_Processed[],MATCH(Data_Export[[#This Row],[Date]],Data_Processed[Date],1),6)</f>
        <v>0</v>
      </c>
      <c r="F5402" s="7">
        <f>INDEX(Data_Processed[],MATCH(Data_Export[[#This Row],[Date]],Data_Processed[Date],1),7)</f>
        <v>0</v>
      </c>
    </row>
    <row r="5403" spans="2:6" x14ac:dyDescent="0.2">
      <c r="B5403" s="6">
        <v>5400</v>
      </c>
      <c r="C5403" s="63">
        <v>41925</v>
      </c>
      <c r="D5403" s="6">
        <f t="shared" si="84"/>
        <v>10</v>
      </c>
      <c r="E5403" s="7">
        <f>INDEX(Data_Processed[],MATCH(Data_Export[[#This Row],[Date]],Data_Processed[Date],1),6)</f>
        <v>0</v>
      </c>
      <c r="F5403" s="7">
        <f>INDEX(Data_Processed[],MATCH(Data_Export[[#This Row],[Date]],Data_Processed[Date],1),7)</f>
        <v>0</v>
      </c>
    </row>
    <row r="5404" spans="2:6" x14ac:dyDescent="0.2">
      <c r="B5404" s="6">
        <v>5401</v>
      </c>
      <c r="C5404" s="63">
        <v>41926</v>
      </c>
      <c r="D5404" s="6">
        <f t="shared" si="84"/>
        <v>10</v>
      </c>
      <c r="E5404" s="7">
        <f>INDEX(Data_Processed[],MATCH(Data_Export[[#This Row],[Date]],Data_Processed[Date],1),6)</f>
        <v>0</v>
      </c>
      <c r="F5404" s="7">
        <f>INDEX(Data_Processed[],MATCH(Data_Export[[#This Row],[Date]],Data_Processed[Date],1),7)</f>
        <v>0</v>
      </c>
    </row>
    <row r="5405" spans="2:6" x14ac:dyDescent="0.2">
      <c r="B5405" s="6">
        <v>5402</v>
      </c>
      <c r="C5405" s="63">
        <v>41927</v>
      </c>
      <c r="D5405" s="6">
        <f t="shared" si="84"/>
        <v>10</v>
      </c>
      <c r="E5405" s="7">
        <f>INDEX(Data_Processed[],MATCH(Data_Export[[#This Row],[Date]],Data_Processed[Date],1),6)</f>
        <v>0</v>
      </c>
      <c r="F5405" s="7">
        <f>INDEX(Data_Processed[],MATCH(Data_Export[[#This Row],[Date]],Data_Processed[Date],1),7)</f>
        <v>0</v>
      </c>
    </row>
    <row r="5406" spans="2:6" x14ac:dyDescent="0.2">
      <c r="B5406" s="6">
        <v>5403</v>
      </c>
      <c r="C5406" s="63">
        <v>41928</v>
      </c>
      <c r="D5406" s="6">
        <f t="shared" si="84"/>
        <v>10</v>
      </c>
      <c r="E5406" s="7">
        <f>INDEX(Data_Processed[],MATCH(Data_Export[[#This Row],[Date]],Data_Processed[Date],1),6)</f>
        <v>0</v>
      </c>
      <c r="F5406" s="7">
        <f>INDEX(Data_Processed[],MATCH(Data_Export[[#This Row],[Date]],Data_Processed[Date],1),7)</f>
        <v>0</v>
      </c>
    </row>
    <row r="5407" spans="2:6" x14ac:dyDescent="0.2">
      <c r="B5407" s="6">
        <v>5404</v>
      </c>
      <c r="C5407" s="63">
        <v>41929</v>
      </c>
      <c r="D5407" s="6">
        <f t="shared" si="84"/>
        <v>10</v>
      </c>
      <c r="E5407" s="7">
        <f>INDEX(Data_Processed[],MATCH(Data_Export[[#This Row],[Date]],Data_Processed[Date],1),6)</f>
        <v>0</v>
      </c>
      <c r="F5407" s="7">
        <f>INDEX(Data_Processed[],MATCH(Data_Export[[#This Row],[Date]],Data_Processed[Date],1),7)</f>
        <v>0</v>
      </c>
    </row>
    <row r="5408" spans="2:6" x14ac:dyDescent="0.2">
      <c r="B5408" s="6">
        <v>5405</v>
      </c>
      <c r="C5408" s="63">
        <v>41930</v>
      </c>
      <c r="D5408" s="6">
        <f t="shared" si="84"/>
        <v>10</v>
      </c>
      <c r="E5408" s="7">
        <f>INDEX(Data_Processed[],MATCH(Data_Export[[#This Row],[Date]],Data_Processed[Date],1),6)</f>
        <v>0</v>
      </c>
      <c r="F5408" s="7">
        <f>INDEX(Data_Processed[],MATCH(Data_Export[[#This Row],[Date]],Data_Processed[Date],1),7)</f>
        <v>0</v>
      </c>
    </row>
    <row r="5409" spans="2:6" x14ac:dyDescent="0.2">
      <c r="B5409" s="6">
        <v>5406</v>
      </c>
      <c r="C5409" s="63">
        <v>41931</v>
      </c>
      <c r="D5409" s="6">
        <f t="shared" si="84"/>
        <v>10</v>
      </c>
      <c r="E5409" s="7">
        <f>INDEX(Data_Processed[],MATCH(Data_Export[[#This Row],[Date]],Data_Processed[Date],1),6)</f>
        <v>0</v>
      </c>
      <c r="F5409" s="7">
        <f>INDEX(Data_Processed[],MATCH(Data_Export[[#This Row],[Date]],Data_Processed[Date],1),7)</f>
        <v>0</v>
      </c>
    </row>
    <row r="5410" spans="2:6" x14ac:dyDescent="0.2">
      <c r="B5410" s="6">
        <v>5407</v>
      </c>
      <c r="C5410" s="63">
        <v>41932</v>
      </c>
      <c r="D5410" s="6">
        <f t="shared" si="84"/>
        <v>10</v>
      </c>
      <c r="E5410" s="7">
        <f>INDEX(Data_Processed[],MATCH(Data_Export[[#This Row],[Date]],Data_Processed[Date],1),6)</f>
        <v>0</v>
      </c>
      <c r="F5410" s="7">
        <f>INDEX(Data_Processed[],MATCH(Data_Export[[#This Row],[Date]],Data_Processed[Date],1),7)</f>
        <v>0</v>
      </c>
    </row>
    <row r="5411" spans="2:6" x14ac:dyDescent="0.2">
      <c r="B5411" s="6">
        <v>5408</v>
      </c>
      <c r="C5411" s="63">
        <v>41933</v>
      </c>
      <c r="D5411" s="6">
        <f t="shared" si="84"/>
        <v>10</v>
      </c>
      <c r="E5411" s="7">
        <f>INDEX(Data_Processed[],MATCH(Data_Export[[#This Row],[Date]],Data_Processed[Date],1),6)</f>
        <v>0</v>
      </c>
      <c r="F5411" s="7">
        <f>INDEX(Data_Processed[],MATCH(Data_Export[[#This Row],[Date]],Data_Processed[Date],1),7)</f>
        <v>0</v>
      </c>
    </row>
    <row r="5412" spans="2:6" x14ac:dyDescent="0.2">
      <c r="B5412" s="6">
        <v>5409</v>
      </c>
      <c r="C5412" s="63">
        <v>41934</v>
      </c>
      <c r="D5412" s="6">
        <f t="shared" si="84"/>
        <v>10</v>
      </c>
      <c r="E5412" s="7">
        <f>INDEX(Data_Processed[],MATCH(Data_Export[[#This Row],[Date]],Data_Processed[Date],1),6)</f>
        <v>0</v>
      </c>
      <c r="F5412" s="7">
        <f>INDEX(Data_Processed[],MATCH(Data_Export[[#This Row],[Date]],Data_Processed[Date],1),7)</f>
        <v>0</v>
      </c>
    </row>
    <row r="5413" spans="2:6" x14ac:dyDescent="0.2">
      <c r="B5413" s="6">
        <v>5410</v>
      </c>
      <c r="C5413" s="63">
        <v>41935</v>
      </c>
      <c r="D5413" s="6">
        <f t="shared" si="84"/>
        <v>10</v>
      </c>
      <c r="E5413" s="7">
        <f>INDEX(Data_Processed[],MATCH(Data_Export[[#This Row],[Date]],Data_Processed[Date],1),6)</f>
        <v>0</v>
      </c>
      <c r="F5413" s="7">
        <f>INDEX(Data_Processed[],MATCH(Data_Export[[#This Row],[Date]],Data_Processed[Date],1),7)</f>
        <v>0</v>
      </c>
    </row>
    <row r="5414" spans="2:6" x14ac:dyDescent="0.2">
      <c r="B5414" s="6">
        <v>5411</v>
      </c>
      <c r="C5414" s="63">
        <v>41936</v>
      </c>
      <c r="D5414" s="6">
        <f t="shared" si="84"/>
        <v>10</v>
      </c>
      <c r="E5414" s="7">
        <f>INDEX(Data_Processed[],MATCH(Data_Export[[#This Row],[Date]],Data_Processed[Date],1),6)</f>
        <v>0</v>
      </c>
      <c r="F5414" s="7">
        <f>INDEX(Data_Processed[],MATCH(Data_Export[[#This Row],[Date]],Data_Processed[Date],1),7)</f>
        <v>0</v>
      </c>
    </row>
    <row r="5415" spans="2:6" x14ac:dyDescent="0.2">
      <c r="B5415" s="6">
        <v>5412</v>
      </c>
      <c r="C5415" s="63">
        <v>41937</v>
      </c>
      <c r="D5415" s="6">
        <f t="shared" si="84"/>
        <v>10</v>
      </c>
      <c r="E5415" s="7">
        <f>INDEX(Data_Processed[],MATCH(Data_Export[[#This Row],[Date]],Data_Processed[Date],1),6)</f>
        <v>0</v>
      </c>
      <c r="F5415" s="7">
        <f>INDEX(Data_Processed[],MATCH(Data_Export[[#This Row],[Date]],Data_Processed[Date],1),7)</f>
        <v>0</v>
      </c>
    </row>
    <row r="5416" spans="2:6" x14ac:dyDescent="0.2">
      <c r="B5416" s="6">
        <v>5413</v>
      </c>
      <c r="C5416" s="63">
        <v>41938</v>
      </c>
      <c r="D5416" s="6">
        <f t="shared" si="84"/>
        <v>10</v>
      </c>
      <c r="E5416" s="7">
        <f>INDEX(Data_Processed[],MATCH(Data_Export[[#This Row],[Date]],Data_Processed[Date],1),6)</f>
        <v>0</v>
      </c>
      <c r="F5416" s="7">
        <f>INDEX(Data_Processed[],MATCH(Data_Export[[#This Row],[Date]],Data_Processed[Date],1),7)</f>
        <v>0</v>
      </c>
    </row>
    <row r="5417" spans="2:6" x14ac:dyDescent="0.2">
      <c r="B5417" s="6">
        <v>5414</v>
      </c>
      <c r="C5417" s="63">
        <v>41939</v>
      </c>
      <c r="D5417" s="6">
        <f t="shared" si="84"/>
        <v>10</v>
      </c>
      <c r="E5417" s="7">
        <f>INDEX(Data_Processed[],MATCH(Data_Export[[#This Row],[Date]],Data_Processed[Date],1),6)</f>
        <v>0</v>
      </c>
      <c r="F5417" s="7">
        <f>INDEX(Data_Processed[],MATCH(Data_Export[[#This Row],[Date]],Data_Processed[Date],1),7)</f>
        <v>0</v>
      </c>
    </row>
    <row r="5418" spans="2:6" x14ac:dyDescent="0.2">
      <c r="B5418" s="6">
        <v>5415</v>
      </c>
      <c r="C5418" s="63">
        <v>41940</v>
      </c>
      <c r="D5418" s="6">
        <f t="shared" si="84"/>
        <v>10</v>
      </c>
      <c r="E5418" s="7">
        <f>INDEX(Data_Processed[],MATCH(Data_Export[[#This Row],[Date]],Data_Processed[Date],1),6)</f>
        <v>0</v>
      </c>
      <c r="F5418" s="7">
        <f>INDEX(Data_Processed[],MATCH(Data_Export[[#This Row],[Date]],Data_Processed[Date],1),7)</f>
        <v>0</v>
      </c>
    </row>
    <row r="5419" spans="2:6" x14ac:dyDescent="0.2">
      <c r="B5419" s="6">
        <v>5416</v>
      </c>
      <c r="C5419" s="63">
        <v>41941</v>
      </c>
      <c r="D5419" s="6">
        <f t="shared" si="84"/>
        <v>10</v>
      </c>
      <c r="E5419" s="7">
        <f>INDEX(Data_Processed[],MATCH(Data_Export[[#This Row],[Date]],Data_Processed[Date],1),6)</f>
        <v>0</v>
      </c>
      <c r="F5419" s="7">
        <f>INDEX(Data_Processed[],MATCH(Data_Export[[#This Row],[Date]],Data_Processed[Date],1),7)</f>
        <v>0</v>
      </c>
    </row>
    <row r="5420" spans="2:6" x14ac:dyDescent="0.2">
      <c r="B5420" s="6">
        <v>5417</v>
      </c>
      <c r="C5420" s="63">
        <v>41942</v>
      </c>
      <c r="D5420" s="6">
        <f t="shared" si="84"/>
        <v>10</v>
      </c>
      <c r="E5420" s="7">
        <f>INDEX(Data_Processed[],MATCH(Data_Export[[#This Row],[Date]],Data_Processed[Date],1),6)</f>
        <v>0</v>
      </c>
      <c r="F5420" s="7">
        <f>INDEX(Data_Processed[],MATCH(Data_Export[[#This Row],[Date]],Data_Processed[Date],1),7)</f>
        <v>0</v>
      </c>
    </row>
    <row r="5421" spans="2:6" x14ac:dyDescent="0.2">
      <c r="B5421" s="6">
        <v>5418</v>
      </c>
      <c r="C5421" s="63">
        <v>41943</v>
      </c>
      <c r="D5421" s="6">
        <f t="shared" si="84"/>
        <v>10</v>
      </c>
      <c r="E5421" s="7">
        <f>INDEX(Data_Processed[],MATCH(Data_Export[[#This Row],[Date]],Data_Processed[Date],1),6)</f>
        <v>0</v>
      </c>
      <c r="F5421" s="7">
        <f>INDEX(Data_Processed[],MATCH(Data_Export[[#This Row],[Date]],Data_Processed[Date],1),7)</f>
        <v>0</v>
      </c>
    </row>
    <row r="5422" spans="2:6" x14ac:dyDescent="0.2">
      <c r="B5422" s="6">
        <v>5419</v>
      </c>
      <c r="C5422" s="63">
        <v>41944</v>
      </c>
      <c r="D5422" s="6">
        <f t="shared" si="84"/>
        <v>11</v>
      </c>
      <c r="E5422" s="7">
        <f>INDEX(Data_Processed[],MATCH(Data_Export[[#This Row],[Date]],Data_Processed[Date],1),6)</f>
        <v>0</v>
      </c>
      <c r="F5422" s="7">
        <f>INDEX(Data_Processed[],MATCH(Data_Export[[#This Row],[Date]],Data_Processed[Date],1),7)</f>
        <v>0</v>
      </c>
    </row>
    <row r="5423" spans="2:6" x14ac:dyDescent="0.2">
      <c r="B5423" s="6">
        <v>5420</v>
      </c>
      <c r="C5423" s="63">
        <v>41945</v>
      </c>
      <c r="D5423" s="6">
        <f t="shared" si="84"/>
        <v>11</v>
      </c>
      <c r="E5423" s="7">
        <f>INDEX(Data_Processed[],MATCH(Data_Export[[#This Row],[Date]],Data_Processed[Date],1),6)</f>
        <v>0</v>
      </c>
      <c r="F5423" s="7">
        <f>INDEX(Data_Processed[],MATCH(Data_Export[[#This Row],[Date]],Data_Processed[Date],1),7)</f>
        <v>0</v>
      </c>
    </row>
    <row r="5424" spans="2:6" x14ac:dyDescent="0.2">
      <c r="B5424" s="6">
        <v>5421</v>
      </c>
      <c r="C5424" s="63">
        <v>41946</v>
      </c>
      <c r="D5424" s="6">
        <f t="shared" si="84"/>
        <v>11</v>
      </c>
      <c r="E5424" s="7">
        <f>INDEX(Data_Processed[],MATCH(Data_Export[[#This Row],[Date]],Data_Processed[Date],1),6)</f>
        <v>0</v>
      </c>
      <c r="F5424" s="7">
        <f>INDEX(Data_Processed[],MATCH(Data_Export[[#This Row],[Date]],Data_Processed[Date],1),7)</f>
        <v>0</v>
      </c>
    </row>
    <row r="5425" spans="2:6" x14ac:dyDescent="0.2">
      <c r="B5425" s="6">
        <v>5422</v>
      </c>
      <c r="C5425" s="63">
        <v>41947</v>
      </c>
      <c r="D5425" s="6">
        <f t="shared" si="84"/>
        <v>11</v>
      </c>
      <c r="E5425" s="7">
        <f>INDEX(Data_Processed[],MATCH(Data_Export[[#This Row],[Date]],Data_Processed[Date],1),6)</f>
        <v>0</v>
      </c>
      <c r="F5425" s="7">
        <f>INDEX(Data_Processed[],MATCH(Data_Export[[#This Row],[Date]],Data_Processed[Date],1),7)</f>
        <v>0</v>
      </c>
    </row>
    <row r="5426" spans="2:6" x14ac:dyDescent="0.2">
      <c r="B5426" s="6">
        <v>5423</v>
      </c>
      <c r="C5426" s="63">
        <v>41948</v>
      </c>
      <c r="D5426" s="6">
        <f t="shared" si="84"/>
        <v>11</v>
      </c>
      <c r="E5426" s="7">
        <f>INDEX(Data_Processed[],MATCH(Data_Export[[#This Row],[Date]],Data_Processed[Date],1),6)</f>
        <v>0</v>
      </c>
      <c r="F5426" s="7">
        <f>INDEX(Data_Processed[],MATCH(Data_Export[[#This Row],[Date]],Data_Processed[Date],1),7)</f>
        <v>0</v>
      </c>
    </row>
    <row r="5427" spans="2:6" x14ac:dyDescent="0.2">
      <c r="B5427" s="6">
        <v>5424</v>
      </c>
      <c r="C5427" s="63">
        <v>41949</v>
      </c>
      <c r="D5427" s="6">
        <f t="shared" si="84"/>
        <v>11</v>
      </c>
      <c r="E5427" s="7">
        <f>INDEX(Data_Processed[],MATCH(Data_Export[[#This Row],[Date]],Data_Processed[Date],1),6)</f>
        <v>0</v>
      </c>
      <c r="F5427" s="7">
        <f>INDEX(Data_Processed[],MATCH(Data_Export[[#This Row],[Date]],Data_Processed[Date],1),7)</f>
        <v>0</v>
      </c>
    </row>
    <row r="5428" spans="2:6" x14ac:dyDescent="0.2">
      <c r="B5428" s="6">
        <v>5425</v>
      </c>
      <c r="C5428" s="63">
        <v>41950</v>
      </c>
      <c r="D5428" s="6">
        <f t="shared" si="84"/>
        <v>11</v>
      </c>
      <c r="E5428" s="7">
        <f>INDEX(Data_Processed[],MATCH(Data_Export[[#This Row],[Date]],Data_Processed[Date],1),6)</f>
        <v>0</v>
      </c>
      <c r="F5428" s="7">
        <f>INDEX(Data_Processed[],MATCH(Data_Export[[#This Row],[Date]],Data_Processed[Date],1),7)</f>
        <v>0</v>
      </c>
    </row>
    <row r="5429" spans="2:6" x14ac:dyDescent="0.2">
      <c r="B5429" s="6">
        <v>5426</v>
      </c>
      <c r="C5429" s="63">
        <v>41951</v>
      </c>
      <c r="D5429" s="6">
        <f t="shared" si="84"/>
        <v>11</v>
      </c>
      <c r="E5429" s="7">
        <f>INDEX(Data_Processed[],MATCH(Data_Export[[#This Row],[Date]],Data_Processed[Date],1),6)</f>
        <v>0</v>
      </c>
      <c r="F5429" s="7">
        <f>INDEX(Data_Processed[],MATCH(Data_Export[[#This Row],[Date]],Data_Processed[Date],1),7)</f>
        <v>0</v>
      </c>
    </row>
    <row r="5430" spans="2:6" x14ac:dyDescent="0.2">
      <c r="B5430" s="6">
        <v>5427</v>
      </c>
      <c r="C5430" s="63">
        <v>41952</v>
      </c>
      <c r="D5430" s="6">
        <f t="shared" si="84"/>
        <v>11</v>
      </c>
      <c r="E5430" s="7">
        <f>INDEX(Data_Processed[],MATCH(Data_Export[[#This Row],[Date]],Data_Processed[Date],1),6)</f>
        <v>0</v>
      </c>
      <c r="F5430" s="7">
        <f>INDEX(Data_Processed[],MATCH(Data_Export[[#This Row],[Date]],Data_Processed[Date],1),7)</f>
        <v>0</v>
      </c>
    </row>
    <row r="5431" spans="2:6" x14ac:dyDescent="0.2">
      <c r="B5431" s="6">
        <v>5428</v>
      </c>
      <c r="C5431" s="63">
        <v>41953</v>
      </c>
      <c r="D5431" s="6">
        <f t="shared" si="84"/>
        <v>11</v>
      </c>
      <c r="E5431" s="7">
        <f>INDEX(Data_Processed[],MATCH(Data_Export[[#This Row],[Date]],Data_Processed[Date],1),6)</f>
        <v>0</v>
      </c>
      <c r="F5431" s="7">
        <f>INDEX(Data_Processed[],MATCH(Data_Export[[#This Row],[Date]],Data_Processed[Date],1),7)</f>
        <v>0</v>
      </c>
    </row>
    <row r="5432" spans="2:6" x14ac:dyDescent="0.2">
      <c r="B5432" s="6">
        <v>5429</v>
      </c>
      <c r="C5432" s="63">
        <v>41954</v>
      </c>
      <c r="D5432" s="6">
        <f t="shared" si="84"/>
        <v>11</v>
      </c>
      <c r="E5432" s="7">
        <f>INDEX(Data_Processed[],MATCH(Data_Export[[#This Row],[Date]],Data_Processed[Date],1),6)</f>
        <v>0</v>
      </c>
      <c r="F5432" s="7">
        <f>INDEX(Data_Processed[],MATCH(Data_Export[[#This Row],[Date]],Data_Processed[Date],1),7)</f>
        <v>0</v>
      </c>
    </row>
    <row r="5433" spans="2:6" x14ac:dyDescent="0.2">
      <c r="B5433" s="6">
        <v>5430</v>
      </c>
      <c r="C5433" s="63">
        <v>41955</v>
      </c>
      <c r="D5433" s="6">
        <f t="shared" si="84"/>
        <v>11</v>
      </c>
      <c r="E5433" s="7">
        <f>INDEX(Data_Processed[],MATCH(Data_Export[[#This Row],[Date]],Data_Processed[Date],1),6)</f>
        <v>0</v>
      </c>
      <c r="F5433" s="7">
        <f>INDEX(Data_Processed[],MATCH(Data_Export[[#This Row],[Date]],Data_Processed[Date],1),7)</f>
        <v>0</v>
      </c>
    </row>
    <row r="5434" spans="2:6" x14ac:dyDescent="0.2">
      <c r="B5434" s="6">
        <v>5431</v>
      </c>
      <c r="C5434" s="63">
        <v>41956</v>
      </c>
      <c r="D5434" s="6">
        <f t="shared" si="84"/>
        <v>11</v>
      </c>
      <c r="E5434" s="7">
        <f>INDEX(Data_Processed[],MATCH(Data_Export[[#This Row],[Date]],Data_Processed[Date],1),6)</f>
        <v>0</v>
      </c>
      <c r="F5434" s="7">
        <f>INDEX(Data_Processed[],MATCH(Data_Export[[#This Row],[Date]],Data_Processed[Date],1),7)</f>
        <v>0</v>
      </c>
    </row>
    <row r="5435" spans="2:6" x14ac:dyDescent="0.2">
      <c r="B5435" s="6">
        <v>5432</v>
      </c>
      <c r="C5435" s="63">
        <v>41957</v>
      </c>
      <c r="D5435" s="6">
        <f t="shared" si="84"/>
        <v>11</v>
      </c>
      <c r="E5435" s="7">
        <f>INDEX(Data_Processed[],MATCH(Data_Export[[#This Row],[Date]],Data_Processed[Date],1),6)</f>
        <v>0</v>
      </c>
      <c r="F5435" s="7">
        <f>INDEX(Data_Processed[],MATCH(Data_Export[[#This Row],[Date]],Data_Processed[Date],1),7)</f>
        <v>0</v>
      </c>
    </row>
    <row r="5436" spans="2:6" x14ac:dyDescent="0.2">
      <c r="B5436" s="6">
        <v>5433</v>
      </c>
      <c r="C5436" s="63">
        <v>41958</v>
      </c>
      <c r="D5436" s="6">
        <f t="shared" si="84"/>
        <v>11</v>
      </c>
      <c r="E5436" s="7">
        <f>INDEX(Data_Processed[],MATCH(Data_Export[[#This Row],[Date]],Data_Processed[Date],1),6)</f>
        <v>0</v>
      </c>
      <c r="F5436" s="7">
        <f>INDEX(Data_Processed[],MATCH(Data_Export[[#This Row],[Date]],Data_Processed[Date],1),7)</f>
        <v>0</v>
      </c>
    </row>
    <row r="5437" spans="2:6" x14ac:dyDescent="0.2">
      <c r="B5437" s="6">
        <v>5434</v>
      </c>
      <c r="C5437" s="63">
        <v>41959</v>
      </c>
      <c r="D5437" s="6">
        <f t="shared" si="84"/>
        <v>11</v>
      </c>
      <c r="E5437" s="7">
        <f>INDEX(Data_Processed[],MATCH(Data_Export[[#This Row],[Date]],Data_Processed[Date],1),6)</f>
        <v>0</v>
      </c>
      <c r="F5437" s="7">
        <f>INDEX(Data_Processed[],MATCH(Data_Export[[#This Row],[Date]],Data_Processed[Date],1),7)</f>
        <v>0</v>
      </c>
    </row>
    <row r="5438" spans="2:6" x14ac:dyDescent="0.2">
      <c r="B5438" s="6">
        <v>5435</v>
      </c>
      <c r="C5438" s="63">
        <v>41960</v>
      </c>
      <c r="D5438" s="6">
        <f t="shared" si="84"/>
        <v>11</v>
      </c>
      <c r="E5438" s="7">
        <f>INDEX(Data_Processed[],MATCH(Data_Export[[#This Row],[Date]],Data_Processed[Date],1),6)</f>
        <v>0</v>
      </c>
      <c r="F5438" s="7">
        <f>INDEX(Data_Processed[],MATCH(Data_Export[[#This Row],[Date]],Data_Processed[Date],1),7)</f>
        <v>0</v>
      </c>
    </row>
    <row r="5439" spans="2:6" x14ac:dyDescent="0.2">
      <c r="B5439" s="6">
        <v>5436</v>
      </c>
      <c r="C5439" s="63">
        <v>41961</v>
      </c>
      <c r="D5439" s="6">
        <f t="shared" si="84"/>
        <v>11</v>
      </c>
      <c r="E5439" s="7">
        <f>INDEX(Data_Processed[],MATCH(Data_Export[[#This Row],[Date]],Data_Processed[Date],1),6)</f>
        <v>0</v>
      </c>
      <c r="F5439" s="7">
        <f>INDEX(Data_Processed[],MATCH(Data_Export[[#This Row],[Date]],Data_Processed[Date],1),7)</f>
        <v>0</v>
      </c>
    </row>
    <row r="5440" spans="2:6" x14ac:dyDescent="0.2">
      <c r="B5440" s="6">
        <v>5437</v>
      </c>
      <c r="C5440" s="63">
        <v>41962</v>
      </c>
      <c r="D5440" s="6">
        <f t="shared" si="84"/>
        <v>11</v>
      </c>
      <c r="E5440" s="7">
        <f>INDEX(Data_Processed[],MATCH(Data_Export[[#This Row],[Date]],Data_Processed[Date],1),6)</f>
        <v>0</v>
      </c>
      <c r="F5440" s="7">
        <f>INDEX(Data_Processed[],MATCH(Data_Export[[#This Row],[Date]],Data_Processed[Date],1),7)</f>
        <v>0</v>
      </c>
    </row>
    <row r="5441" spans="2:6" x14ac:dyDescent="0.2">
      <c r="B5441" s="6">
        <v>5438</v>
      </c>
      <c r="C5441" s="63">
        <v>41963</v>
      </c>
      <c r="D5441" s="6">
        <f t="shared" si="84"/>
        <v>11</v>
      </c>
      <c r="E5441" s="7">
        <f>INDEX(Data_Processed[],MATCH(Data_Export[[#This Row],[Date]],Data_Processed[Date],1),6)</f>
        <v>0</v>
      </c>
      <c r="F5441" s="7">
        <f>INDEX(Data_Processed[],MATCH(Data_Export[[#This Row],[Date]],Data_Processed[Date],1),7)</f>
        <v>0</v>
      </c>
    </row>
    <row r="5442" spans="2:6" x14ac:dyDescent="0.2">
      <c r="B5442" s="6">
        <v>5439</v>
      </c>
      <c r="C5442" s="63">
        <v>41964</v>
      </c>
      <c r="D5442" s="6">
        <f t="shared" si="84"/>
        <v>11</v>
      </c>
      <c r="E5442" s="7">
        <f>INDEX(Data_Processed[],MATCH(Data_Export[[#This Row],[Date]],Data_Processed[Date],1),6)</f>
        <v>0</v>
      </c>
      <c r="F5442" s="7">
        <f>INDEX(Data_Processed[],MATCH(Data_Export[[#This Row],[Date]],Data_Processed[Date],1),7)</f>
        <v>0</v>
      </c>
    </row>
    <row r="5443" spans="2:6" x14ac:dyDescent="0.2">
      <c r="B5443" s="6">
        <v>5440</v>
      </c>
      <c r="C5443" s="63">
        <v>41965</v>
      </c>
      <c r="D5443" s="6">
        <f t="shared" si="84"/>
        <v>11</v>
      </c>
      <c r="E5443" s="7">
        <f>INDEX(Data_Processed[],MATCH(Data_Export[[#This Row],[Date]],Data_Processed[Date],1),6)</f>
        <v>0</v>
      </c>
      <c r="F5443" s="7">
        <f>INDEX(Data_Processed[],MATCH(Data_Export[[#This Row],[Date]],Data_Processed[Date],1),7)</f>
        <v>0</v>
      </c>
    </row>
    <row r="5444" spans="2:6" x14ac:dyDescent="0.2">
      <c r="B5444" s="6">
        <v>5441</v>
      </c>
      <c r="C5444" s="63">
        <v>41966</v>
      </c>
      <c r="D5444" s="6">
        <f t="shared" si="84"/>
        <v>11</v>
      </c>
      <c r="E5444" s="7">
        <f>INDEX(Data_Processed[],MATCH(Data_Export[[#This Row],[Date]],Data_Processed[Date],1),6)</f>
        <v>0</v>
      </c>
      <c r="F5444" s="7">
        <f>INDEX(Data_Processed[],MATCH(Data_Export[[#This Row],[Date]],Data_Processed[Date],1),7)</f>
        <v>0</v>
      </c>
    </row>
    <row r="5445" spans="2:6" x14ac:dyDescent="0.2">
      <c r="B5445" s="6">
        <v>5442</v>
      </c>
      <c r="C5445" s="63">
        <v>41967</v>
      </c>
      <c r="D5445" s="6">
        <f t="shared" ref="D5445:D5508" si="85">MONTH(C5445)</f>
        <v>11</v>
      </c>
      <c r="E5445" s="7">
        <f>INDEX(Data_Processed[],MATCH(Data_Export[[#This Row],[Date]],Data_Processed[Date],1),6)</f>
        <v>0</v>
      </c>
      <c r="F5445" s="7">
        <f>INDEX(Data_Processed[],MATCH(Data_Export[[#This Row],[Date]],Data_Processed[Date],1),7)</f>
        <v>0</v>
      </c>
    </row>
    <row r="5446" spans="2:6" x14ac:dyDescent="0.2">
      <c r="B5446" s="6">
        <v>5443</v>
      </c>
      <c r="C5446" s="63">
        <v>41968</v>
      </c>
      <c r="D5446" s="6">
        <f t="shared" si="85"/>
        <v>11</v>
      </c>
      <c r="E5446" s="7">
        <f>INDEX(Data_Processed[],MATCH(Data_Export[[#This Row],[Date]],Data_Processed[Date],1),6)</f>
        <v>0</v>
      </c>
      <c r="F5446" s="7">
        <f>INDEX(Data_Processed[],MATCH(Data_Export[[#This Row],[Date]],Data_Processed[Date],1),7)</f>
        <v>0</v>
      </c>
    </row>
    <row r="5447" spans="2:6" x14ac:dyDescent="0.2">
      <c r="B5447" s="6">
        <v>5444</v>
      </c>
      <c r="C5447" s="63">
        <v>41969</v>
      </c>
      <c r="D5447" s="6">
        <f t="shared" si="85"/>
        <v>11</v>
      </c>
      <c r="E5447" s="7">
        <f>INDEX(Data_Processed[],MATCH(Data_Export[[#This Row],[Date]],Data_Processed[Date],1),6)</f>
        <v>0</v>
      </c>
      <c r="F5447" s="7">
        <f>INDEX(Data_Processed[],MATCH(Data_Export[[#This Row],[Date]],Data_Processed[Date],1),7)</f>
        <v>0</v>
      </c>
    </row>
    <row r="5448" spans="2:6" x14ac:dyDescent="0.2">
      <c r="B5448" s="6">
        <v>5445</v>
      </c>
      <c r="C5448" s="63">
        <v>41970</v>
      </c>
      <c r="D5448" s="6">
        <f t="shared" si="85"/>
        <v>11</v>
      </c>
      <c r="E5448" s="7">
        <f>INDEX(Data_Processed[],MATCH(Data_Export[[#This Row],[Date]],Data_Processed[Date],1),6)</f>
        <v>0</v>
      </c>
      <c r="F5448" s="7">
        <f>INDEX(Data_Processed[],MATCH(Data_Export[[#This Row],[Date]],Data_Processed[Date],1),7)</f>
        <v>0</v>
      </c>
    </row>
    <row r="5449" spans="2:6" x14ac:dyDescent="0.2">
      <c r="B5449" s="6">
        <v>5446</v>
      </c>
      <c r="C5449" s="63">
        <v>41971</v>
      </c>
      <c r="D5449" s="6">
        <f t="shared" si="85"/>
        <v>11</v>
      </c>
      <c r="E5449" s="7">
        <f>INDEX(Data_Processed[],MATCH(Data_Export[[#This Row],[Date]],Data_Processed[Date],1),6)</f>
        <v>0</v>
      </c>
      <c r="F5449" s="7">
        <f>INDEX(Data_Processed[],MATCH(Data_Export[[#This Row],[Date]],Data_Processed[Date],1),7)</f>
        <v>0</v>
      </c>
    </row>
    <row r="5450" spans="2:6" x14ac:dyDescent="0.2">
      <c r="B5450" s="6">
        <v>5447</v>
      </c>
      <c r="C5450" s="63">
        <v>41972</v>
      </c>
      <c r="D5450" s="6">
        <f t="shared" si="85"/>
        <v>11</v>
      </c>
      <c r="E5450" s="7">
        <f>INDEX(Data_Processed[],MATCH(Data_Export[[#This Row],[Date]],Data_Processed[Date],1),6)</f>
        <v>0</v>
      </c>
      <c r="F5450" s="7">
        <f>INDEX(Data_Processed[],MATCH(Data_Export[[#This Row],[Date]],Data_Processed[Date],1),7)</f>
        <v>0</v>
      </c>
    </row>
    <row r="5451" spans="2:6" x14ac:dyDescent="0.2">
      <c r="B5451" s="6">
        <v>5448</v>
      </c>
      <c r="C5451" s="63">
        <v>41973</v>
      </c>
      <c r="D5451" s="6">
        <f t="shared" si="85"/>
        <v>11</v>
      </c>
      <c r="E5451" s="7">
        <f>INDEX(Data_Processed[],MATCH(Data_Export[[#This Row],[Date]],Data_Processed[Date],1),6)</f>
        <v>0</v>
      </c>
      <c r="F5451" s="7">
        <f>INDEX(Data_Processed[],MATCH(Data_Export[[#This Row],[Date]],Data_Processed[Date],1),7)</f>
        <v>0</v>
      </c>
    </row>
    <row r="5452" spans="2:6" x14ac:dyDescent="0.2">
      <c r="B5452" s="6">
        <v>5449</v>
      </c>
      <c r="C5452" s="63">
        <v>41974</v>
      </c>
      <c r="D5452" s="6">
        <f t="shared" si="85"/>
        <v>12</v>
      </c>
      <c r="E5452" s="7">
        <f>INDEX(Data_Processed[],MATCH(Data_Export[[#This Row],[Date]],Data_Processed[Date],1),6)</f>
        <v>0</v>
      </c>
      <c r="F5452" s="7">
        <f>INDEX(Data_Processed[],MATCH(Data_Export[[#This Row],[Date]],Data_Processed[Date],1),7)</f>
        <v>0</v>
      </c>
    </row>
    <row r="5453" spans="2:6" x14ac:dyDescent="0.2">
      <c r="B5453" s="6">
        <v>5450</v>
      </c>
      <c r="C5453" s="63">
        <v>41975</v>
      </c>
      <c r="D5453" s="6">
        <f t="shared" si="85"/>
        <v>12</v>
      </c>
      <c r="E5453" s="7">
        <f>INDEX(Data_Processed[],MATCH(Data_Export[[#This Row],[Date]],Data_Processed[Date],1),6)</f>
        <v>0</v>
      </c>
      <c r="F5453" s="7">
        <f>INDEX(Data_Processed[],MATCH(Data_Export[[#This Row],[Date]],Data_Processed[Date],1),7)</f>
        <v>0</v>
      </c>
    </row>
    <row r="5454" spans="2:6" x14ac:dyDescent="0.2">
      <c r="B5454" s="6">
        <v>5451</v>
      </c>
      <c r="C5454" s="63">
        <v>41976</v>
      </c>
      <c r="D5454" s="6">
        <f t="shared" si="85"/>
        <v>12</v>
      </c>
      <c r="E5454" s="7">
        <f>INDEX(Data_Processed[],MATCH(Data_Export[[#This Row],[Date]],Data_Processed[Date],1),6)</f>
        <v>0</v>
      </c>
      <c r="F5454" s="7">
        <f>INDEX(Data_Processed[],MATCH(Data_Export[[#This Row],[Date]],Data_Processed[Date],1),7)</f>
        <v>0</v>
      </c>
    </row>
    <row r="5455" spans="2:6" x14ac:dyDescent="0.2">
      <c r="B5455" s="6">
        <v>5452</v>
      </c>
      <c r="C5455" s="63">
        <v>41977</v>
      </c>
      <c r="D5455" s="6">
        <f t="shared" si="85"/>
        <v>12</v>
      </c>
      <c r="E5455" s="7">
        <f>INDEX(Data_Processed[],MATCH(Data_Export[[#This Row],[Date]],Data_Processed[Date],1),6)</f>
        <v>0</v>
      </c>
      <c r="F5455" s="7">
        <f>INDEX(Data_Processed[],MATCH(Data_Export[[#This Row],[Date]],Data_Processed[Date],1),7)</f>
        <v>0</v>
      </c>
    </row>
    <row r="5456" spans="2:6" x14ac:dyDescent="0.2">
      <c r="B5456" s="6">
        <v>5453</v>
      </c>
      <c r="C5456" s="63">
        <v>41978</v>
      </c>
      <c r="D5456" s="6">
        <f t="shared" si="85"/>
        <v>12</v>
      </c>
      <c r="E5456" s="7">
        <f>INDEX(Data_Processed[],MATCH(Data_Export[[#This Row],[Date]],Data_Processed[Date],1),6)</f>
        <v>0</v>
      </c>
      <c r="F5456" s="7">
        <f>INDEX(Data_Processed[],MATCH(Data_Export[[#This Row],[Date]],Data_Processed[Date],1),7)</f>
        <v>0</v>
      </c>
    </row>
    <row r="5457" spans="2:6" x14ac:dyDescent="0.2">
      <c r="B5457" s="6">
        <v>5454</v>
      </c>
      <c r="C5457" s="63">
        <v>41979</v>
      </c>
      <c r="D5457" s="6">
        <f t="shared" si="85"/>
        <v>12</v>
      </c>
      <c r="E5457" s="7">
        <f>INDEX(Data_Processed[],MATCH(Data_Export[[#This Row],[Date]],Data_Processed[Date],1),6)</f>
        <v>0</v>
      </c>
      <c r="F5457" s="7">
        <f>INDEX(Data_Processed[],MATCH(Data_Export[[#This Row],[Date]],Data_Processed[Date],1),7)</f>
        <v>0</v>
      </c>
    </row>
    <row r="5458" spans="2:6" x14ac:dyDescent="0.2">
      <c r="B5458" s="6">
        <v>5455</v>
      </c>
      <c r="C5458" s="63">
        <v>41980</v>
      </c>
      <c r="D5458" s="6">
        <f t="shared" si="85"/>
        <v>12</v>
      </c>
      <c r="E5458" s="7">
        <f>INDEX(Data_Processed[],MATCH(Data_Export[[#This Row],[Date]],Data_Processed[Date],1),6)</f>
        <v>0</v>
      </c>
      <c r="F5458" s="7">
        <f>INDEX(Data_Processed[],MATCH(Data_Export[[#This Row],[Date]],Data_Processed[Date],1),7)</f>
        <v>0</v>
      </c>
    </row>
    <row r="5459" spans="2:6" x14ac:dyDescent="0.2">
      <c r="B5459" s="6">
        <v>5456</v>
      </c>
      <c r="C5459" s="63">
        <v>41981</v>
      </c>
      <c r="D5459" s="6">
        <f t="shared" si="85"/>
        <v>12</v>
      </c>
      <c r="E5459" s="7">
        <f>INDEX(Data_Processed[],MATCH(Data_Export[[#This Row],[Date]],Data_Processed[Date],1),6)</f>
        <v>0</v>
      </c>
      <c r="F5459" s="7">
        <f>INDEX(Data_Processed[],MATCH(Data_Export[[#This Row],[Date]],Data_Processed[Date],1),7)</f>
        <v>0</v>
      </c>
    </row>
    <row r="5460" spans="2:6" x14ac:dyDescent="0.2">
      <c r="B5460" s="6">
        <v>5457</v>
      </c>
      <c r="C5460" s="63">
        <v>41982</v>
      </c>
      <c r="D5460" s="6">
        <f t="shared" si="85"/>
        <v>12</v>
      </c>
      <c r="E5460" s="7">
        <f>INDEX(Data_Processed[],MATCH(Data_Export[[#This Row],[Date]],Data_Processed[Date],1),6)</f>
        <v>0</v>
      </c>
      <c r="F5460" s="7">
        <f>INDEX(Data_Processed[],MATCH(Data_Export[[#This Row],[Date]],Data_Processed[Date],1),7)</f>
        <v>0</v>
      </c>
    </row>
    <row r="5461" spans="2:6" x14ac:dyDescent="0.2">
      <c r="B5461" s="6">
        <v>5458</v>
      </c>
      <c r="C5461" s="63">
        <v>41983</v>
      </c>
      <c r="D5461" s="6">
        <f t="shared" si="85"/>
        <v>12</v>
      </c>
      <c r="E5461" s="7">
        <f>INDEX(Data_Processed[],MATCH(Data_Export[[#This Row],[Date]],Data_Processed[Date],1),6)</f>
        <v>0</v>
      </c>
      <c r="F5461" s="7">
        <f>INDEX(Data_Processed[],MATCH(Data_Export[[#This Row],[Date]],Data_Processed[Date],1),7)</f>
        <v>0</v>
      </c>
    </row>
    <row r="5462" spans="2:6" x14ac:dyDescent="0.2">
      <c r="B5462" s="6">
        <v>5459</v>
      </c>
      <c r="C5462" s="63">
        <v>41984</v>
      </c>
      <c r="D5462" s="6">
        <f t="shared" si="85"/>
        <v>12</v>
      </c>
      <c r="E5462" s="7">
        <f>INDEX(Data_Processed[],MATCH(Data_Export[[#This Row],[Date]],Data_Processed[Date],1),6)</f>
        <v>0</v>
      </c>
      <c r="F5462" s="7">
        <f>INDEX(Data_Processed[],MATCH(Data_Export[[#This Row],[Date]],Data_Processed[Date],1),7)</f>
        <v>0</v>
      </c>
    </row>
    <row r="5463" spans="2:6" x14ac:dyDescent="0.2">
      <c r="B5463" s="6">
        <v>5460</v>
      </c>
      <c r="C5463" s="63">
        <v>41985</v>
      </c>
      <c r="D5463" s="6">
        <f t="shared" si="85"/>
        <v>12</v>
      </c>
      <c r="E5463" s="7">
        <f>INDEX(Data_Processed[],MATCH(Data_Export[[#This Row],[Date]],Data_Processed[Date],1),6)</f>
        <v>0</v>
      </c>
      <c r="F5463" s="7">
        <f>INDEX(Data_Processed[],MATCH(Data_Export[[#This Row],[Date]],Data_Processed[Date],1),7)</f>
        <v>0</v>
      </c>
    </row>
    <row r="5464" spans="2:6" x14ac:dyDescent="0.2">
      <c r="B5464" s="6">
        <v>5461</v>
      </c>
      <c r="C5464" s="63">
        <v>41986</v>
      </c>
      <c r="D5464" s="6">
        <f t="shared" si="85"/>
        <v>12</v>
      </c>
      <c r="E5464" s="7">
        <f>INDEX(Data_Processed[],MATCH(Data_Export[[#This Row],[Date]],Data_Processed[Date],1),6)</f>
        <v>0</v>
      </c>
      <c r="F5464" s="7">
        <f>INDEX(Data_Processed[],MATCH(Data_Export[[#This Row],[Date]],Data_Processed[Date],1),7)</f>
        <v>0</v>
      </c>
    </row>
    <row r="5465" spans="2:6" x14ac:dyDescent="0.2">
      <c r="B5465" s="6">
        <v>5462</v>
      </c>
      <c r="C5465" s="63">
        <v>41987</v>
      </c>
      <c r="D5465" s="6">
        <f t="shared" si="85"/>
        <v>12</v>
      </c>
      <c r="E5465" s="7">
        <f>INDEX(Data_Processed[],MATCH(Data_Export[[#This Row],[Date]],Data_Processed[Date],1),6)</f>
        <v>0</v>
      </c>
      <c r="F5465" s="7">
        <f>INDEX(Data_Processed[],MATCH(Data_Export[[#This Row],[Date]],Data_Processed[Date],1),7)</f>
        <v>0</v>
      </c>
    </row>
    <row r="5466" spans="2:6" x14ac:dyDescent="0.2">
      <c r="B5466" s="6">
        <v>5463</v>
      </c>
      <c r="C5466" s="63">
        <v>41988</v>
      </c>
      <c r="D5466" s="6">
        <f t="shared" si="85"/>
        <v>12</v>
      </c>
      <c r="E5466" s="7">
        <f>INDEX(Data_Processed[],MATCH(Data_Export[[#This Row],[Date]],Data_Processed[Date],1),6)</f>
        <v>0</v>
      </c>
      <c r="F5466" s="7">
        <f>INDEX(Data_Processed[],MATCH(Data_Export[[#This Row],[Date]],Data_Processed[Date],1),7)</f>
        <v>0</v>
      </c>
    </row>
    <row r="5467" spans="2:6" x14ac:dyDescent="0.2">
      <c r="B5467" s="6">
        <v>5464</v>
      </c>
      <c r="C5467" s="63">
        <v>41989</v>
      </c>
      <c r="D5467" s="6">
        <f t="shared" si="85"/>
        <v>12</v>
      </c>
      <c r="E5467" s="7">
        <f>INDEX(Data_Processed[],MATCH(Data_Export[[#This Row],[Date]],Data_Processed[Date],1),6)</f>
        <v>0</v>
      </c>
      <c r="F5467" s="7">
        <f>INDEX(Data_Processed[],MATCH(Data_Export[[#This Row],[Date]],Data_Processed[Date],1),7)</f>
        <v>0</v>
      </c>
    </row>
    <row r="5468" spans="2:6" x14ac:dyDescent="0.2">
      <c r="B5468" s="6">
        <v>5465</v>
      </c>
      <c r="C5468" s="63">
        <v>41990</v>
      </c>
      <c r="D5468" s="6">
        <f t="shared" si="85"/>
        <v>12</v>
      </c>
      <c r="E5468" s="7">
        <f>INDEX(Data_Processed[],MATCH(Data_Export[[#This Row],[Date]],Data_Processed[Date],1),6)</f>
        <v>0</v>
      </c>
      <c r="F5468" s="7">
        <f>INDEX(Data_Processed[],MATCH(Data_Export[[#This Row],[Date]],Data_Processed[Date],1),7)</f>
        <v>0</v>
      </c>
    </row>
    <row r="5469" spans="2:6" x14ac:dyDescent="0.2">
      <c r="B5469" s="6">
        <v>5466</v>
      </c>
      <c r="C5469" s="63">
        <v>41991</v>
      </c>
      <c r="D5469" s="6">
        <f t="shared" si="85"/>
        <v>12</v>
      </c>
      <c r="E5469" s="7">
        <f>INDEX(Data_Processed[],MATCH(Data_Export[[#This Row],[Date]],Data_Processed[Date],1),6)</f>
        <v>0</v>
      </c>
      <c r="F5469" s="7">
        <f>INDEX(Data_Processed[],MATCH(Data_Export[[#This Row],[Date]],Data_Processed[Date],1),7)</f>
        <v>0</v>
      </c>
    </row>
    <row r="5470" spans="2:6" x14ac:dyDescent="0.2">
      <c r="B5470" s="6">
        <v>5467</v>
      </c>
      <c r="C5470" s="63">
        <v>41992</v>
      </c>
      <c r="D5470" s="6">
        <f t="shared" si="85"/>
        <v>12</v>
      </c>
      <c r="E5470" s="7">
        <f>INDEX(Data_Processed[],MATCH(Data_Export[[#This Row],[Date]],Data_Processed[Date],1),6)</f>
        <v>0</v>
      </c>
      <c r="F5470" s="7">
        <f>INDEX(Data_Processed[],MATCH(Data_Export[[#This Row],[Date]],Data_Processed[Date],1),7)</f>
        <v>0</v>
      </c>
    </row>
    <row r="5471" spans="2:6" x14ac:dyDescent="0.2">
      <c r="B5471" s="6">
        <v>5468</v>
      </c>
      <c r="C5471" s="63">
        <v>41993</v>
      </c>
      <c r="D5471" s="6">
        <f t="shared" si="85"/>
        <v>12</v>
      </c>
      <c r="E5471" s="7">
        <f>INDEX(Data_Processed[],MATCH(Data_Export[[#This Row],[Date]],Data_Processed[Date],1),6)</f>
        <v>0</v>
      </c>
      <c r="F5471" s="7">
        <f>INDEX(Data_Processed[],MATCH(Data_Export[[#This Row],[Date]],Data_Processed[Date],1),7)</f>
        <v>0</v>
      </c>
    </row>
    <row r="5472" spans="2:6" x14ac:dyDescent="0.2">
      <c r="B5472" s="6">
        <v>5469</v>
      </c>
      <c r="C5472" s="63">
        <v>41994</v>
      </c>
      <c r="D5472" s="6">
        <f t="shared" si="85"/>
        <v>12</v>
      </c>
      <c r="E5472" s="7">
        <f>INDEX(Data_Processed[],MATCH(Data_Export[[#This Row],[Date]],Data_Processed[Date],1),6)</f>
        <v>0</v>
      </c>
      <c r="F5472" s="7">
        <f>INDEX(Data_Processed[],MATCH(Data_Export[[#This Row],[Date]],Data_Processed[Date],1),7)</f>
        <v>0</v>
      </c>
    </row>
    <row r="5473" spans="2:6" x14ac:dyDescent="0.2">
      <c r="B5473" s="6">
        <v>5470</v>
      </c>
      <c r="C5473" s="63">
        <v>41995</v>
      </c>
      <c r="D5473" s="6">
        <f t="shared" si="85"/>
        <v>12</v>
      </c>
      <c r="E5473" s="7">
        <f>INDEX(Data_Processed[],MATCH(Data_Export[[#This Row],[Date]],Data_Processed[Date],1),6)</f>
        <v>0</v>
      </c>
      <c r="F5473" s="7">
        <f>INDEX(Data_Processed[],MATCH(Data_Export[[#This Row],[Date]],Data_Processed[Date],1),7)</f>
        <v>0</v>
      </c>
    </row>
    <row r="5474" spans="2:6" x14ac:dyDescent="0.2">
      <c r="B5474" s="6">
        <v>5471</v>
      </c>
      <c r="C5474" s="63">
        <v>41996</v>
      </c>
      <c r="D5474" s="6">
        <f t="shared" si="85"/>
        <v>12</v>
      </c>
      <c r="E5474" s="7">
        <f>INDEX(Data_Processed[],MATCH(Data_Export[[#This Row],[Date]],Data_Processed[Date],1),6)</f>
        <v>0</v>
      </c>
      <c r="F5474" s="7">
        <f>INDEX(Data_Processed[],MATCH(Data_Export[[#This Row],[Date]],Data_Processed[Date],1),7)</f>
        <v>0</v>
      </c>
    </row>
    <row r="5475" spans="2:6" x14ac:dyDescent="0.2">
      <c r="B5475" s="6">
        <v>5472</v>
      </c>
      <c r="C5475" s="63">
        <v>41997</v>
      </c>
      <c r="D5475" s="6">
        <f t="shared" si="85"/>
        <v>12</v>
      </c>
      <c r="E5475" s="7">
        <f>INDEX(Data_Processed[],MATCH(Data_Export[[#This Row],[Date]],Data_Processed[Date],1),6)</f>
        <v>0</v>
      </c>
      <c r="F5475" s="7">
        <f>INDEX(Data_Processed[],MATCH(Data_Export[[#This Row],[Date]],Data_Processed[Date],1),7)</f>
        <v>0</v>
      </c>
    </row>
    <row r="5476" spans="2:6" x14ac:dyDescent="0.2">
      <c r="B5476" s="6">
        <v>5473</v>
      </c>
      <c r="C5476" s="63">
        <v>41998</v>
      </c>
      <c r="D5476" s="6">
        <f t="shared" si="85"/>
        <v>12</v>
      </c>
      <c r="E5476" s="7">
        <f>INDEX(Data_Processed[],MATCH(Data_Export[[#This Row],[Date]],Data_Processed[Date],1),6)</f>
        <v>0</v>
      </c>
      <c r="F5476" s="7">
        <f>INDEX(Data_Processed[],MATCH(Data_Export[[#This Row],[Date]],Data_Processed[Date],1),7)</f>
        <v>0</v>
      </c>
    </row>
    <row r="5477" spans="2:6" x14ac:dyDescent="0.2">
      <c r="B5477" s="6">
        <v>5474</v>
      </c>
      <c r="C5477" s="63">
        <v>41999</v>
      </c>
      <c r="D5477" s="6">
        <f t="shared" si="85"/>
        <v>12</v>
      </c>
      <c r="E5477" s="7">
        <f>INDEX(Data_Processed[],MATCH(Data_Export[[#This Row],[Date]],Data_Processed[Date],1),6)</f>
        <v>0</v>
      </c>
      <c r="F5477" s="7">
        <f>INDEX(Data_Processed[],MATCH(Data_Export[[#This Row],[Date]],Data_Processed[Date],1),7)</f>
        <v>0</v>
      </c>
    </row>
    <row r="5478" spans="2:6" x14ac:dyDescent="0.2">
      <c r="B5478" s="6">
        <v>5475</v>
      </c>
      <c r="C5478" s="63">
        <v>42000</v>
      </c>
      <c r="D5478" s="6">
        <f t="shared" si="85"/>
        <v>12</v>
      </c>
      <c r="E5478" s="7">
        <f>INDEX(Data_Processed[],MATCH(Data_Export[[#This Row],[Date]],Data_Processed[Date],1),6)</f>
        <v>0</v>
      </c>
      <c r="F5478" s="7">
        <f>INDEX(Data_Processed[],MATCH(Data_Export[[#This Row],[Date]],Data_Processed[Date],1),7)</f>
        <v>0</v>
      </c>
    </row>
    <row r="5479" spans="2:6" x14ac:dyDescent="0.2">
      <c r="B5479" s="6">
        <v>5476</v>
      </c>
      <c r="C5479" s="63">
        <v>42001</v>
      </c>
      <c r="D5479" s="6">
        <f t="shared" si="85"/>
        <v>12</v>
      </c>
      <c r="E5479" s="7">
        <f>INDEX(Data_Processed[],MATCH(Data_Export[[#This Row],[Date]],Data_Processed[Date],1),6)</f>
        <v>0</v>
      </c>
      <c r="F5479" s="7">
        <f>INDEX(Data_Processed[],MATCH(Data_Export[[#This Row],[Date]],Data_Processed[Date],1),7)</f>
        <v>0</v>
      </c>
    </row>
    <row r="5480" spans="2:6" x14ac:dyDescent="0.2">
      <c r="B5480" s="6">
        <v>5477</v>
      </c>
      <c r="C5480" s="63">
        <v>42002</v>
      </c>
      <c r="D5480" s="6">
        <f t="shared" si="85"/>
        <v>12</v>
      </c>
      <c r="E5480" s="7">
        <f>INDEX(Data_Processed[],MATCH(Data_Export[[#This Row],[Date]],Data_Processed[Date],1),6)</f>
        <v>0</v>
      </c>
      <c r="F5480" s="7">
        <f>INDEX(Data_Processed[],MATCH(Data_Export[[#This Row],[Date]],Data_Processed[Date],1),7)</f>
        <v>0</v>
      </c>
    </row>
    <row r="5481" spans="2:6" x14ac:dyDescent="0.2">
      <c r="B5481" s="6">
        <v>5478</v>
      </c>
      <c r="C5481" s="63">
        <v>42003</v>
      </c>
      <c r="D5481" s="6">
        <f t="shared" si="85"/>
        <v>12</v>
      </c>
      <c r="E5481" s="7">
        <f>INDEX(Data_Processed[],MATCH(Data_Export[[#This Row],[Date]],Data_Processed[Date],1),6)</f>
        <v>0</v>
      </c>
      <c r="F5481" s="7">
        <f>INDEX(Data_Processed[],MATCH(Data_Export[[#This Row],[Date]],Data_Processed[Date],1),7)</f>
        <v>0</v>
      </c>
    </row>
    <row r="5482" spans="2:6" x14ac:dyDescent="0.2">
      <c r="B5482" s="6">
        <v>5479</v>
      </c>
      <c r="C5482" s="63">
        <v>42004</v>
      </c>
      <c r="D5482" s="6">
        <f t="shared" si="85"/>
        <v>12</v>
      </c>
      <c r="E5482" s="7">
        <f>INDEX(Data_Processed[],MATCH(Data_Export[[#This Row],[Date]],Data_Processed[Date],1),6)</f>
        <v>0</v>
      </c>
      <c r="F5482" s="7">
        <f>INDEX(Data_Processed[],MATCH(Data_Export[[#This Row],[Date]],Data_Processed[Date],1),7)</f>
        <v>0</v>
      </c>
    </row>
    <row r="5483" spans="2:6" x14ac:dyDescent="0.2">
      <c r="B5483" s="6">
        <v>5480</v>
      </c>
      <c r="C5483" s="63">
        <v>42005</v>
      </c>
      <c r="D5483" s="6">
        <f t="shared" si="85"/>
        <v>1</v>
      </c>
      <c r="E5483" s="7">
        <f>INDEX(Data_Processed[],MATCH(Data_Export[[#This Row],[Date]],Data_Processed[Date],1),6)</f>
        <v>0</v>
      </c>
      <c r="F5483" s="7">
        <f>INDEX(Data_Processed[],MATCH(Data_Export[[#This Row],[Date]],Data_Processed[Date],1),7)</f>
        <v>0</v>
      </c>
    </row>
    <row r="5484" spans="2:6" x14ac:dyDescent="0.2">
      <c r="B5484" s="6">
        <v>5481</v>
      </c>
      <c r="C5484" s="63">
        <v>42006</v>
      </c>
      <c r="D5484" s="6">
        <f t="shared" si="85"/>
        <v>1</v>
      </c>
      <c r="E5484" s="7">
        <f>INDEX(Data_Processed[],MATCH(Data_Export[[#This Row],[Date]],Data_Processed[Date],1),6)</f>
        <v>0</v>
      </c>
      <c r="F5484" s="7">
        <f>INDEX(Data_Processed[],MATCH(Data_Export[[#This Row],[Date]],Data_Processed[Date],1),7)</f>
        <v>0</v>
      </c>
    </row>
    <row r="5485" spans="2:6" x14ac:dyDescent="0.2">
      <c r="B5485" s="6">
        <v>5482</v>
      </c>
      <c r="C5485" s="63">
        <v>42007</v>
      </c>
      <c r="D5485" s="6">
        <f t="shared" si="85"/>
        <v>1</v>
      </c>
      <c r="E5485" s="7">
        <f>INDEX(Data_Processed[],MATCH(Data_Export[[#This Row],[Date]],Data_Processed[Date],1),6)</f>
        <v>0</v>
      </c>
      <c r="F5485" s="7">
        <f>INDEX(Data_Processed[],MATCH(Data_Export[[#This Row],[Date]],Data_Processed[Date],1),7)</f>
        <v>0</v>
      </c>
    </row>
    <row r="5486" spans="2:6" x14ac:dyDescent="0.2">
      <c r="B5486" s="6">
        <v>5483</v>
      </c>
      <c r="C5486" s="63">
        <v>42008</v>
      </c>
      <c r="D5486" s="6">
        <f t="shared" si="85"/>
        <v>1</v>
      </c>
      <c r="E5486" s="7">
        <f>INDEX(Data_Processed[],MATCH(Data_Export[[#This Row],[Date]],Data_Processed[Date],1),6)</f>
        <v>0</v>
      </c>
      <c r="F5486" s="7">
        <f>INDEX(Data_Processed[],MATCH(Data_Export[[#This Row],[Date]],Data_Processed[Date],1),7)</f>
        <v>0</v>
      </c>
    </row>
    <row r="5487" spans="2:6" x14ac:dyDescent="0.2">
      <c r="B5487" s="6">
        <v>5484</v>
      </c>
      <c r="C5487" s="63">
        <v>42009</v>
      </c>
      <c r="D5487" s="6">
        <f t="shared" si="85"/>
        <v>1</v>
      </c>
      <c r="E5487" s="7">
        <f>INDEX(Data_Processed[],MATCH(Data_Export[[#This Row],[Date]],Data_Processed[Date],1),6)</f>
        <v>0</v>
      </c>
      <c r="F5487" s="7">
        <f>INDEX(Data_Processed[],MATCH(Data_Export[[#This Row],[Date]],Data_Processed[Date],1),7)</f>
        <v>0</v>
      </c>
    </row>
    <row r="5488" spans="2:6" x14ac:dyDescent="0.2">
      <c r="B5488" s="6">
        <v>5485</v>
      </c>
      <c r="C5488" s="63">
        <v>42010</v>
      </c>
      <c r="D5488" s="6">
        <f t="shared" si="85"/>
        <v>1</v>
      </c>
      <c r="E5488" s="7">
        <f>INDEX(Data_Processed[],MATCH(Data_Export[[#This Row],[Date]],Data_Processed[Date],1),6)</f>
        <v>0</v>
      </c>
      <c r="F5488" s="7">
        <f>INDEX(Data_Processed[],MATCH(Data_Export[[#This Row],[Date]],Data_Processed[Date],1),7)</f>
        <v>0</v>
      </c>
    </row>
    <row r="5489" spans="2:6" x14ac:dyDescent="0.2">
      <c r="B5489" s="6">
        <v>5486</v>
      </c>
      <c r="C5489" s="63">
        <v>42011</v>
      </c>
      <c r="D5489" s="6">
        <f t="shared" si="85"/>
        <v>1</v>
      </c>
      <c r="E5489" s="7">
        <f>INDEX(Data_Processed[],MATCH(Data_Export[[#This Row],[Date]],Data_Processed[Date],1),6)</f>
        <v>0</v>
      </c>
      <c r="F5489" s="7">
        <f>INDEX(Data_Processed[],MATCH(Data_Export[[#This Row],[Date]],Data_Processed[Date],1),7)</f>
        <v>0</v>
      </c>
    </row>
    <row r="5490" spans="2:6" x14ac:dyDescent="0.2">
      <c r="B5490" s="6">
        <v>5487</v>
      </c>
      <c r="C5490" s="63">
        <v>42012</v>
      </c>
      <c r="D5490" s="6">
        <f t="shared" si="85"/>
        <v>1</v>
      </c>
      <c r="E5490" s="7">
        <f>INDEX(Data_Processed[],MATCH(Data_Export[[#This Row],[Date]],Data_Processed[Date],1),6)</f>
        <v>0</v>
      </c>
      <c r="F5490" s="7">
        <f>INDEX(Data_Processed[],MATCH(Data_Export[[#This Row],[Date]],Data_Processed[Date],1),7)</f>
        <v>0</v>
      </c>
    </row>
    <row r="5491" spans="2:6" x14ac:dyDescent="0.2">
      <c r="B5491" s="6">
        <v>5488</v>
      </c>
      <c r="C5491" s="63">
        <v>42013</v>
      </c>
      <c r="D5491" s="6">
        <f t="shared" si="85"/>
        <v>1</v>
      </c>
      <c r="E5491" s="7">
        <f>INDEX(Data_Processed[],MATCH(Data_Export[[#This Row],[Date]],Data_Processed[Date],1),6)</f>
        <v>0</v>
      </c>
      <c r="F5491" s="7">
        <f>INDEX(Data_Processed[],MATCH(Data_Export[[#This Row],[Date]],Data_Processed[Date],1),7)</f>
        <v>0</v>
      </c>
    </row>
    <row r="5492" spans="2:6" x14ac:dyDescent="0.2">
      <c r="B5492" s="6">
        <v>5489</v>
      </c>
      <c r="C5492" s="63">
        <v>42014</v>
      </c>
      <c r="D5492" s="6">
        <f t="shared" si="85"/>
        <v>1</v>
      </c>
      <c r="E5492" s="7">
        <f>INDEX(Data_Processed[],MATCH(Data_Export[[#This Row],[Date]],Data_Processed[Date],1),6)</f>
        <v>0</v>
      </c>
      <c r="F5492" s="7">
        <f>INDEX(Data_Processed[],MATCH(Data_Export[[#This Row],[Date]],Data_Processed[Date],1),7)</f>
        <v>0</v>
      </c>
    </row>
    <row r="5493" spans="2:6" x14ac:dyDescent="0.2">
      <c r="B5493" s="6">
        <v>5490</v>
      </c>
      <c r="C5493" s="63">
        <v>42015</v>
      </c>
      <c r="D5493" s="6">
        <f t="shared" si="85"/>
        <v>1</v>
      </c>
      <c r="E5493" s="7">
        <f>INDEX(Data_Processed[],MATCH(Data_Export[[#This Row],[Date]],Data_Processed[Date],1),6)</f>
        <v>0</v>
      </c>
      <c r="F5493" s="7">
        <f>INDEX(Data_Processed[],MATCH(Data_Export[[#This Row],[Date]],Data_Processed[Date],1),7)</f>
        <v>0</v>
      </c>
    </row>
    <row r="5494" spans="2:6" x14ac:dyDescent="0.2">
      <c r="B5494" s="6">
        <v>5491</v>
      </c>
      <c r="C5494" s="63">
        <v>42016</v>
      </c>
      <c r="D5494" s="6">
        <f t="shared" si="85"/>
        <v>1</v>
      </c>
      <c r="E5494" s="7">
        <f>INDEX(Data_Processed[],MATCH(Data_Export[[#This Row],[Date]],Data_Processed[Date],1),6)</f>
        <v>0</v>
      </c>
      <c r="F5494" s="7">
        <f>INDEX(Data_Processed[],MATCH(Data_Export[[#This Row],[Date]],Data_Processed[Date],1),7)</f>
        <v>0</v>
      </c>
    </row>
    <row r="5495" spans="2:6" x14ac:dyDescent="0.2">
      <c r="B5495" s="6">
        <v>5492</v>
      </c>
      <c r="C5495" s="63">
        <v>42017</v>
      </c>
      <c r="D5495" s="6">
        <f t="shared" si="85"/>
        <v>1</v>
      </c>
      <c r="E5495" s="7">
        <f>INDEX(Data_Processed[],MATCH(Data_Export[[#This Row],[Date]],Data_Processed[Date],1),6)</f>
        <v>0</v>
      </c>
      <c r="F5495" s="7">
        <f>INDEX(Data_Processed[],MATCH(Data_Export[[#This Row],[Date]],Data_Processed[Date],1),7)</f>
        <v>0</v>
      </c>
    </row>
    <row r="5496" spans="2:6" x14ac:dyDescent="0.2">
      <c r="B5496" s="6">
        <v>5493</v>
      </c>
      <c r="C5496" s="63">
        <v>42018</v>
      </c>
      <c r="D5496" s="6">
        <f t="shared" si="85"/>
        <v>1</v>
      </c>
      <c r="E5496" s="7">
        <f>INDEX(Data_Processed[],MATCH(Data_Export[[#This Row],[Date]],Data_Processed[Date],1),6)</f>
        <v>0</v>
      </c>
      <c r="F5496" s="7">
        <f>INDEX(Data_Processed[],MATCH(Data_Export[[#This Row],[Date]],Data_Processed[Date],1),7)</f>
        <v>0</v>
      </c>
    </row>
    <row r="5497" spans="2:6" x14ac:dyDescent="0.2">
      <c r="B5497" s="6">
        <v>5494</v>
      </c>
      <c r="C5497" s="63">
        <v>42019</v>
      </c>
      <c r="D5497" s="6">
        <f t="shared" si="85"/>
        <v>1</v>
      </c>
      <c r="E5497" s="7">
        <f>INDEX(Data_Processed[],MATCH(Data_Export[[#This Row],[Date]],Data_Processed[Date],1),6)</f>
        <v>0</v>
      </c>
      <c r="F5497" s="7">
        <f>INDEX(Data_Processed[],MATCH(Data_Export[[#This Row],[Date]],Data_Processed[Date],1),7)</f>
        <v>0</v>
      </c>
    </row>
    <row r="5498" spans="2:6" x14ac:dyDescent="0.2">
      <c r="B5498" s="6">
        <v>5495</v>
      </c>
      <c r="C5498" s="63">
        <v>42020</v>
      </c>
      <c r="D5498" s="6">
        <f t="shared" si="85"/>
        <v>1</v>
      </c>
      <c r="E5498" s="7">
        <f>INDEX(Data_Processed[],MATCH(Data_Export[[#This Row],[Date]],Data_Processed[Date],1),6)</f>
        <v>0</v>
      </c>
      <c r="F5498" s="7">
        <f>INDEX(Data_Processed[],MATCH(Data_Export[[#This Row],[Date]],Data_Processed[Date],1),7)</f>
        <v>0</v>
      </c>
    </row>
    <row r="5499" spans="2:6" x14ac:dyDescent="0.2">
      <c r="B5499" s="6">
        <v>5496</v>
      </c>
      <c r="C5499" s="63">
        <v>42021</v>
      </c>
      <c r="D5499" s="6">
        <f t="shared" si="85"/>
        <v>1</v>
      </c>
      <c r="E5499" s="7">
        <f>INDEX(Data_Processed[],MATCH(Data_Export[[#This Row],[Date]],Data_Processed[Date],1),6)</f>
        <v>0</v>
      </c>
      <c r="F5499" s="7">
        <f>INDEX(Data_Processed[],MATCH(Data_Export[[#This Row],[Date]],Data_Processed[Date],1),7)</f>
        <v>0</v>
      </c>
    </row>
    <row r="5500" spans="2:6" x14ac:dyDescent="0.2">
      <c r="B5500" s="6">
        <v>5497</v>
      </c>
      <c r="C5500" s="63">
        <v>42022</v>
      </c>
      <c r="D5500" s="6">
        <f t="shared" si="85"/>
        <v>1</v>
      </c>
      <c r="E5500" s="7">
        <f>INDEX(Data_Processed[],MATCH(Data_Export[[#This Row],[Date]],Data_Processed[Date],1),6)</f>
        <v>0</v>
      </c>
      <c r="F5500" s="7">
        <f>INDEX(Data_Processed[],MATCH(Data_Export[[#This Row],[Date]],Data_Processed[Date],1),7)</f>
        <v>0</v>
      </c>
    </row>
    <row r="5501" spans="2:6" x14ac:dyDescent="0.2">
      <c r="B5501" s="6">
        <v>5498</v>
      </c>
      <c r="C5501" s="63">
        <v>42023</v>
      </c>
      <c r="D5501" s="6">
        <f t="shared" si="85"/>
        <v>1</v>
      </c>
      <c r="E5501" s="7">
        <f>INDEX(Data_Processed[],MATCH(Data_Export[[#This Row],[Date]],Data_Processed[Date],1),6)</f>
        <v>0</v>
      </c>
      <c r="F5501" s="7">
        <f>INDEX(Data_Processed[],MATCH(Data_Export[[#This Row],[Date]],Data_Processed[Date],1),7)</f>
        <v>0</v>
      </c>
    </row>
    <row r="5502" spans="2:6" x14ac:dyDescent="0.2">
      <c r="B5502" s="6">
        <v>5499</v>
      </c>
      <c r="C5502" s="63">
        <v>42024</v>
      </c>
      <c r="D5502" s="6">
        <f t="shared" si="85"/>
        <v>1</v>
      </c>
      <c r="E5502" s="7">
        <f>INDEX(Data_Processed[],MATCH(Data_Export[[#This Row],[Date]],Data_Processed[Date],1),6)</f>
        <v>0</v>
      </c>
      <c r="F5502" s="7">
        <f>INDEX(Data_Processed[],MATCH(Data_Export[[#This Row],[Date]],Data_Processed[Date],1),7)</f>
        <v>0</v>
      </c>
    </row>
    <row r="5503" spans="2:6" x14ac:dyDescent="0.2">
      <c r="B5503" s="6">
        <v>5500</v>
      </c>
      <c r="C5503" s="63">
        <v>42025</v>
      </c>
      <c r="D5503" s="6">
        <f t="shared" si="85"/>
        <v>1</v>
      </c>
      <c r="E5503" s="7">
        <f>INDEX(Data_Processed[],MATCH(Data_Export[[#This Row],[Date]],Data_Processed[Date],1),6)</f>
        <v>0</v>
      </c>
      <c r="F5503" s="7">
        <f>INDEX(Data_Processed[],MATCH(Data_Export[[#This Row],[Date]],Data_Processed[Date],1),7)</f>
        <v>0</v>
      </c>
    </row>
    <row r="5504" spans="2:6" x14ac:dyDescent="0.2">
      <c r="B5504" s="6">
        <v>5501</v>
      </c>
      <c r="C5504" s="63">
        <v>42026</v>
      </c>
      <c r="D5504" s="6">
        <f t="shared" si="85"/>
        <v>1</v>
      </c>
      <c r="E5504" s="7">
        <f>INDEX(Data_Processed[],MATCH(Data_Export[[#This Row],[Date]],Data_Processed[Date],1),6)</f>
        <v>0</v>
      </c>
      <c r="F5504" s="7">
        <f>INDEX(Data_Processed[],MATCH(Data_Export[[#This Row],[Date]],Data_Processed[Date],1),7)</f>
        <v>0</v>
      </c>
    </row>
    <row r="5505" spans="2:6" x14ac:dyDescent="0.2">
      <c r="B5505" s="6">
        <v>5502</v>
      </c>
      <c r="C5505" s="63">
        <v>42027</v>
      </c>
      <c r="D5505" s="6">
        <f t="shared" si="85"/>
        <v>1</v>
      </c>
      <c r="E5505" s="7">
        <f>INDEX(Data_Processed[],MATCH(Data_Export[[#This Row],[Date]],Data_Processed[Date],1),6)</f>
        <v>0</v>
      </c>
      <c r="F5505" s="7">
        <f>INDEX(Data_Processed[],MATCH(Data_Export[[#This Row],[Date]],Data_Processed[Date],1),7)</f>
        <v>0</v>
      </c>
    </row>
    <row r="5506" spans="2:6" x14ac:dyDescent="0.2">
      <c r="B5506" s="6">
        <v>5503</v>
      </c>
      <c r="C5506" s="63">
        <v>42028</v>
      </c>
      <c r="D5506" s="6">
        <f t="shared" si="85"/>
        <v>1</v>
      </c>
      <c r="E5506" s="7">
        <f>INDEX(Data_Processed[],MATCH(Data_Export[[#This Row],[Date]],Data_Processed[Date],1),6)</f>
        <v>0</v>
      </c>
      <c r="F5506" s="7">
        <f>INDEX(Data_Processed[],MATCH(Data_Export[[#This Row],[Date]],Data_Processed[Date],1),7)</f>
        <v>0</v>
      </c>
    </row>
    <row r="5507" spans="2:6" x14ac:dyDescent="0.2">
      <c r="B5507" s="6">
        <v>5504</v>
      </c>
      <c r="C5507" s="63">
        <v>42029</v>
      </c>
      <c r="D5507" s="6">
        <f t="shared" si="85"/>
        <v>1</v>
      </c>
      <c r="E5507" s="7">
        <f>INDEX(Data_Processed[],MATCH(Data_Export[[#This Row],[Date]],Data_Processed[Date],1),6)</f>
        <v>0</v>
      </c>
      <c r="F5507" s="7">
        <f>INDEX(Data_Processed[],MATCH(Data_Export[[#This Row],[Date]],Data_Processed[Date],1),7)</f>
        <v>0</v>
      </c>
    </row>
    <row r="5508" spans="2:6" x14ac:dyDescent="0.2">
      <c r="B5508" s="6">
        <v>5505</v>
      </c>
      <c r="C5508" s="63">
        <v>42030</v>
      </c>
      <c r="D5508" s="6">
        <f t="shared" si="85"/>
        <v>1</v>
      </c>
      <c r="E5508" s="7">
        <f>INDEX(Data_Processed[],MATCH(Data_Export[[#This Row],[Date]],Data_Processed[Date],1),6)</f>
        <v>0</v>
      </c>
      <c r="F5508" s="7">
        <f>INDEX(Data_Processed[],MATCH(Data_Export[[#This Row],[Date]],Data_Processed[Date],1),7)</f>
        <v>0</v>
      </c>
    </row>
    <row r="5509" spans="2:6" x14ac:dyDescent="0.2">
      <c r="B5509" s="6">
        <v>5506</v>
      </c>
      <c r="C5509" s="63">
        <v>42031</v>
      </c>
      <c r="D5509" s="6">
        <f t="shared" ref="D5509:D5572" si="86">MONTH(C5509)</f>
        <v>1</v>
      </c>
      <c r="E5509" s="7">
        <f>INDEX(Data_Processed[],MATCH(Data_Export[[#This Row],[Date]],Data_Processed[Date],1),6)</f>
        <v>0</v>
      </c>
      <c r="F5509" s="7">
        <f>INDEX(Data_Processed[],MATCH(Data_Export[[#This Row],[Date]],Data_Processed[Date],1),7)</f>
        <v>0</v>
      </c>
    </row>
    <row r="5510" spans="2:6" x14ac:dyDescent="0.2">
      <c r="B5510" s="6">
        <v>5507</v>
      </c>
      <c r="C5510" s="63">
        <v>42032</v>
      </c>
      <c r="D5510" s="6">
        <f t="shared" si="86"/>
        <v>1</v>
      </c>
      <c r="E5510" s="7">
        <f>INDEX(Data_Processed[],MATCH(Data_Export[[#This Row],[Date]],Data_Processed[Date],1),6)</f>
        <v>0</v>
      </c>
      <c r="F5510" s="7">
        <f>INDEX(Data_Processed[],MATCH(Data_Export[[#This Row],[Date]],Data_Processed[Date],1),7)</f>
        <v>0</v>
      </c>
    </row>
    <row r="5511" spans="2:6" x14ac:dyDescent="0.2">
      <c r="B5511" s="6">
        <v>5508</v>
      </c>
      <c r="C5511" s="63">
        <v>42033</v>
      </c>
      <c r="D5511" s="6">
        <f t="shared" si="86"/>
        <v>1</v>
      </c>
      <c r="E5511" s="7">
        <f>INDEX(Data_Processed[],MATCH(Data_Export[[#This Row],[Date]],Data_Processed[Date],1),6)</f>
        <v>0</v>
      </c>
      <c r="F5511" s="7">
        <f>INDEX(Data_Processed[],MATCH(Data_Export[[#This Row],[Date]],Data_Processed[Date],1),7)</f>
        <v>0</v>
      </c>
    </row>
    <row r="5512" spans="2:6" x14ac:dyDescent="0.2">
      <c r="B5512" s="6">
        <v>5509</v>
      </c>
      <c r="C5512" s="63">
        <v>42034</v>
      </c>
      <c r="D5512" s="6">
        <f t="shared" si="86"/>
        <v>1</v>
      </c>
      <c r="E5512" s="7">
        <f>INDEX(Data_Processed[],MATCH(Data_Export[[#This Row],[Date]],Data_Processed[Date],1),6)</f>
        <v>0</v>
      </c>
      <c r="F5512" s="7">
        <f>INDEX(Data_Processed[],MATCH(Data_Export[[#This Row],[Date]],Data_Processed[Date],1),7)</f>
        <v>0</v>
      </c>
    </row>
    <row r="5513" spans="2:6" x14ac:dyDescent="0.2">
      <c r="B5513" s="6">
        <v>5510</v>
      </c>
      <c r="C5513" s="63">
        <v>42035</v>
      </c>
      <c r="D5513" s="6">
        <f t="shared" si="86"/>
        <v>1</v>
      </c>
      <c r="E5513" s="7">
        <f>INDEX(Data_Processed[],MATCH(Data_Export[[#This Row],[Date]],Data_Processed[Date],1),6)</f>
        <v>0</v>
      </c>
      <c r="F5513" s="7">
        <f>INDEX(Data_Processed[],MATCH(Data_Export[[#This Row],[Date]],Data_Processed[Date],1),7)</f>
        <v>0</v>
      </c>
    </row>
    <row r="5514" spans="2:6" x14ac:dyDescent="0.2">
      <c r="B5514" s="6">
        <v>5511</v>
      </c>
      <c r="C5514" s="63">
        <v>42036</v>
      </c>
      <c r="D5514" s="6">
        <f t="shared" si="86"/>
        <v>2</v>
      </c>
      <c r="E5514" s="7">
        <f>INDEX(Data_Processed[],MATCH(Data_Export[[#This Row],[Date]],Data_Processed[Date],1),6)</f>
        <v>0</v>
      </c>
      <c r="F5514" s="7">
        <f>INDEX(Data_Processed[],MATCH(Data_Export[[#This Row],[Date]],Data_Processed[Date],1),7)</f>
        <v>0</v>
      </c>
    </row>
    <row r="5515" spans="2:6" x14ac:dyDescent="0.2">
      <c r="B5515" s="6">
        <v>5512</v>
      </c>
      <c r="C5515" s="63">
        <v>42037</v>
      </c>
      <c r="D5515" s="6">
        <f t="shared" si="86"/>
        <v>2</v>
      </c>
      <c r="E5515" s="7">
        <f>INDEX(Data_Processed[],MATCH(Data_Export[[#This Row],[Date]],Data_Processed[Date],1),6)</f>
        <v>0</v>
      </c>
      <c r="F5515" s="7">
        <f>INDEX(Data_Processed[],MATCH(Data_Export[[#This Row],[Date]],Data_Processed[Date],1),7)</f>
        <v>0</v>
      </c>
    </row>
    <row r="5516" spans="2:6" x14ac:dyDescent="0.2">
      <c r="B5516" s="6">
        <v>5513</v>
      </c>
      <c r="C5516" s="63">
        <v>42038</v>
      </c>
      <c r="D5516" s="6">
        <f t="shared" si="86"/>
        <v>2</v>
      </c>
      <c r="E5516" s="7">
        <f>INDEX(Data_Processed[],MATCH(Data_Export[[#This Row],[Date]],Data_Processed[Date],1),6)</f>
        <v>0</v>
      </c>
      <c r="F5516" s="7">
        <f>INDEX(Data_Processed[],MATCH(Data_Export[[#This Row],[Date]],Data_Processed[Date],1),7)</f>
        <v>0</v>
      </c>
    </row>
    <row r="5517" spans="2:6" x14ac:dyDescent="0.2">
      <c r="B5517" s="6">
        <v>5514</v>
      </c>
      <c r="C5517" s="63">
        <v>42039</v>
      </c>
      <c r="D5517" s="6">
        <f t="shared" si="86"/>
        <v>2</v>
      </c>
      <c r="E5517" s="7">
        <f>INDEX(Data_Processed[],MATCH(Data_Export[[#This Row],[Date]],Data_Processed[Date],1),6)</f>
        <v>0</v>
      </c>
      <c r="F5517" s="7">
        <f>INDEX(Data_Processed[],MATCH(Data_Export[[#This Row],[Date]],Data_Processed[Date],1),7)</f>
        <v>0</v>
      </c>
    </row>
    <row r="5518" spans="2:6" x14ac:dyDescent="0.2">
      <c r="B5518" s="6">
        <v>5515</v>
      </c>
      <c r="C5518" s="63">
        <v>42040</v>
      </c>
      <c r="D5518" s="6">
        <f t="shared" si="86"/>
        <v>2</v>
      </c>
      <c r="E5518" s="7">
        <f>INDEX(Data_Processed[],MATCH(Data_Export[[#This Row],[Date]],Data_Processed[Date],1),6)</f>
        <v>0</v>
      </c>
      <c r="F5518" s="7">
        <f>INDEX(Data_Processed[],MATCH(Data_Export[[#This Row],[Date]],Data_Processed[Date],1),7)</f>
        <v>0</v>
      </c>
    </row>
    <row r="5519" spans="2:6" x14ac:dyDescent="0.2">
      <c r="B5519" s="6">
        <v>5516</v>
      </c>
      <c r="C5519" s="63">
        <v>42041</v>
      </c>
      <c r="D5519" s="6">
        <f t="shared" si="86"/>
        <v>2</v>
      </c>
      <c r="E5519" s="7">
        <f>INDEX(Data_Processed[],MATCH(Data_Export[[#This Row],[Date]],Data_Processed[Date],1),6)</f>
        <v>0</v>
      </c>
      <c r="F5519" s="7">
        <f>INDEX(Data_Processed[],MATCH(Data_Export[[#This Row],[Date]],Data_Processed[Date],1),7)</f>
        <v>0</v>
      </c>
    </row>
    <row r="5520" spans="2:6" x14ac:dyDescent="0.2">
      <c r="B5520" s="6">
        <v>5517</v>
      </c>
      <c r="C5520" s="63">
        <v>42042</v>
      </c>
      <c r="D5520" s="6">
        <f t="shared" si="86"/>
        <v>2</v>
      </c>
      <c r="E5520" s="7">
        <f>INDEX(Data_Processed[],MATCH(Data_Export[[#This Row],[Date]],Data_Processed[Date],1),6)</f>
        <v>0</v>
      </c>
      <c r="F5520" s="7">
        <f>INDEX(Data_Processed[],MATCH(Data_Export[[#This Row],[Date]],Data_Processed[Date],1),7)</f>
        <v>0</v>
      </c>
    </row>
    <row r="5521" spans="2:6" x14ac:dyDescent="0.2">
      <c r="B5521" s="6">
        <v>5518</v>
      </c>
      <c r="C5521" s="63">
        <v>42043</v>
      </c>
      <c r="D5521" s="6">
        <f t="shared" si="86"/>
        <v>2</v>
      </c>
      <c r="E5521" s="7">
        <f>INDEX(Data_Processed[],MATCH(Data_Export[[#This Row],[Date]],Data_Processed[Date],1),6)</f>
        <v>0</v>
      </c>
      <c r="F5521" s="7">
        <f>INDEX(Data_Processed[],MATCH(Data_Export[[#This Row],[Date]],Data_Processed[Date],1),7)</f>
        <v>0</v>
      </c>
    </row>
    <row r="5522" spans="2:6" x14ac:dyDescent="0.2">
      <c r="B5522" s="6">
        <v>5519</v>
      </c>
      <c r="C5522" s="63">
        <v>42044</v>
      </c>
      <c r="D5522" s="6">
        <f t="shared" si="86"/>
        <v>2</v>
      </c>
      <c r="E5522" s="7">
        <f>INDEX(Data_Processed[],MATCH(Data_Export[[#This Row],[Date]],Data_Processed[Date],1),6)</f>
        <v>0</v>
      </c>
      <c r="F5522" s="7">
        <f>INDEX(Data_Processed[],MATCH(Data_Export[[#This Row],[Date]],Data_Processed[Date],1),7)</f>
        <v>0</v>
      </c>
    </row>
    <row r="5523" spans="2:6" x14ac:dyDescent="0.2">
      <c r="B5523" s="6">
        <v>5520</v>
      </c>
      <c r="C5523" s="63">
        <v>42045</v>
      </c>
      <c r="D5523" s="6">
        <f t="shared" si="86"/>
        <v>2</v>
      </c>
      <c r="E5523" s="7">
        <f>INDEX(Data_Processed[],MATCH(Data_Export[[#This Row],[Date]],Data_Processed[Date],1),6)</f>
        <v>0</v>
      </c>
      <c r="F5523" s="7">
        <f>INDEX(Data_Processed[],MATCH(Data_Export[[#This Row],[Date]],Data_Processed[Date],1),7)</f>
        <v>0</v>
      </c>
    </row>
    <row r="5524" spans="2:6" x14ac:dyDescent="0.2">
      <c r="B5524" s="6">
        <v>5521</v>
      </c>
      <c r="C5524" s="63">
        <v>42046</v>
      </c>
      <c r="D5524" s="6">
        <f t="shared" si="86"/>
        <v>2</v>
      </c>
      <c r="E5524" s="7">
        <f>INDEX(Data_Processed[],MATCH(Data_Export[[#This Row],[Date]],Data_Processed[Date],1),6)</f>
        <v>0</v>
      </c>
      <c r="F5524" s="7">
        <f>INDEX(Data_Processed[],MATCH(Data_Export[[#This Row],[Date]],Data_Processed[Date],1),7)</f>
        <v>0</v>
      </c>
    </row>
    <row r="5525" spans="2:6" x14ac:dyDescent="0.2">
      <c r="B5525" s="6">
        <v>5522</v>
      </c>
      <c r="C5525" s="63">
        <v>42047</v>
      </c>
      <c r="D5525" s="6">
        <f t="shared" si="86"/>
        <v>2</v>
      </c>
      <c r="E5525" s="7">
        <f>INDEX(Data_Processed[],MATCH(Data_Export[[#This Row],[Date]],Data_Processed[Date],1),6)</f>
        <v>0</v>
      </c>
      <c r="F5525" s="7">
        <f>INDEX(Data_Processed[],MATCH(Data_Export[[#This Row],[Date]],Data_Processed[Date],1),7)</f>
        <v>0</v>
      </c>
    </row>
    <row r="5526" spans="2:6" x14ac:dyDescent="0.2">
      <c r="B5526" s="6">
        <v>5523</v>
      </c>
      <c r="C5526" s="63">
        <v>42048</v>
      </c>
      <c r="D5526" s="6">
        <f t="shared" si="86"/>
        <v>2</v>
      </c>
      <c r="E5526" s="7">
        <f>INDEX(Data_Processed[],MATCH(Data_Export[[#This Row],[Date]],Data_Processed[Date],1),6)</f>
        <v>0</v>
      </c>
      <c r="F5526" s="7">
        <f>INDEX(Data_Processed[],MATCH(Data_Export[[#This Row],[Date]],Data_Processed[Date],1),7)</f>
        <v>0</v>
      </c>
    </row>
    <row r="5527" spans="2:6" x14ac:dyDescent="0.2">
      <c r="B5527" s="6">
        <v>5524</v>
      </c>
      <c r="C5527" s="63">
        <v>42049</v>
      </c>
      <c r="D5527" s="6">
        <f t="shared" si="86"/>
        <v>2</v>
      </c>
      <c r="E5527" s="7">
        <f>INDEX(Data_Processed[],MATCH(Data_Export[[#This Row],[Date]],Data_Processed[Date],1),6)</f>
        <v>0</v>
      </c>
      <c r="F5527" s="7">
        <f>INDEX(Data_Processed[],MATCH(Data_Export[[#This Row],[Date]],Data_Processed[Date],1),7)</f>
        <v>0</v>
      </c>
    </row>
    <row r="5528" spans="2:6" x14ac:dyDescent="0.2">
      <c r="B5528" s="6">
        <v>5525</v>
      </c>
      <c r="C5528" s="63">
        <v>42050</v>
      </c>
      <c r="D5528" s="6">
        <f t="shared" si="86"/>
        <v>2</v>
      </c>
      <c r="E5528" s="7">
        <f>INDEX(Data_Processed[],MATCH(Data_Export[[#This Row],[Date]],Data_Processed[Date],1),6)</f>
        <v>0</v>
      </c>
      <c r="F5528" s="7">
        <f>INDEX(Data_Processed[],MATCH(Data_Export[[#This Row],[Date]],Data_Processed[Date],1),7)</f>
        <v>0</v>
      </c>
    </row>
    <row r="5529" spans="2:6" x14ac:dyDescent="0.2">
      <c r="B5529" s="6">
        <v>5526</v>
      </c>
      <c r="C5529" s="63">
        <v>42051</v>
      </c>
      <c r="D5529" s="6">
        <f t="shared" si="86"/>
        <v>2</v>
      </c>
      <c r="E5529" s="7">
        <f>INDEX(Data_Processed[],MATCH(Data_Export[[#This Row],[Date]],Data_Processed[Date],1),6)</f>
        <v>0</v>
      </c>
      <c r="F5529" s="7">
        <f>INDEX(Data_Processed[],MATCH(Data_Export[[#This Row],[Date]],Data_Processed[Date],1),7)</f>
        <v>0</v>
      </c>
    </row>
    <row r="5530" spans="2:6" x14ac:dyDescent="0.2">
      <c r="B5530" s="6">
        <v>5527</v>
      </c>
      <c r="C5530" s="63">
        <v>42052</v>
      </c>
      <c r="D5530" s="6">
        <f t="shared" si="86"/>
        <v>2</v>
      </c>
      <c r="E5530" s="7">
        <f>INDEX(Data_Processed[],MATCH(Data_Export[[#This Row],[Date]],Data_Processed[Date],1),6)</f>
        <v>0</v>
      </c>
      <c r="F5530" s="7">
        <f>INDEX(Data_Processed[],MATCH(Data_Export[[#This Row],[Date]],Data_Processed[Date],1),7)</f>
        <v>0</v>
      </c>
    </row>
    <row r="5531" spans="2:6" x14ac:dyDescent="0.2">
      <c r="B5531" s="6">
        <v>5528</v>
      </c>
      <c r="C5531" s="63">
        <v>42053</v>
      </c>
      <c r="D5531" s="6">
        <f t="shared" si="86"/>
        <v>2</v>
      </c>
      <c r="E5531" s="7">
        <f>INDEX(Data_Processed[],MATCH(Data_Export[[#This Row],[Date]],Data_Processed[Date],1),6)</f>
        <v>0</v>
      </c>
      <c r="F5531" s="7">
        <f>INDEX(Data_Processed[],MATCH(Data_Export[[#This Row],[Date]],Data_Processed[Date],1),7)</f>
        <v>0</v>
      </c>
    </row>
    <row r="5532" spans="2:6" x14ac:dyDescent="0.2">
      <c r="B5532" s="6">
        <v>5529</v>
      </c>
      <c r="C5532" s="63">
        <v>42054</v>
      </c>
      <c r="D5532" s="6">
        <f t="shared" si="86"/>
        <v>2</v>
      </c>
      <c r="E5532" s="7">
        <f>INDEX(Data_Processed[],MATCH(Data_Export[[#This Row],[Date]],Data_Processed[Date],1),6)</f>
        <v>0</v>
      </c>
      <c r="F5532" s="7">
        <f>INDEX(Data_Processed[],MATCH(Data_Export[[#This Row],[Date]],Data_Processed[Date],1),7)</f>
        <v>0</v>
      </c>
    </row>
    <row r="5533" spans="2:6" x14ac:dyDescent="0.2">
      <c r="B5533" s="6">
        <v>5530</v>
      </c>
      <c r="C5533" s="63">
        <v>42055</v>
      </c>
      <c r="D5533" s="6">
        <f t="shared" si="86"/>
        <v>2</v>
      </c>
      <c r="E5533" s="7">
        <f>INDEX(Data_Processed[],MATCH(Data_Export[[#This Row],[Date]],Data_Processed[Date],1),6)</f>
        <v>0</v>
      </c>
      <c r="F5533" s="7">
        <f>INDEX(Data_Processed[],MATCH(Data_Export[[#This Row],[Date]],Data_Processed[Date],1),7)</f>
        <v>0</v>
      </c>
    </row>
    <row r="5534" spans="2:6" x14ac:dyDescent="0.2">
      <c r="B5534" s="6">
        <v>5531</v>
      </c>
      <c r="C5534" s="63">
        <v>42056</v>
      </c>
      <c r="D5534" s="6">
        <f t="shared" si="86"/>
        <v>2</v>
      </c>
      <c r="E5534" s="7">
        <f>INDEX(Data_Processed[],MATCH(Data_Export[[#This Row],[Date]],Data_Processed[Date],1),6)</f>
        <v>0</v>
      </c>
      <c r="F5534" s="7">
        <f>INDEX(Data_Processed[],MATCH(Data_Export[[#This Row],[Date]],Data_Processed[Date],1),7)</f>
        <v>0</v>
      </c>
    </row>
    <row r="5535" spans="2:6" x14ac:dyDescent="0.2">
      <c r="B5535" s="6">
        <v>5532</v>
      </c>
      <c r="C5535" s="63">
        <v>42057</v>
      </c>
      <c r="D5535" s="6">
        <f t="shared" si="86"/>
        <v>2</v>
      </c>
      <c r="E5535" s="7">
        <f>INDEX(Data_Processed[],MATCH(Data_Export[[#This Row],[Date]],Data_Processed[Date],1),6)</f>
        <v>0</v>
      </c>
      <c r="F5535" s="7">
        <f>INDEX(Data_Processed[],MATCH(Data_Export[[#This Row],[Date]],Data_Processed[Date],1),7)</f>
        <v>0</v>
      </c>
    </row>
    <row r="5536" spans="2:6" x14ac:dyDescent="0.2">
      <c r="B5536" s="6">
        <v>5533</v>
      </c>
      <c r="C5536" s="63">
        <v>42058</v>
      </c>
      <c r="D5536" s="6">
        <f t="shared" si="86"/>
        <v>2</v>
      </c>
      <c r="E5536" s="7">
        <f>INDEX(Data_Processed[],MATCH(Data_Export[[#This Row],[Date]],Data_Processed[Date],1),6)</f>
        <v>0</v>
      </c>
      <c r="F5536" s="7">
        <f>INDEX(Data_Processed[],MATCH(Data_Export[[#This Row],[Date]],Data_Processed[Date],1),7)</f>
        <v>0</v>
      </c>
    </row>
    <row r="5537" spans="2:6" x14ac:dyDescent="0.2">
      <c r="B5537" s="6">
        <v>5534</v>
      </c>
      <c r="C5537" s="63">
        <v>42059</v>
      </c>
      <c r="D5537" s="6">
        <f t="shared" si="86"/>
        <v>2</v>
      </c>
      <c r="E5537" s="7">
        <f>INDEX(Data_Processed[],MATCH(Data_Export[[#This Row],[Date]],Data_Processed[Date],1),6)</f>
        <v>0</v>
      </c>
      <c r="F5537" s="7">
        <f>INDEX(Data_Processed[],MATCH(Data_Export[[#This Row],[Date]],Data_Processed[Date],1),7)</f>
        <v>0</v>
      </c>
    </row>
    <row r="5538" spans="2:6" x14ac:dyDescent="0.2">
      <c r="B5538" s="6">
        <v>5535</v>
      </c>
      <c r="C5538" s="63">
        <v>42060</v>
      </c>
      <c r="D5538" s="6">
        <f t="shared" si="86"/>
        <v>2</v>
      </c>
      <c r="E5538" s="7">
        <f>INDEX(Data_Processed[],MATCH(Data_Export[[#This Row],[Date]],Data_Processed[Date],1),6)</f>
        <v>0</v>
      </c>
      <c r="F5538" s="7">
        <f>INDEX(Data_Processed[],MATCH(Data_Export[[#This Row],[Date]],Data_Processed[Date],1),7)</f>
        <v>0</v>
      </c>
    </row>
    <row r="5539" spans="2:6" x14ac:dyDescent="0.2">
      <c r="B5539" s="6">
        <v>5536</v>
      </c>
      <c r="C5539" s="63">
        <v>42061</v>
      </c>
      <c r="D5539" s="6">
        <f t="shared" si="86"/>
        <v>2</v>
      </c>
      <c r="E5539" s="7">
        <f>INDEX(Data_Processed[],MATCH(Data_Export[[#This Row],[Date]],Data_Processed[Date],1),6)</f>
        <v>0</v>
      </c>
      <c r="F5539" s="7">
        <f>INDEX(Data_Processed[],MATCH(Data_Export[[#This Row],[Date]],Data_Processed[Date],1),7)</f>
        <v>0</v>
      </c>
    </row>
    <row r="5540" spans="2:6" x14ac:dyDescent="0.2">
      <c r="B5540" s="6">
        <v>5537</v>
      </c>
      <c r="C5540" s="63">
        <v>42062</v>
      </c>
      <c r="D5540" s="6">
        <f t="shared" si="86"/>
        <v>2</v>
      </c>
      <c r="E5540" s="7">
        <f>INDEX(Data_Processed[],MATCH(Data_Export[[#This Row],[Date]],Data_Processed[Date],1),6)</f>
        <v>0</v>
      </c>
      <c r="F5540" s="7">
        <f>INDEX(Data_Processed[],MATCH(Data_Export[[#This Row],[Date]],Data_Processed[Date],1),7)</f>
        <v>0</v>
      </c>
    </row>
    <row r="5541" spans="2:6" x14ac:dyDescent="0.2">
      <c r="B5541" s="6">
        <v>5538</v>
      </c>
      <c r="C5541" s="63">
        <v>42063</v>
      </c>
      <c r="D5541" s="6">
        <f t="shared" si="86"/>
        <v>2</v>
      </c>
      <c r="E5541" s="7">
        <f>INDEX(Data_Processed[],MATCH(Data_Export[[#This Row],[Date]],Data_Processed[Date],1),6)</f>
        <v>0</v>
      </c>
      <c r="F5541" s="7">
        <f>INDEX(Data_Processed[],MATCH(Data_Export[[#This Row],[Date]],Data_Processed[Date],1),7)</f>
        <v>0</v>
      </c>
    </row>
    <row r="5542" spans="2:6" x14ac:dyDescent="0.2">
      <c r="B5542" s="6">
        <v>5539</v>
      </c>
      <c r="C5542" s="63">
        <v>42064</v>
      </c>
      <c r="D5542" s="6">
        <f t="shared" si="86"/>
        <v>3</v>
      </c>
      <c r="E5542" s="7">
        <f>INDEX(Data_Processed[],MATCH(Data_Export[[#This Row],[Date]],Data_Processed[Date],1),6)</f>
        <v>0</v>
      </c>
      <c r="F5542" s="7">
        <f>INDEX(Data_Processed[],MATCH(Data_Export[[#This Row],[Date]],Data_Processed[Date],1),7)</f>
        <v>0</v>
      </c>
    </row>
    <row r="5543" spans="2:6" x14ac:dyDescent="0.2">
      <c r="B5543" s="6">
        <v>5540</v>
      </c>
      <c r="C5543" s="63">
        <v>42065</v>
      </c>
      <c r="D5543" s="6">
        <f t="shared" si="86"/>
        <v>3</v>
      </c>
      <c r="E5543" s="7">
        <f>INDEX(Data_Processed[],MATCH(Data_Export[[#This Row],[Date]],Data_Processed[Date],1),6)</f>
        <v>0</v>
      </c>
      <c r="F5543" s="7">
        <f>INDEX(Data_Processed[],MATCH(Data_Export[[#This Row],[Date]],Data_Processed[Date],1),7)</f>
        <v>0</v>
      </c>
    </row>
    <row r="5544" spans="2:6" x14ac:dyDescent="0.2">
      <c r="B5544" s="6">
        <v>5541</v>
      </c>
      <c r="C5544" s="63">
        <v>42066</v>
      </c>
      <c r="D5544" s="6">
        <f t="shared" si="86"/>
        <v>3</v>
      </c>
      <c r="E5544" s="7">
        <f>INDEX(Data_Processed[],MATCH(Data_Export[[#This Row],[Date]],Data_Processed[Date],1),6)</f>
        <v>0</v>
      </c>
      <c r="F5544" s="7">
        <f>INDEX(Data_Processed[],MATCH(Data_Export[[#This Row],[Date]],Data_Processed[Date],1),7)</f>
        <v>0</v>
      </c>
    </row>
    <row r="5545" spans="2:6" x14ac:dyDescent="0.2">
      <c r="B5545" s="6">
        <v>5542</v>
      </c>
      <c r="C5545" s="63">
        <v>42067</v>
      </c>
      <c r="D5545" s="6">
        <f t="shared" si="86"/>
        <v>3</v>
      </c>
      <c r="E5545" s="7">
        <f>INDEX(Data_Processed[],MATCH(Data_Export[[#This Row],[Date]],Data_Processed[Date],1),6)</f>
        <v>0</v>
      </c>
      <c r="F5545" s="7">
        <f>INDEX(Data_Processed[],MATCH(Data_Export[[#This Row],[Date]],Data_Processed[Date],1),7)</f>
        <v>0</v>
      </c>
    </row>
    <row r="5546" spans="2:6" x14ac:dyDescent="0.2">
      <c r="B5546" s="6">
        <v>5543</v>
      </c>
      <c r="C5546" s="63">
        <v>42068</v>
      </c>
      <c r="D5546" s="6">
        <f t="shared" si="86"/>
        <v>3</v>
      </c>
      <c r="E5546" s="7">
        <f>INDEX(Data_Processed[],MATCH(Data_Export[[#This Row],[Date]],Data_Processed[Date],1),6)</f>
        <v>0</v>
      </c>
      <c r="F5546" s="7">
        <f>INDEX(Data_Processed[],MATCH(Data_Export[[#This Row],[Date]],Data_Processed[Date],1),7)</f>
        <v>0</v>
      </c>
    </row>
    <row r="5547" spans="2:6" x14ac:dyDescent="0.2">
      <c r="B5547" s="6">
        <v>5544</v>
      </c>
      <c r="C5547" s="63">
        <v>42069</v>
      </c>
      <c r="D5547" s="6">
        <f t="shared" si="86"/>
        <v>3</v>
      </c>
      <c r="E5547" s="7">
        <f>INDEX(Data_Processed[],MATCH(Data_Export[[#This Row],[Date]],Data_Processed[Date],1),6)</f>
        <v>0</v>
      </c>
      <c r="F5547" s="7">
        <f>INDEX(Data_Processed[],MATCH(Data_Export[[#This Row],[Date]],Data_Processed[Date],1),7)</f>
        <v>0</v>
      </c>
    </row>
    <row r="5548" spans="2:6" x14ac:dyDescent="0.2">
      <c r="B5548" s="6">
        <v>5545</v>
      </c>
      <c r="C5548" s="63">
        <v>42070</v>
      </c>
      <c r="D5548" s="6">
        <f t="shared" si="86"/>
        <v>3</v>
      </c>
      <c r="E5548" s="7">
        <f>INDEX(Data_Processed[],MATCH(Data_Export[[#This Row],[Date]],Data_Processed[Date],1),6)</f>
        <v>0</v>
      </c>
      <c r="F5548" s="7">
        <f>INDEX(Data_Processed[],MATCH(Data_Export[[#This Row],[Date]],Data_Processed[Date],1),7)</f>
        <v>0</v>
      </c>
    </row>
    <row r="5549" spans="2:6" x14ac:dyDescent="0.2">
      <c r="B5549" s="6">
        <v>5546</v>
      </c>
      <c r="C5549" s="63">
        <v>42071</v>
      </c>
      <c r="D5549" s="6">
        <f t="shared" si="86"/>
        <v>3</v>
      </c>
      <c r="E5549" s="7">
        <f>INDEX(Data_Processed[],MATCH(Data_Export[[#This Row],[Date]],Data_Processed[Date],1),6)</f>
        <v>0</v>
      </c>
      <c r="F5549" s="7">
        <f>INDEX(Data_Processed[],MATCH(Data_Export[[#This Row],[Date]],Data_Processed[Date],1),7)</f>
        <v>0</v>
      </c>
    </row>
    <row r="5550" spans="2:6" x14ac:dyDescent="0.2">
      <c r="B5550" s="6">
        <v>5547</v>
      </c>
      <c r="C5550" s="63">
        <v>42072</v>
      </c>
      <c r="D5550" s="6">
        <f t="shared" si="86"/>
        <v>3</v>
      </c>
      <c r="E5550" s="7">
        <f>INDEX(Data_Processed[],MATCH(Data_Export[[#This Row],[Date]],Data_Processed[Date],1),6)</f>
        <v>0</v>
      </c>
      <c r="F5550" s="7">
        <f>INDEX(Data_Processed[],MATCH(Data_Export[[#This Row],[Date]],Data_Processed[Date],1),7)</f>
        <v>0</v>
      </c>
    </row>
    <row r="5551" spans="2:6" x14ac:dyDescent="0.2">
      <c r="B5551" s="6">
        <v>5548</v>
      </c>
      <c r="C5551" s="63">
        <v>42073</v>
      </c>
      <c r="D5551" s="6">
        <f t="shared" si="86"/>
        <v>3</v>
      </c>
      <c r="E5551" s="7">
        <f>INDEX(Data_Processed[],MATCH(Data_Export[[#This Row],[Date]],Data_Processed[Date],1),6)</f>
        <v>0</v>
      </c>
      <c r="F5551" s="7">
        <f>INDEX(Data_Processed[],MATCH(Data_Export[[#This Row],[Date]],Data_Processed[Date],1),7)</f>
        <v>0</v>
      </c>
    </row>
    <row r="5552" spans="2:6" x14ac:dyDescent="0.2">
      <c r="B5552" s="6">
        <v>5549</v>
      </c>
      <c r="C5552" s="63">
        <v>42074</v>
      </c>
      <c r="D5552" s="6">
        <f t="shared" si="86"/>
        <v>3</v>
      </c>
      <c r="E5552" s="7">
        <f>INDEX(Data_Processed[],MATCH(Data_Export[[#This Row],[Date]],Data_Processed[Date],1),6)</f>
        <v>0</v>
      </c>
      <c r="F5552" s="7">
        <f>INDEX(Data_Processed[],MATCH(Data_Export[[#This Row],[Date]],Data_Processed[Date],1),7)</f>
        <v>0</v>
      </c>
    </row>
    <row r="5553" spans="2:6" x14ac:dyDescent="0.2">
      <c r="B5553" s="6">
        <v>5550</v>
      </c>
      <c r="C5553" s="63">
        <v>42075</v>
      </c>
      <c r="D5553" s="6">
        <f t="shared" si="86"/>
        <v>3</v>
      </c>
      <c r="E5553" s="7">
        <f>INDEX(Data_Processed[],MATCH(Data_Export[[#This Row],[Date]],Data_Processed[Date],1),6)</f>
        <v>0</v>
      </c>
      <c r="F5553" s="7">
        <f>INDEX(Data_Processed[],MATCH(Data_Export[[#This Row],[Date]],Data_Processed[Date],1),7)</f>
        <v>0</v>
      </c>
    </row>
    <row r="5554" spans="2:6" x14ac:dyDescent="0.2">
      <c r="B5554" s="6">
        <v>5551</v>
      </c>
      <c r="C5554" s="63">
        <v>42076</v>
      </c>
      <c r="D5554" s="6">
        <f t="shared" si="86"/>
        <v>3</v>
      </c>
      <c r="E5554" s="7">
        <f>INDEX(Data_Processed[],MATCH(Data_Export[[#This Row],[Date]],Data_Processed[Date],1),6)</f>
        <v>0</v>
      </c>
      <c r="F5554" s="7">
        <f>INDEX(Data_Processed[],MATCH(Data_Export[[#This Row],[Date]],Data_Processed[Date],1),7)</f>
        <v>0</v>
      </c>
    </row>
    <row r="5555" spans="2:6" x14ac:dyDescent="0.2">
      <c r="B5555" s="6">
        <v>5552</v>
      </c>
      <c r="C5555" s="63">
        <v>42077</v>
      </c>
      <c r="D5555" s="6">
        <f t="shared" si="86"/>
        <v>3</v>
      </c>
      <c r="E5555" s="7">
        <f>INDEX(Data_Processed[],MATCH(Data_Export[[#This Row],[Date]],Data_Processed[Date],1),6)</f>
        <v>0</v>
      </c>
      <c r="F5555" s="7">
        <f>INDEX(Data_Processed[],MATCH(Data_Export[[#This Row],[Date]],Data_Processed[Date],1),7)</f>
        <v>0</v>
      </c>
    </row>
    <row r="5556" spans="2:6" x14ac:dyDescent="0.2">
      <c r="B5556" s="6">
        <v>5553</v>
      </c>
      <c r="C5556" s="63">
        <v>42078</v>
      </c>
      <c r="D5556" s="6">
        <f t="shared" si="86"/>
        <v>3</v>
      </c>
      <c r="E5556" s="7">
        <f>INDEX(Data_Processed[],MATCH(Data_Export[[#This Row],[Date]],Data_Processed[Date],1),6)</f>
        <v>0</v>
      </c>
      <c r="F5556" s="7">
        <f>INDEX(Data_Processed[],MATCH(Data_Export[[#This Row],[Date]],Data_Processed[Date],1),7)</f>
        <v>0</v>
      </c>
    </row>
    <row r="5557" spans="2:6" x14ac:dyDescent="0.2">
      <c r="B5557" s="6">
        <v>5554</v>
      </c>
      <c r="C5557" s="63">
        <v>42079</v>
      </c>
      <c r="D5557" s="6">
        <f t="shared" si="86"/>
        <v>3</v>
      </c>
      <c r="E5557" s="7">
        <f>INDEX(Data_Processed[],MATCH(Data_Export[[#This Row],[Date]],Data_Processed[Date],1),6)</f>
        <v>0</v>
      </c>
      <c r="F5557" s="7">
        <f>INDEX(Data_Processed[],MATCH(Data_Export[[#This Row],[Date]],Data_Processed[Date],1),7)</f>
        <v>0</v>
      </c>
    </row>
    <row r="5558" spans="2:6" x14ac:dyDescent="0.2">
      <c r="B5558" s="6">
        <v>5555</v>
      </c>
      <c r="C5558" s="63">
        <v>42080</v>
      </c>
      <c r="D5558" s="6">
        <f t="shared" si="86"/>
        <v>3</v>
      </c>
      <c r="E5558" s="7">
        <f>INDEX(Data_Processed[],MATCH(Data_Export[[#This Row],[Date]],Data_Processed[Date],1),6)</f>
        <v>0</v>
      </c>
      <c r="F5558" s="7">
        <f>INDEX(Data_Processed[],MATCH(Data_Export[[#This Row],[Date]],Data_Processed[Date],1),7)</f>
        <v>0</v>
      </c>
    </row>
    <row r="5559" spans="2:6" x14ac:dyDescent="0.2">
      <c r="B5559" s="6">
        <v>5556</v>
      </c>
      <c r="C5559" s="63">
        <v>42081</v>
      </c>
      <c r="D5559" s="6">
        <f t="shared" si="86"/>
        <v>3</v>
      </c>
      <c r="E5559" s="7">
        <f>INDEX(Data_Processed[],MATCH(Data_Export[[#This Row],[Date]],Data_Processed[Date],1),6)</f>
        <v>0</v>
      </c>
      <c r="F5559" s="7">
        <f>INDEX(Data_Processed[],MATCH(Data_Export[[#This Row],[Date]],Data_Processed[Date],1),7)</f>
        <v>0</v>
      </c>
    </row>
    <row r="5560" spans="2:6" x14ac:dyDescent="0.2">
      <c r="B5560" s="6">
        <v>5557</v>
      </c>
      <c r="C5560" s="63">
        <v>42082</v>
      </c>
      <c r="D5560" s="6">
        <f t="shared" si="86"/>
        <v>3</v>
      </c>
      <c r="E5560" s="7">
        <f>INDEX(Data_Processed[],MATCH(Data_Export[[#This Row],[Date]],Data_Processed[Date],1),6)</f>
        <v>0</v>
      </c>
      <c r="F5560" s="7">
        <f>INDEX(Data_Processed[],MATCH(Data_Export[[#This Row],[Date]],Data_Processed[Date],1),7)</f>
        <v>0</v>
      </c>
    </row>
    <row r="5561" spans="2:6" x14ac:dyDescent="0.2">
      <c r="B5561" s="6">
        <v>5558</v>
      </c>
      <c r="C5561" s="63">
        <v>42083</v>
      </c>
      <c r="D5561" s="6">
        <f t="shared" si="86"/>
        <v>3</v>
      </c>
      <c r="E5561" s="7">
        <f>INDEX(Data_Processed[],MATCH(Data_Export[[#This Row],[Date]],Data_Processed[Date],1),6)</f>
        <v>0</v>
      </c>
      <c r="F5561" s="7">
        <f>INDEX(Data_Processed[],MATCH(Data_Export[[#This Row],[Date]],Data_Processed[Date],1),7)</f>
        <v>0</v>
      </c>
    </row>
    <row r="5562" spans="2:6" x14ac:dyDescent="0.2">
      <c r="B5562" s="6">
        <v>5559</v>
      </c>
      <c r="C5562" s="63">
        <v>42084</v>
      </c>
      <c r="D5562" s="6">
        <f t="shared" si="86"/>
        <v>3</v>
      </c>
      <c r="E5562" s="7">
        <f>INDEX(Data_Processed[],MATCH(Data_Export[[#This Row],[Date]],Data_Processed[Date],1),6)</f>
        <v>0</v>
      </c>
      <c r="F5562" s="7">
        <f>INDEX(Data_Processed[],MATCH(Data_Export[[#This Row],[Date]],Data_Processed[Date],1),7)</f>
        <v>0</v>
      </c>
    </row>
    <row r="5563" spans="2:6" x14ac:dyDescent="0.2">
      <c r="B5563" s="6">
        <v>5560</v>
      </c>
      <c r="C5563" s="63">
        <v>42085</v>
      </c>
      <c r="D5563" s="6">
        <f t="shared" si="86"/>
        <v>3</v>
      </c>
      <c r="E5563" s="7">
        <f>INDEX(Data_Processed[],MATCH(Data_Export[[#This Row],[Date]],Data_Processed[Date],1),6)</f>
        <v>0</v>
      </c>
      <c r="F5563" s="7">
        <f>INDEX(Data_Processed[],MATCH(Data_Export[[#This Row],[Date]],Data_Processed[Date],1),7)</f>
        <v>0</v>
      </c>
    </row>
    <row r="5564" spans="2:6" x14ac:dyDescent="0.2">
      <c r="B5564" s="6">
        <v>5561</v>
      </c>
      <c r="C5564" s="63">
        <v>42086</v>
      </c>
      <c r="D5564" s="6">
        <f t="shared" si="86"/>
        <v>3</v>
      </c>
      <c r="E5564" s="7">
        <f>INDEX(Data_Processed[],MATCH(Data_Export[[#This Row],[Date]],Data_Processed[Date],1),6)</f>
        <v>0</v>
      </c>
      <c r="F5564" s="7">
        <f>INDEX(Data_Processed[],MATCH(Data_Export[[#This Row],[Date]],Data_Processed[Date],1),7)</f>
        <v>0</v>
      </c>
    </row>
    <row r="5565" spans="2:6" x14ac:dyDescent="0.2">
      <c r="B5565" s="6">
        <v>5562</v>
      </c>
      <c r="C5565" s="63">
        <v>42087</v>
      </c>
      <c r="D5565" s="6">
        <f t="shared" si="86"/>
        <v>3</v>
      </c>
      <c r="E5565" s="7">
        <f>INDEX(Data_Processed[],MATCH(Data_Export[[#This Row],[Date]],Data_Processed[Date],1),6)</f>
        <v>0</v>
      </c>
      <c r="F5565" s="7">
        <f>INDEX(Data_Processed[],MATCH(Data_Export[[#This Row],[Date]],Data_Processed[Date],1),7)</f>
        <v>0</v>
      </c>
    </row>
    <row r="5566" spans="2:6" x14ac:dyDescent="0.2">
      <c r="B5566" s="6">
        <v>5563</v>
      </c>
      <c r="C5566" s="63">
        <v>42088</v>
      </c>
      <c r="D5566" s="6">
        <f t="shared" si="86"/>
        <v>3</v>
      </c>
      <c r="E5566" s="7">
        <f>INDEX(Data_Processed[],MATCH(Data_Export[[#This Row],[Date]],Data_Processed[Date],1),6)</f>
        <v>0</v>
      </c>
      <c r="F5566" s="7">
        <f>INDEX(Data_Processed[],MATCH(Data_Export[[#This Row],[Date]],Data_Processed[Date],1),7)</f>
        <v>0</v>
      </c>
    </row>
    <row r="5567" spans="2:6" x14ac:dyDescent="0.2">
      <c r="B5567" s="6">
        <v>5564</v>
      </c>
      <c r="C5567" s="63">
        <v>42089</v>
      </c>
      <c r="D5567" s="6">
        <f t="shared" si="86"/>
        <v>3</v>
      </c>
      <c r="E5567" s="7">
        <f>INDEX(Data_Processed[],MATCH(Data_Export[[#This Row],[Date]],Data_Processed[Date],1),6)</f>
        <v>0</v>
      </c>
      <c r="F5567" s="7">
        <f>INDEX(Data_Processed[],MATCH(Data_Export[[#This Row],[Date]],Data_Processed[Date],1),7)</f>
        <v>0</v>
      </c>
    </row>
    <row r="5568" spans="2:6" x14ac:dyDescent="0.2">
      <c r="B5568" s="6">
        <v>5565</v>
      </c>
      <c r="C5568" s="63">
        <v>42090</v>
      </c>
      <c r="D5568" s="6">
        <f t="shared" si="86"/>
        <v>3</v>
      </c>
      <c r="E5568" s="7">
        <f>INDEX(Data_Processed[],MATCH(Data_Export[[#This Row],[Date]],Data_Processed[Date],1),6)</f>
        <v>0</v>
      </c>
      <c r="F5568" s="7">
        <f>INDEX(Data_Processed[],MATCH(Data_Export[[#This Row],[Date]],Data_Processed[Date],1),7)</f>
        <v>0</v>
      </c>
    </row>
    <row r="5569" spans="2:6" x14ac:dyDescent="0.2">
      <c r="B5569" s="6">
        <v>5566</v>
      </c>
      <c r="C5569" s="63">
        <v>42091</v>
      </c>
      <c r="D5569" s="6">
        <f t="shared" si="86"/>
        <v>3</v>
      </c>
      <c r="E5569" s="7">
        <f>INDEX(Data_Processed[],MATCH(Data_Export[[#This Row],[Date]],Data_Processed[Date],1),6)</f>
        <v>0</v>
      </c>
      <c r="F5569" s="7">
        <f>INDEX(Data_Processed[],MATCH(Data_Export[[#This Row],[Date]],Data_Processed[Date],1),7)</f>
        <v>0</v>
      </c>
    </row>
    <row r="5570" spans="2:6" x14ac:dyDescent="0.2">
      <c r="B5570" s="6">
        <v>5567</v>
      </c>
      <c r="C5570" s="63">
        <v>42092</v>
      </c>
      <c r="D5570" s="6">
        <f t="shared" si="86"/>
        <v>3</v>
      </c>
      <c r="E5570" s="7">
        <f>INDEX(Data_Processed[],MATCH(Data_Export[[#This Row],[Date]],Data_Processed[Date],1),6)</f>
        <v>0</v>
      </c>
      <c r="F5570" s="7">
        <f>INDEX(Data_Processed[],MATCH(Data_Export[[#This Row],[Date]],Data_Processed[Date],1),7)</f>
        <v>0</v>
      </c>
    </row>
    <row r="5571" spans="2:6" x14ac:dyDescent="0.2">
      <c r="B5571" s="6">
        <v>5568</v>
      </c>
      <c r="C5571" s="63">
        <v>42093</v>
      </c>
      <c r="D5571" s="6">
        <f t="shared" si="86"/>
        <v>3</v>
      </c>
      <c r="E5571" s="7">
        <f>INDEX(Data_Processed[],MATCH(Data_Export[[#This Row],[Date]],Data_Processed[Date],1),6)</f>
        <v>0</v>
      </c>
      <c r="F5571" s="7">
        <f>INDEX(Data_Processed[],MATCH(Data_Export[[#This Row],[Date]],Data_Processed[Date],1),7)</f>
        <v>0</v>
      </c>
    </row>
    <row r="5572" spans="2:6" x14ac:dyDescent="0.2">
      <c r="B5572" s="6">
        <v>5569</v>
      </c>
      <c r="C5572" s="63">
        <v>42094</v>
      </c>
      <c r="D5572" s="6">
        <f t="shared" si="86"/>
        <v>3</v>
      </c>
      <c r="E5572" s="7">
        <f>INDEX(Data_Processed[],MATCH(Data_Export[[#This Row],[Date]],Data_Processed[Date],1),6)</f>
        <v>0</v>
      </c>
      <c r="F5572" s="7">
        <f>INDEX(Data_Processed[],MATCH(Data_Export[[#This Row],[Date]],Data_Processed[Date],1),7)</f>
        <v>0</v>
      </c>
    </row>
    <row r="5573" spans="2:6" x14ac:dyDescent="0.2">
      <c r="B5573" s="6">
        <v>5570</v>
      </c>
      <c r="C5573" s="63">
        <v>42095</v>
      </c>
      <c r="D5573" s="6">
        <f t="shared" ref="D5573:D5636" si="87">MONTH(C5573)</f>
        <v>4</v>
      </c>
      <c r="E5573" s="7">
        <f>INDEX(Data_Processed[],MATCH(Data_Export[[#This Row],[Date]],Data_Processed[Date],1),6)</f>
        <v>0</v>
      </c>
      <c r="F5573" s="7">
        <f>INDEX(Data_Processed[],MATCH(Data_Export[[#This Row],[Date]],Data_Processed[Date],1),7)</f>
        <v>0</v>
      </c>
    </row>
    <row r="5574" spans="2:6" x14ac:dyDescent="0.2">
      <c r="B5574" s="6">
        <v>5571</v>
      </c>
      <c r="C5574" s="63">
        <v>42096</v>
      </c>
      <c r="D5574" s="6">
        <f t="shared" si="87"/>
        <v>4</v>
      </c>
      <c r="E5574" s="7">
        <f>INDEX(Data_Processed[],MATCH(Data_Export[[#This Row],[Date]],Data_Processed[Date],1),6)</f>
        <v>0</v>
      </c>
      <c r="F5574" s="7">
        <f>INDEX(Data_Processed[],MATCH(Data_Export[[#This Row],[Date]],Data_Processed[Date],1),7)</f>
        <v>0</v>
      </c>
    </row>
    <row r="5575" spans="2:6" x14ac:dyDescent="0.2">
      <c r="B5575" s="6">
        <v>5572</v>
      </c>
      <c r="C5575" s="63">
        <v>42097</v>
      </c>
      <c r="D5575" s="6">
        <f t="shared" si="87"/>
        <v>4</v>
      </c>
      <c r="E5575" s="7">
        <f>INDEX(Data_Processed[],MATCH(Data_Export[[#This Row],[Date]],Data_Processed[Date],1),6)</f>
        <v>0</v>
      </c>
      <c r="F5575" s="7">
        <f>INDEX(Data_Processed[],MATCH(Data_Export[[#This Row],[Date]],Data_Processed[Date],1),7)</f>
        <v>0</v>
      </c>
    </row>
    <row r="5576" spans="2:6" x14ac:dyDescent="0.2">
      <c r="B5576" s="6">
        <v>5573</v>
      </c>
      <c r="C5576" s="63">
        <v>42098</v>
      </c>
      <c r="D5576" s="6">
        <f t="shared" si="87"/>
        <v>4</v>
      </c>
      <c r="E5576" s="7">
        <f>INDEX(Data_Processed[],MATCH(Data_Export[[#This Row],[Date]],Data_Processed[Date],1),6)</f>
        <v>0</v>
      </c>
      <c r="F5576" s="7">
        <f>INDEX(Data_Processed[],MATCH(Data_Export[[#This Row],[Date]],Data_Processed[Date],1),7)</f>
        <v>0</v>
      </c>
    </row>
    <row r="5577" spans="2:6" x14ac:dyDescent="0.2">
      <c r="B5577" s="6">
        <v>5574</v>
      </c>
      <c r="C5577" s="63">
        <v>42099</v>
      </c>
      <c r="D5577" s="6">
        <f t="shared" si="87"/>
        <v>4</v>
      </c>
      <c r="E5577" s="7">
        <f>INDEX(Data_Processed[],MATCH(Data_Export[[#This Row],[Date]],Data_Processed[Date],1),6)</f>
        <v>0</v>
      </c>
      <c r="F5577" s="7">
        <f>INDEX(Data_Processed[],MATCH(Data_Export[[#This Row],[Date]],Data_Processed[Date],1),7)</f>
        <v>0</v>
      </c>
    </row>
    <row r="5578" spans="2:6" x14ac:dyDescent="0.2">
      <c r="B5578" s="6">
        <v>5575</v>
      </c>
      <c r="C5578" s="63">
        <v>42100</v>
      </c>
      <c r="D5578" s="6">
        <f t="shared" si="87"/>
        <v>4</v>
      </c>
      <c r="E5578" s="7">
        <f>INDEX(Data_Processed[],MATCH(Data_Export[[#This Row],[Date]],Data_Processed[Date],1),6)</f>
        <v>0</v>
      </c>
      <c r="F5578" s="7">
        <f>INDEX(Data_Processed[],MATCH(Data_Export[[#This Row],[Date]],Data_Processed[Date],1),7)</f>
        <v>0</v>
      </c>
    </row>
    <row r="5579" spans="2:6" x14ac:dyDescent="0.2">
      <c r="B5579" s="6">
        <v>5576</v>
      </c>
      <c r="C5579" s="63">
        <v>42101</v>
      </c>
      <c r="D5579" s="6">
        <f t="shared" si="87"/>
        <v>4</v>
      </c>
      <c r="E5579" s="7">
        <f>INDEX(Data_Processed[],MATCH(Data_Export[[#This Row],[Date]],Data_Processed[Date],1),6)</f>
        <v>0</v>
      </c>
      <c r="F5579" s="7">
        <f>INDEX(Data_Processed[],MATCH(Data_Export[[#This Row],[Date]],Data_Processed[Date],1),7)</f>
        <v>0</v>
      </c>
    </row>
    <row r="5580" spans="2:6" x14ac:dyDescent="0.2">
      <c r="B5580" s="6">
        <v>5577</v>
      </c>
      <c r="C5580" s="63">
        <v>42102</v>
      </c>
      <c r="D5580" s="6">
        <f t="shared" si="87"/>
        <v>4</v>
      </c>
      <c r="E5580" s="7">
        <f>INDEX(Data_Processed[],MATCH(Data_Export[[#This Row],[Date]],Data_Processed[Date],1),6)</f>
        <v>0</v>
      </c>
      <c r="F5580" s="7">
        <f>INDEX(Data_Processed[],MATCH(Data_Export[[#This Row],[Date]],Data_Processed[Date],1),7)</f>
        <v>0</v>
      </c>
    </row>
    <row r="5581" spans="2:6" x14ac:dyDescent="0.2">
      <c r="B5581" s="6">
        <v>5578</v>
      </c>
      <c r="C5581" s="63">
        <v>42103</v>
      </c>
      <c r="D5581" s="6">
        <f t="shared" si="87"/>
        <v>4</v>
      </c>
      <c r="E5581" s="7">
        <f>INDEX(Data_Processed[],MATCH(Data_Export[[#This Row],[Date]],Data_Processed[Date],1),6)</f>
        <v>0</v>
      </c>
      <c r="F5581" s="7">
        <f>INDEX(Data_Processed[],MATCH(Data_Export[[#This Row],[Date]],Data_Processed[Date],1),7)</f>
        <v>0</v>
      </c>
    </row>
    <row r="5582" spans="2:6" x14ac:dyDescent="0.2">
      <c r="B5582" s="6">
        <v>5579</v>
      </c>
      <c r="C5582" s="63">
        <v>42104</v>
      </c>
      <c r="D5582" s="6">
        <f t="shared" si="87"/>
        <v>4</v>
      </c>
      <c r="E5582" s="7">
        <f>INDEX(Data_Processed[],MATCH(Data_Export[[#This Row],[Date]],Data_Processed[Date],1),6)</f>
        <v>0</v>
      </c>
      <c r="F5582" s="7">
        <f>INDEX(Data_Processed[],MATCH(Data_Export[[#This Row],[Date]],Data_Processed[Date],1),7)</f>
        <v>0</v>
      </c>
    </row>
    <row r="5583" spans="2:6" x14ac:dyDescent="0.2">
      <c r="B5583" s="6">
        <v>5580</v>
      </c>
      <c r="C5583" s="63">
        <v>42105</v>
      </c>
      <c r="D5583" s="6">
        <f t="shared" si="87"/>
        <v>4</v>
      </c>
      <c r="E5583" s="7">
        <f>INDEX(Data_Processed[],MATCH(Data_Export[[#This Row],[Date]],Data_Processed[Date],1),6)</f>
        <v>0</v>
      </c>
      <c r="F5583" s="7">
        <f>INDEX(Data_Processed[],MATCH(Data_Export[[#This Row],[Date]],Data_Processed[Date],1),7)</f>
        <v>0</v>
      </c>
    </row>
    <row r="5584" spans="2:6" x14ac:dyDescent="0.2">
      <c r="B5584" s="6">
        <v>5581</v>
      </c>
      <c r="C5584" s="63">
        <v>42106</v>
      </c>
      <c r="D5584" s="6">
        <f t="shared" si="87"/>
        <v>4</v>
      </c>
      <c r="E5584" s="7">
        <f>INDEX(Data_Processed[],MATCH(Data_Export[[#This Row],[Date]],Data_Processed[Date],1),6)</f>
        <v>0</v>
      </c>
      <c r="F5584" s="7">
        <f>INDEX(Data_Processed[],MATCH(Data_Export[[#This Row],[Date]],Data_Processed[Date],1),7)</f>
        <v>0</v>
      </c>
    </row>
    <row r="5585" spans="2:6" x14ac:dyDescent="0.2">
      <c r="B5585" s="6">
        <v>5582</v>
      </c>
      <c r="C5585" s="63">
        <v>42107</v>
      </c>
      <c r="D5585" s="6">
        <f t="shared" si="87"/>
        <v>4</v>
      </c>
      <c r="E5585" s="7">
        <f>INDEX(Data_Processed[],MATCH(Data_Export[[#This Row],[Date]],Data_Processed[Date],1),6)</f>
        <v>0</v>
      </c>
      <c r="F5585" s="7">
        <f>INDEX(Data_Processed[],MATCH(Data_Export[[#This Row],[Date]],Data_Processed[Date],1),7)</f>
        <v>0</v>
      </c>
    </row>
    <row r="5586" spans="2:6" x14ac:dyDescent="0.2">
      <c r="B5586" s="6">
        <v>5583</v>
      </c>
      <c r="C5586" s="63">
        <v>42108</v>
      </c>
      <c r="D5586" s="6">
        <f t="shared" si="87"/>
        <v>4</v>
      </c>
      <c r="E5586" s="7">
        <f>INDEX(Data_Processed[],MATCH(Data_Export[[#This Row],[Date]],Data_Processed[Date],1),6)</f>
        <v>0</v>
      </c>
      <c r="F5586" s="7">
        <f>INDEX(Data_Processed[],MATCH(Data_Export[[#This Row],[Date]],Data_Processed[Date],1),7)</f>
        <v>0</v>
      </c>
    </row>
    <row r="5587" spans="2:6" x14ac:dyDescent="0.2">
      <c r="B5587" s="6">
        <v>5584</v>
      </c>
      <c r="C5587" s="63">
        <v>42109</v>
      </c>
      <c r="D5587" s="6">
        <f t="shared" si="87"/>
        <v>4</v>
      </c>
      <c r="E5587" s="7">
        <f>INDEX(Data_Processed[],MATCH(Data_Export[[#This Row],[Date]],Data_Processed[Date],1),6)</f>
        <v>0</v>
      </c>
      <c r="F5587" s="7">
        <f>INDEX(Data_Processed[],MATCH(Data_Export[[#This Row],[Date]],Data_Processed[Date],1),7)</f>
        <v>0</v>
      </c>
    </row>
    <row r="5588" spans="2:6" x14ac:dyDescent="0.2">
      <c r="B5588" s="6">
        <v>5585</v>
      </c>
      <c r="C5588" s="63">
        <v>42110</v>
      </c>
      <c r="D5588" s="6">
        <f t="shared" si="87"/>
        <v>4</v>
      </c>
      <c r="E5588" s="7">
        <f>INDEX(Data_Processed[],MATCH(Data_Export[[#This Row],[Date]],Data_Processed[Date],1),6)</f>
        <v>0</v>
      </c>
      <c r="F5588" s="7">
        <f>INDEX(Data_Processed[],MATCH(Data_Export[[#This Row],[Date]],Data_Processed[Date],1),7)</f>
        <v>0</v>
      </c>
    </row>
    <row r="5589" spans="2:6" x14ac:dyDescent="0.2">
      <c r="B5589" s="6">
        <v>5586</v>
      </c>
      <c r="C5589" s="63">
        <v>42111</v>
      </c>
      <c r="D5589" s="6">
        <f t="shared" si="87"/>
        <v>4</v>
      </c>
      <c r="E5589" s="7">
        <f>INDEX(Data_Processed[],MATCH(Data_Export[[#This Row],[Date]],Data_Processed[Date],1),6)</f>
        <v>0</v>
      </c>
      <c r="F5589" s="7">
        <f>INDEX(Data_Processed[],MATCH(Data_Export[[#This Row],[Date]],Data_Processed[Date],1),7)</f>
        <v>0</v>
      </c>
    </row>
    <row r="5590" spans="2:6" x14ac:dyDescent="0.2">
      <c r="B5590" s="6">
        <v>5587</v>
      </c>
      <c r="C5590" s="63">
        <v>42112</v>
      </c>
      <c r="D5590" s="6">
        <f t="shared" si="87"/>
        <v>4</v>
      </c>
      <c r="E5590" s="7">
        <f>INDEX(Data_Processed[],MATCH(Data_Export[[#This Row],[Date]],Data_Processed[Date],1),6)</f>
        <v>0</v>
      </c>
      <c r="F5590" s="7">
        <f>INDEX(Data_Processed[],MATCH(Data_Export[[#This Row],[Date]],Data_Processed[Date],1),7)</f>
        <v>0</v>
      </c>
    </row>
    <row r="5591" spans="2:6" x14ac:dyDescent="0.2">
      <c r="B5591" s="6">
        <v>5588</v>
      </c>
      <c r="C5591" s="63">
        <v>42113</v>
      </c>
      <c r="D5591" s="6">
        <f t="shared" si="87"/>
        <v>4</v>
      </c>
      <c r="E5591" s="7">
        <f>INDEX(Data_Processed[],MATCH(Data_Export[[#This Row],[Date]],Data_Processed[Date],1),6)</f>
        <v>0</v>
      </c>
      <c r="F5591" s="7">
        <f>INDEX(Data_Processed[],MATCH(Data_Export[[#This Row],[Date]],Data_Processed[Date],1),7)</f>
        <v>0</v>
      </c>
    </row>
    <row r="5592" spans="2:6" x14ac:dyDescent="0.2">
      <c r="B5592" s="6">
        <v>5589</v>
      </c>
      <c r="C5592" s="63">
        <v>42114</v>
      </c>
      <c r="D5592" s="6">
        <f t="shared" si="87"/>
        <v>4</v>
      </c>
      <c r="E5592" s="7">
        <f>INDEX(Data_Processed[],MATCH(Data_Export[[#This Row],[Date]],Data_Processed[Date],1),6)</f>
        <v>0</v>
      </c>
      <c r="F5592" s="7">
        <f>INDEX(Data_Processed[],MATCH(Data_Export[[#This Row],[Date]],Data_Processed[Date],1),7)</f>
        <v>0</v>
      </c>
    </row>
    <row r="5593" spans="2:6" x14ac:dyDescent="0.2">
      <c r="B5593" s="6">
        <v>5590</v>
      </c>
      <c r="C5593" s="63">
        <v>42115</v>
      </c>
      <c r="D5593" s="6">
        <f t="shared" si="87"/>
        <v>4</v>
      </c>
      <c r="E5593" s="7">
        <f>INDEX(Data_Processed[],MATCH(Data_Export[[#This Row],[Date]],Data_Processed[Date],1),6)</f>
        <v>0</v>
      </c>
      <c r="F5593" s="7">
        <f>INDEX(Data_Processed[],MATCH(Data_Export[[#This Row],[Date]],Data_Processed[Date],1),7)</f>
        <v>0</v>
      </c>
    </row>
    <row r="5594" spans="2:6" x14ac:dyDescent="0.2">
      <c r="B5594" s="6">
        <v>5591</v>
      </c>
      <c r="C5594" s="63">
        <v>42116</v>
      </c>
      <c r="D5594" s="6">
        <f t="shared" si="87"/>
        <v>4</v>
      </c>
      <c r="E5594" s="7">
        <f>INDEX(Data_Processed[],MATCH(Data_Export[[#This Row],[Date]],Data_Processed[Date],1),6)</f>
        <v>0</v>
      </c>
      <c r="F5594" s="7">
        <f>INDEX(Data_Processed[],MATCH(Data_Export[[#This Row],[Date]],Data_Processed[Date],1),7)</f>
        <v>0</v>
      </c>
    </row>
    <row r="5595" spans="2:6" x14ac:dyDescent="0.2">
      <c r="B5595" s="6">
        <v>5592</v>
      </c>
      <c r="C5595" s="63">
        <v>42117</v>
      </c>
      <c r="D5595" s="6">
        <f t="shared" si="87"/>
        <v>4</v>
      </c>
      <c r="E5595" s="7">
        <f>INDEX(Data_Processed[],MATCH(Data_Export[[#This Row],[Date]],Data_Processed[Date],1),6)</f>
        <v>0</v>
      </c>
      <c r="F5595" s="7">
        <f>INDEX(Data_Processed[],MATCH(Data_Export[[#This Row],[Date]],Data_Processed[Date],1),7)</f>
        <v>0</v>
      </c>
    </row>
    <row r="5596" spans="2:6" x14ac:dyDescent="0.2">
      <c r="B5596" s="6">
        <v>5593</v>
      </c>
      <c r="C5596" s="63">
        <v>42118</v>
      </c>
      <c r="D5596" s="6">
        <f t="shared" si="87"/>
        <v>4</v>
      </c>
      <c r="E5596" s="7">
        <f>INDEX(Data_Processed[],MATCH(Data_Export[[#This Row],[Date]],Data_Processed[Date],1),6)</f>
        <v>0</v>
      </c>
      <c r="F5596" s="7">
        <f>INDEX(Data_Processed[],MATCH(Data_Export[[#This Row],[Date]],Data_Processed[Date],1),7)</f>
        <v>0</v>
      </c>
    </row>
    <row r="5597" spans="2:6" x14ac:dyDescent="0.2">
      <c r="B5597" s="6">
        <v>5594</v>
      </c>
      <c r="C5597" s="63">
        <v>42119</v>
      </c>
      <c r="D5597" s="6">
        <f t="shared" si="87"/>
        <v>4</v>
      </c>
      <c r="E5597" s="7">
        <f>INDEX(Data_Processed[],MATCH(Data_Export[[#This Row],[Date]],Data_Processed[Date],1),6)</f>
        <v>0</v>
      </c>
      <c r="F5597" s="7">
        <f>INDEX(Data_Processed[],MATCH(Data_Export[[#This Row],[Date]],Data_Processed[Date],1),7)</f>
        <v>0</v>
      </c>
    </row>
    <row r="5598" spans="2:6" x14ac:dyDescent="0.2">
      <c r="B5598" s="6">
        <v>5595</v>
      </c>
      <c r="C5598" s="63">
        <v>42120</v>
      </c>
      <c r="D5598" s="6">
        <f t="shared" si="87"/>
        <v>4</v>
      </c>
      <c r="E5598" s="7">
        <f>INDEX(Data_Processed[],MATCH(Data_Export[[#This Row],[Date]],Data_Processed[Date],1),6)</f>
        <v>0</v>
      </c>
      <c r="F5598" s="7">
        <f>INDEX(Data_Processed[],MATCH(Data_Export[[#This Row],[Date]],Data_Processed[Date],1),7)</f>
        <v>0</v>
      </c>
    </row>
    <row r="5599" spans="2:6" x14ac:dyDescent="0.2">
      <c r="B5599" s="6">
        <v>5596</v>
      </c>
      <c r="C5599" s="63">
        <v>42121</v>
      </c>
      <c r="D5599" s="6">
        <f t="shared" si="87"/>
        <v>4</v>
      </c>
      <c r="E5599" s="7">
        <f>INDEX(Data_Processed[],MATCH(Data_Export[[#This Row],[Date]],Data_Processed[Date],1),6)</f>
        <v>0</v>
      </c>
      <c r="F5599" s="7">
        <f>INDEX(Data_Processed[],MATCH(Data_Export[[#This Row],[Date]],Data_Processed[Date],1),7)</f>
        <v>0</v>
      </c>
    </row>
    <row r="5600" spans="2:6" x14ac:dyDescent="0.2">
      <c r="B5600" s="6">
        <v>5597</v>
      </c>
      <c r="C5600" s="63">
        <v>42122</v>
      </c>
      <c r="D5600" s="6">
        <f t="shared" si="87"/>
        <v>4</v>
      </c>
      <c r="E5600" s="7">
        <f>INDEX(Data_Processed[],MATCH(Data_Export[[#This Row],[Date]],Data_Processed[Date],1),6)</f>
        <v>0</v>
      </c>
      <c r="F5600" s="7">
        <f>INDEX(Data_Processed[],MATCH(Data_Export[[#This Row],[Date]],Data_Processed[Date],1),7)</f>
        <v>0</v>
      </c>
    </row>
    <row r="5601" spans="2:6" x14ac:dyDescent="0.2">
      <c r="B5601" s="6">
        <v>5598</v>
      </c>
      <c r="C5601" s="63">
        <v>42123</v>
      </c>
      <c r="D5601" s="6">
        <f t="shared" si="87"/>
        <v>4</v>
      </c>
      <c r="E5601" s="7">
        <f>INDEX(Data_Processed[],MATCH(Data_Export[[#This Row],[Date]],Data_Processed[Date],1),6)</f>
        <v>0</v>
      </c>
      <c r="F5601" s="7">
        <f>INDEX(Data_Processed[],MATCH(Data_Export[[#This Row],[Date]],Data_Processed[Date],1),7)</f>
        <v>0</v>
      </c>
    </row>
    <row r="5602" spans="2:6" x14ac:dyDescent="0.2">
      <c r="B5602" s="6">
        <v>5599</v>
      </c>
      <c r="C5602" s="63">
        <v>42124</v>
      </c>
      <c r="D5602" s="6">
        <f t="shared" si="87"/>
        <v>4</v>
      </c>
      <c r="E5602" s="7">
        <f>INDEX(Data_Processed[],MATCH(Data_Export[[#This Row],[Date]],Data_Processed[Date],1),6)</f>
        <v>0</v>
      </c>
      <c r="F5602" s="7">
        <f>INDEX(Data_Processed[],MATCH(Data_Export[[#This Row],[Date]],Data_Processed[Date],1),7)</f>
        <v>0</v>
      </c>
    </row>
    <row r="5603" spans="2:6" x14ac:dyDescent="0.2">
      <c r="B5603" s="6">
        <v>5600</v>
      </c>
      <c r="C5603" s="63">
        <v>42125</v>
      </c>
      <c r="D5603" s="6">
        <f t="shared" si="87"/>
        <v>5</v>
      </c>
      <c r="E5603" s="7">
        <f>INDEX(Data_Processed[],MATCH(Data_Export[[#This Row],[Date]],Data_Processed[Date],1),6)</f>
        <v>0</v>
      </c>
      <c r="F5603" s="7">
        <f>INDEX(Data_Processed[],MATCH(Data_Export[[#This Row],[Date]],Data_Processed[Date],1),7)</f>
        <v>0</v>
      </c>
    </row>
    <row r="5604" spans="2:6" x14ac:dyDescent="0.2">
      <c r="B5604" s="6">
        <v>5601</v>
      </c>
      <c r="C5604" s="63">
        <v>42126</v>
      </c>
      <c r="D5604" s="6">
        <f t="shared" si="87"/>
        <v>5</v>
      </c>
      <c r="E5604" s="7">
        <f>INDEX(Data_Processed[],MATCH(Data_Export[[#This Row],[Date]],Data_Processed[Date],1),6)</f>
        <v>0</v>
      </c>
      <c r="F5604" s="7">
        <f>INDEX(Data_Processed[],MATCH(Data_Export[[#This Row],[Date]],Data_Processed[Date],1),7)</f>
        <v>0</v>
      </c>
    </row>
    <row r="5605" spans="2:6" x14ac:dyDescent="0.2">
      <c r="B5605" s="6">
        <v>5602</v>
      </c>
      <c r="C5605" s="63">
        <v>42127</v>
      </c>
      <c r="D5605" s="6">
        <f t="shared" si="87"/>
        <v>5</v>
      </c>
      <c r="E5605" s="7">
        <f>INDEX(Data_Processed[],MATCH(Data_Export[[#This Row],[Date]],Data_Processed[Date],1),6)</f>
        <v>0</v>
      </c>
      <c r="F5605" s="7">
        <f>INDEX(Data_Processed[],MATCH(Data_Export[[#This Row],[Date]],Data_Processed[Date],1),7)</f>
        <v>0</v>
      </c>
    </row>
    <row r="5606" spans="2:6" x14ac:dyDescent="0.2">
      <c r="B5606" s="6">
        <v>5603</v>
      </c>
      <c r="C5606" s="63">
        <v>42128</v>
      </c>
      <c r="D5606" s="6">
        <f t="shared" si="87"/>
        <v>5</v>
      </c>
      <c r="E5606" s="7">
        <f>INDEX(Data_Processed[],MATCH(Data_Export[[#This Row],[Date]],Data_Processed[Date],1),6)</f>
        <v>0</v>
      </c>
      <c r="F5606" s="7">
        <f>INDEX(Data_Processed[],MATCH(Data_Export[[#This Row],[Date]],Data_Processed[Date],1),7)</f>
        <v>0</v>
      </c>
    </row>
    <row r="5607" spans="2:6" x14ac:dyDescent="0.2">
      <c r="B5607" s="6">
        <v>5604</v>
      </c>
      <c r="C5607" s="63">
        <v>42129</v>
      </c>
      <c r="D5607" s="6">
        <f t="shared" si="87"/>
        <v>5</v>
      </c>
      <c r="E5607" s="7">
        <f>INDEX(Data_Processed[],MATCH(Data_Export[[#This Row],[Date]],Data_Processed[Date],1),6)</f>
        <v>0</v>
      </c>
      <c r="F5607" s="7">
        <f>INDEX(Data_Processed[],MATCH(Data_Export[[#This Row],[Date]],Data_Processed[Date],1),7)</f>
        <v>0</v>
      </c>
    </row>
    <row r="5608" spans="2:6" x14ac:dyDescent="0.2">
      <c r="B5608" s="6">
        <v>5605</v>
      </c>
      <c r="C5608" s="63">
        <v>42130</v>
      </c>
      <c r="D5608" s="6">
        <f t="shared" si="87"/>
        <v>5</v>
      </c>
      <c r="E5608" s="7">
        <f>INDEX(Data_Processed[],MATCH(Data_Export[[#This Row],[Date]],Data_Processed[Date],1),6)</f>
        <v>0</v>
      </c>
      <c r="F5608" s="7">
        <f>INDEX(Data_Processed[],MATCH(Data_Export[[#This Row],[Date]],Data_Processed[Date],1),7)</f>
        <v>0</v>
      </c>
    </row>
    <row r="5609" spans="2:6" x14ac:dyDescent="0.2">
      <c r="B5609" s="6">
        <v>5606</v>
      </c>
      <c r="C5609" s="63">
        <v>42131</v>
      </c>
      <c r="D5609" s="6">
        <f t="shared" si="87"/>
        <v>5</v>
      </c>
      <c r="E5609" s="7">
        <f>INDEX(Data_Processed[],MATCH(Data_Export[[#This Row],[Date]],Data_Processed[Date],1),6)</f>
        <v>0</v>
      </c>
      <c r="F5609" s="7">
        <f>INDEX(Data_Processed[],MATCH(Data_Export[[#This Row],[Date]],Data_Processed[Date],1),7)</f>
        <v>0</v>
      </c>
    </row>
    <row r="5610" spans="2:6" x14ac:dyDescent="0.2">
      <c r="B5610" s="6">
        <v>5607</v>
      </c>
      <c r="C5610" s="63">
        <v>42132</v>
      </c>
      <c r="D5610" s="6">
        <f t="shared" si="87"/>
        <v>5</v>
      </c>
      <c r="E5610" s="7">
        <f>INDEX(Data_Processed[],MATCH(Data_Export[[#This Row],[Date]],Data_Processed[Date],1),6)</f>
        <v>0</v>
      </c>
      <c r="F5610" s="7">
        <f>INDEX(Data_Processed[],MATCH(Data_Export[[#This Row],[Date]],Data_Processed[Date],1),7)</f>
        <v>0</v>
      </c>
    </row>
    <row r="5611" spans="2:6" x14ac:dyDescent="0.2">
      <c r="B5611" s="6">
        <v>5608</v>
      </c>
      <c r="C5611" s="63">
        <v>42133</v>
      </c>
      <c r="D5611" s="6">
        <f t="shared" si="87"/>
        <v>5</v>
      </c>
      <c r="E5611" s="7">
        <f>INDEX(Data_Processed[],MATCH(Data_Export[[#This Row],[Date]],Data_Processed[Date],1),6)</f>
        <v>0</v>
      </c>
      <c r="F5611" s="7">
        <f>INDEX(Data_Processed[],MATCH(Data_Export[[#This Row],[Date]],Data_Processed[Date],1),7)</f>
        <v>0</v>
      </c>
    </row>
    <row r="5612" spans="2:6" x14ac:dyDescent="0.2">
      <c r="B5612" s="6">
        <v>5609</v>
      </c>
      <c r="C5612" s="63">
        <v>42134</v>
      </c>
      <c r="D5612" s="6">
        <f t="shared" si="87"/>
        <v>5</v>
      </c>
      <c r="E5612" s="7">
        <f>INDEX(Data_Processed[],MATCH(Data_Export[[#This Row],[Date]],Data_Processed[Date],1),6)</f>
        <v>0</v>
      </c>
      <c r="F5612" s="7">
        <f>INDEX(Data_Processed[],MATCH(Data_Export[[#This Row],[Date]],Data_Processed[Date],1),7)</f>
        <v>0</v>
      </c>
    </row>
    <row r="5613" spans="2:6" x14ac:dyDescent="0.2">
      <c r="B5613" s="6">
        <v>5610</v>
      </c>
      <c r="C5613" s="63">
        <v>42135</v>
      </c>
      <c r="D5613" s="6">
        <f t="shared" si="87"/>
        <v>5</v>
      </c>
      <c r="E5613" s="7">
        <f>INDEX(Data_Processed[],MATCH(Data_Export[[#This Row],[Date]],Data_Processed[Date],1),6)</f>
        <v>0</v>
      </c>
      <c r="F5613" s="7">
        <f>INDEX(Data_Processed[],MATCH(Data_Export[[#This Row],[Date]],Data_Processed[Date],1),7)</f>
        <v>0</v>
      </c>
    </row>
    <row r="5614" spans="2:6" x14ac:dyDescent="0.2">
      <c r="B5614" s="6">
        <v>5611</v>
      </c>
      <c r="C5614" s="63">
        <v>42136</v>
      </c>
      <c r="D5614" s="6">
        <f t="shared" si="87"/>
        <v>5</v>
      </c>
      <c r="E5614" s="7">
        <f>INDEX(Data_Processed[],MATCH(Data_Export[[#This Row],[Date]],Data_Processed[Date],1),6)</f>
        <v>0</v>
      </c>
      <c r="F5614" s="7">
        <f>INDEX(Data_Processed[],MATCH(Data_Export[[#This Row],[Date]],Data_Processed[Date],1),7)</f>
        <v>0</v>
      </c>
    </row>
    <row r="5615" spans="2:6" x14ac:dyDescent="0.2">
      <c r="B5615" s="6">
        <v>5612</v>
      </c>
      <c r="C5615" s="63">
        <v>42137</v>
      </c>
      <c r="D5615" s="6">
        <f t="shared" si="87"/>
        <v>5</v>
      </c>
      <c r="E5615" s="7">
        <f>INDEX(Data_Processed[],MATCH(Data_Export[[#This Row],[Date]],Data_Processed[Date],1),6)</f>
        <v>0</v>
      </c>
      <c r="F5615" s="7">
        <f>INDEX(Data_Processed[],MATCH(Data_Export[[#This Row],[Date]],Data_Processed[Date],1),7)</f>
        <v>0</v>
      </c>
    </row>
    <row r="5616" spans="2:6" x14ac:dyDescent="0.2">
      <c r="B5616" s="6">
        <v>5613</v>
      </c>
      <c r="C5616" s="63">
        <v>42138</v>
      </c>
      <c r="D5616" s="6">
        <f t="shared" si="87"/>
        <v>5</v>
      </c>
      <c r="E5616" s="7">
        <f>INDEX(Data_Processed[],MATCH(Data_Export[[#This Row],[Date]],Data_Processed[Date],1),6)</f>
        <v>0</v>
      </c>
      <c r="F5616" s="7">
        <f>INDEX(Data_Processed[],MATCH(Data_Export[[#This Row],[Date]],Data_Processed[Date],1),7)</f>
        <v>0</v>
      </c>
    </row>
    <row r="5617" spans="2:6" x14ac:dyDescent="0.2">
      <c r="B5617" s="6">
        <v>5614</v>
      </c>
      <c r="C5617" s="63">
        <v>42139</v>
      </c>
      <c r="D5617" s="6">
        <f t="shared" si="87"/>
        <v>5</v>
      </c>
      <c r="E5617" s="7">
        <f>INDEX(Data_Processed[],MATCH(Data_Export[[#This Row],[Date]],Data_Processed[Date],1),6)</f>
        <v>0</v>
      </c>
      <c r="F5617" s="7">
        <f>INDEX(Data_Processed[],MATCH(Data_Export[[#This Row],[Date]],Data_Processed[Date],1),7)</f>
        <v>0</v>
      </c>
    </row>
    <row r="5618" spans="2:6" x14ac:dyDescent="0.2">
      <c r="B5618" s="6">
        <v>5615</v>
      </c>
      <c r="C5618" s="63">
        <v>42140</v>
      </c>
      <c r="D5618" s="6">
        <f t="shared" si="87"/>
        <v>5</v>
      </c>
      <c r="E5618" s="7">
        <f>INDEX(Data_Processed[],MATCH(Data_Export[[#This Row],[Date]],Data_Processed[Date],1),6)</f>
        <v>0</v>
      </c>
      <c r="F5618" s="7">
        <f>INDEX(Data_Processed[],MATCH(Data_Export[[#This Row],[Date]],Data_Processed[Date],1),7)</f>
        <v>0</v>
      </c>
    </row>
    <row r="5619" spans="2:6" x14ac:dyDescent="0.2">
      <c r="B5619" s="6">
        <v>5616</v>
      </c>
      <c r="C5619" s="63">
        <v>42141</v>
      </c>
      <c r="D5619" s="6">
        <f t="shared" si="87"/>
        <v>5</v>
      </c>
      <c r="E5619" s="7">
        <f>INDEX(Data_Processed[],MATCH(Data_Export[[#This Row],[Date]],Data_Processed[Date],1),6)</f>
        <v>0</v>
      </c>
      <c r="F5619" s="7">
        <f>INDEX(Data_Processed[],MATCH(Data_Export[[#This Row],[Date]],Data_Processed[Date],1),7)</f>
        <v>0</v>
      </c>
    </row>
    <row r="5620" spans="2:6" x14ac:dyDescent="0.2">
      <c r="B5620" s="6">
        <v>5617</v>
      </c>
      <c r="C5620" s="63">
        <v>42142</v>
      </c>
      <c r="D5620" s="6">
        <f t="shared" si="87"/>
        <v>5</v>
      </c>
      <c r="E5620" s="7">
        <f>INDEX(Data_Processed[],MATCH(Data_Export[[#This Row],[Date]],Data_Processed[Date],1),6)</f>
        <v>0</v>
      </c>
      <c r="F5620" s="7">
        <f>INDEX(Data_Processed[],MATCH(Data_Export[[#This Row],[Date]],Data_Processed[Date],1),7)</f>
        <v>0</v>
      </c>
    </row>
    <row r="5621" spans="2:6" x14ac:dyDescent="0.2">
      <c r="B5621" s="6">
        <v>5618</v>
      </c>
      <c r="C5621" s="63">
        <v>42143</v>
      </c>
      <c r="D5621" s="6">
        <f t="shared" si="87"/>
        <v>5</v>
      </c>
      <c r="E5621" s="7">
        <f>INDEX(Data_Processed[],MATCH(Data_Export[[#This Row],[Date]],Data_Processed[Date],1),6)</f>
        <v>0</v>
      </c>
      <c r="F5621" s="7">
        <f>INDEX(Data_Processed[],MATCH(Data_Export[[#This Row],[Date]],Data_Processed[Date],1),7)</f>
        <v>0</v>
      </c>
    </row>
    <row r="5622" spans="2:6" x14ac:dyDescent="0.2">
      <c r="B5622" s="6">
        <v>5619</v>
      </c>
      <c r="C5622" s="63">
        <v>42144</v>
      </c>
      <c r="D5622" s="6">
        <f t="shared" si="87"/>
        <v>5</v>
      </c>
      <c r="E5622" s="7">
        <f>INDEX(Data_Processed[],MATCH(Data_Export[[#This Row],[Date]],Data_Processed[Date],1),6)</f>
        <v>0</v>
      </c>
      <c r="F5622" s="7">
        <f>INDEX(Data_Processed[],MATCH(Data_Export[[#This Row],[Date]],Data_Processed[Date],1),7)</f>
        <v>0</v>
      </c>
    </row>
    <row r="5623" spans="2:6" x14ac:dyDescent="0.2">
      <c r="B5623" s="6">
        <v>5620</v>
      </c>
      <c r="C5623" s="63">
        <v>42145</v>
      </c>
      <c r="D5623" s="6">
        <f t="shared" si="87"/>
        <v>5</v>
      </c>
      <c r="E5623" s="7">
        <f>INDEX(Data_Processed[],MATCH(Data_Export[[#This Row],[Date]],Data_Processed[Date],1),6)</f>
        <v>0</v>
      </c>
      <c r="F5623" s="7">
        <f>INDEX(Data_Processed[],MATCH(Data_Export[[#This Row],[Date]],Data_Processed[Date],1),7)</f>
        <v>0</v>
      </c>
    </row>
    <row r="5624" spans="2:6" x14ac:dyDescent="0.2">
      <c r="B5624" s="6">
        <v>5621</v>
      </c>
      <c r="C5624" s="63">
        <v>42146</v>
      </c>
      <c r="D5624" s="6">
        <f t="shared" si="87"/>
        <v>5</v>
      </c>
      <c r="E5624" s="7">
        <f>INDEX(Data_Processed[],MATCH(Data_Export[[#This Row],[Date]],Data_Processed[Date],1),6)</f>
        <v>0</v>
      </c>
      <c r="F5624" s="7">
        <f>INDEX(Data_Processed[],MATCH(Data_Export[[#This Row],[Date]],Data_Processed[Date],1),7)</f>
        <v>0</v>
      </c>
    </row>
    <row r="5625" spans="2:6" x14ac:dyDescent="0.2">
      <c r="B5625" s="6">
        <v>5622</v>
      </c>
      <c r="C5625" s="63">
        <v>42147</v>
      </c>
      <c r="D5625" s="6">
        <f t="shared" si="87"/>
        <v>5</v>
      </c>
      <c r="E5625" s="7">
        <f>INDEX(Data_Processed[],MATCH(Data_Export[[#This Row],[Date]],Data_Processed[Date],1),6)</f>
        <v>0</v>
      </c>
      <c r="F5625" s="7">
        <f>INDEX(Data_Processed[],MATCH(Data_Export[[#This Row],[Date]],Data_Processed[Date],1),7)</f>
        <v>0</v>
      </c>
    </row>
    <row r="5626" spans="2:6" x14ac:dyDescent="0.2">
      <c r="B5626" s="6">
        <v>5623</v>
      </c>
      <c r="C5626" s="63">
        <v>42148</v>
      </c>
      <c r="D5626" s="6">
        <f t="shared" si="87"/>
        <v>5</v>
      </c>
      <c r="E5626" s="7">
        <f>INDEX(Data_Processed[],MATCH(Data_Export[[#This Row],[Date]],Data_Processed[Date],1),6)</f>
        <v>0</v>
      </c>
      <c r="F5626" s="7">
        <f>INDEX(Data_Processed[],MATCH(Data_Export[[#This Row],[Date]],Data_Processed[Date],1),7)</f>
        <v>0</v>
      </c>
    </row>
    <row r="5627" spans="2:6" x14ac:dyDescent="0.2">
      <c r="B5627" s="6">
        <v>5624</v>
      </c>
      <c r="C5627" s="63">
        <v>42149</v>
      </c>
      <c r="D5627" s="6">
        <f t="shared" si="87"/>
        <v>5</v>
      </c>
      <c r="E5627" s="7">
        <f>INDEX(Data_Processed[],MATCH(Data_Export[[#This Row],[Date]],Data_Processed[Date],1),6)</f>
        <v>0</v>
      </c>
      <c r="F5627" s="7">
        <f>INDEX(Data_Processed[],MATCH(Data_Export[[#This Row],[Date]],Data_Processed[Date],1),7)</f>
        <v>0</v>
      </c>
    </row>
    <row r="5628" spans="2:6" x14ac:dyDescent="0.2">
      <c r="B5628" s="6">
        <v>5625</v>
      </c>
      <c r="C5628" s="63">
        <v>42150</v>
      </c>
      <c r="D5628" s="6">
        <f t="shared" si="87"/>
        <v>5</v>
      </c>
      <c r="E5628" s="7">
        <f>INDEX(Data_Processed[],MATCH(Data_Export[[#This Row],[Date]],Data_Processed[Date],1),6)</f>
        <v>0</v>
      </c>
      <c r="F5628" s="7">
        <f>INDEX(Data_Processed[],MATCH(Data_Export[[#This Row],[Date]],Data_Processed[Date],1),7)</f>
        <v>0</v>
      </c>
    </row>
    <row r="5629" spans="2:6" x14ac:dyDescent="0.2">
      <c r="B5629" s="6">
        <v>5626</v>
      </c>
      <c r="C5629" s="63">
        <v>42151</v>
      </c>
      <c r="D5629" s="6">
        <f t="shared" si="87"/>
        <v>5</v>
      </c>
      <c r="E5629" s="7">
        <f>INDEX(Data_Processed[],MATCH(Data_Export[[#This Row],[Date]],Data_Processed[Date],1),6)</f>
        <v>0</v>
      </c>
      <c r="F5629" s="7">
        <f>INDEX(Data_Processed[],MATCH(Data_Export[[#This Row],[Date]],Data_Processed[Date],1),7)</f>
        <v>0</v>
      </c>
    </row>
    <row r="5630" spans="2:6" x14ac:dyDescent="0.2">
      <c r="B5630" s="6">
        <v>5627</v>
      </c>
      <c r="C5630" s="63">
        <v>42152</v>
      </c>
      <c r="D5630" s="6">
        <f t="shared" si="87"/>
        <v>5</v>
      </c>
      <c r="E5630" s="7">
        <f>INDEX(Data_Processed[],MATCH(Data_Export[[#This Row],[Date]],Data_Processed[Date],1),6)</f>
        <v>0</v>
      </c>
      <c r="F5630" s="7">
        <f>INDEX(Data_Processed[],MATCH(Data_Export[[#This Row],[Date]],Data_Processed[Date],1),7)</f>
        <v>0</v>
      </c>
    </row>
    <row r="5631" spans="2:6" x14ac:dyDescent="0.2">
      <c r="B5631" s="6">
        <v>5628</v>
      </c>
      <c r="C5631" s="63">
        <v>42153</v>
      </c>
      <c r="D5631" s="6">
        <f t="shared" si="87"/>
        <v>5</v>
      </c>
      <c r="E5631" s="7">
        <f>INDEX(Data_Processed[],MATCH(Data_Export[[#This Row],[Date]],Data_Processed[Date],1),6)</f>
        <v>0</v>
      </c>
      <c r="F5631" s="7">
        <f>INDEX(Data_Processed[],MATCH(Data_Export[[#This Row],[Date]],Data_Processed[Date],1),7)</f>
        <v>0</v>
      </c>
    </row>
    <row r="5632" spans="2:6" x14ac:dyDescent="0.2">
      <c r="B5632" s="6">
        <v>5629</v>
      </c>
      <c r="C5632" s="63">
        <v>42154</v>
      </c>
      <c r="D5632" s="6">
        <f t="shared" si="87"/>
        <v>5</v>
      </c>
      <c r="E5632" s="7">
        <f>INDEX(Data_Processed[],MATCH(Data_Export[[#This Row],[Date]],Data_Processed[Date],1),6)</f>
        <v>0</v>
      </c>
      <c r="F5632" s="7">
        <f>INDEX(Data_Processed[],MATCH(Data_Export[[#This Row],[Date]],Data_Processed[Date],1),7)</f>
        <v>0</v>
      </c>
    </row>
    <row r="5633" spans="2:6" x14ac:dyDescent="0.2">
      <c r="B5633" s="6">
        <v>5630</v>
      </c>
      <c r="C5633" s="63">
        <v>42155</v>
      </c>
      <c r="D5633" s="6">
        <f t="shared" si="87"/>
        <v>5</v>
      </c>
      <c r="E5633" s="7">
        <f>INDEX(Data_Processed[],MATCH(Data_Export[[#This Row],[Date]],Data_Processed[Date],1),6)</f>
        <v>0</v>
      </c>
      <c r="F5633" s="7">
        <f>INDEX(Data_Processed[],MATCH(Data_Export[[#This Row],[Date]],Data_Processed[Date],1),7)</f>
        <v>0</v>
      </c>
    </row>
    <row r="5634" spans="2:6" x14ac:dyDescent="0.2">
      <c r="B5634" s="6">
        <v>5631</v>
      </c>
      <c r="C5634" s="63">
        <v>42156</v>
      </c>
      <c r="D5634" s="6">
        <f t="shared" si="87"/>
        <v>6</v>
      </c>
      <c r="E5634" s="7">
        <f>INDEX(Data_Processed[],MATCH(Data_Export[[#This Row],[Date]],Data_Processed[Date],1),6)</f>
        <v>0</v>
      </c>
      <c r="F5634" s="7">
        <f>INDEX(Data_Processed[],MATCH(Data_Export[[#This Row],[Date]],Data_Processed[Date],1),7)</f>
        <v>0</v>
      </c>
    </row>
    <row r="5635" spans="2:6" x14ac:dyDescent="0.2">
      <c r="B5635" s="6">
        <v>5632</v>
      </c>
      <c r="C5635" s="63">
        <v>42157</v>
      </c>
      <c r="D5635" s="6">
        <f t="shared" si="87"/>
        <v>6</v>
      </c>
      <c r="E5635" s="7">
        <f>INDEX(Data_Processed[],MATCH(Data_Export[[#This Row],[Date]],Data_Processed[Date],1),6)</f>
        <v>0</v>
      </c>
      <c r="F5635" s="7">
        <f>INDEX(Data_Processed[],MATCH(Data_Export[[#This Row],[Date]],Data_Processed[Date],1),7)</f>
        <v>0</v>
      </c>
    </row>
    <row r="5636" spans="2:6" x14ac:dyDescent="0.2">
      <c r="B5636" s="6">
        <v>5633</v>
      </c>
      <c r="C5636" s="63">
        <v>42158</v>
      </c>
      <c r="D5636" s="6">
        <f t="shared" si="87"/>
        <v>6</v>
      </c>
      <c r="E5636" s="7">
        <f>INDEX(Data_Processed[],MATCH(Data_Export[[#This Row],[Date]],Data_Processed[Date],1),6)</f>
        <v>0</v>
      </c>
      <c r="F5636" s="7">
        <f>INDEX(Data_Processed[],MATCH(Data_Export[[#This Row],[Date]],Data_Processed[Date],1),7)</f>
        <v>0</v>
      </c>
    </row>
    <row r="5637" spans="2:6" x14ac:dyDescent="0.2">
      <c r="B5637" s="6">
        <v>5634</v>
      </c>
      <c r="C5637" s="63">
        <v>42159</v>
      </c>
      <c r="D5637" s="6">
        <f t="shared" ref="D5637:D5700" si="88">MONTH(C5637)</f>
        <v>6</v>
      </c>
      <c r="E5637" s="7">
        <f>INDEX(Data_Processed[],MATCH(Data_Export[[#This Row],[Date]],Data_Processed[Date],1),6)</f>
        <v>0</v>
      </c>
      <c r="F5637" s="7">
        <f>INDEX(Data_Processed[],MATCH(Data_Export[[#This Row],[Date]],Data_Processed[Date],1),7)</f>
        <v>0</v>
      </c>
    </row>
    <row r="5638" spans="2:6" x14ac:dyDescent="0.2">
      <c r="B5638" s="6">
        <v>5635</v>
      </c>
      <c r="C5638" s="63">
        <v>42160</v>
      </c>
      <c r="D5638" s="6">
        <f t="shared" si="88"/>
        <v>6</v>
      </c>
      <c r="E5638" s="7">
        <f>INDEX(Data_Processed[],MATCH(Data_Export[[#This Row],[Date]],Data_Processed[Date],1),6)</f>
        <v>0</v>
      </c>
      <c r="F5638" s="7">
        <f>INDEX(Data_Processed[],MATCH(Data_Export[[#This Row],[Date]],Data_Processed[Date],1),7)</f>
        <v>0</v>
      </c>
    </row>
    <row r="5639" spans="2:6" x14ac:dyDescent="0.2">
      <c r="B5639" s="6">
        <v>5636</v>
      </c>
      <c r="C5639" s="63">
        <v>42161</v>
      </c>
      <c r="D5639" s="6">
        <f t="shared" si="88"/>
        <v>6</v>
      </c>
      <c r="E5639" s="7">
        <f>INDEX(Data_Processed[],MATCH(Data_Export[[#This Row],[Date]],Data_Processed[Date],1),6)</f>
        <v>0</v>
      </c>
      <c r="F5639" s="7">
        <f>INDEX(Data_Processed[],MATCH(Data_Export[[#This Row],[Date]],Data_Processed[Date],1),7)</f>
        <v>0</v>
      </c>
    </row>
    <row r="5640" spans="2:6" x14ac:dyDescent="0.2">
      <c r="B5640" s="6">
        <v>5637</v>
      </c>
      <c r="C5640" s="63">
        <v>42162</v>
      </c>
      <c r="D5640" s="6">
        <f t="shared" si="88"/>
        <v>6</v>
      </c>
      <c r="E5640" s="7">
        <f>INDEX(Data_Processed[],MATCH(Data_Export[[#This Row],[Date]],Data_Processed[Date],1),6)</f>
        <v>0</v>
      </c>
      <c r="F5640" s="7">
        <f>INDEX(Data_Processed[],MATCH(Data_Export[[#This Row],[Date]],Data_Processed[Date],1),7)</f>
        <v>0</v>
      </c>
    </row>
    <row r="5641" spans="2:6" x14ac:dyDescent="0.2">
      <c r="B5641" s="6">
        <v>5638</v>
      </c>
      <c r="C5641" s="63">
        <v>42163</v>
      </c>
      <c r="D5641" s="6">
        <f t="shared" si="88"/>
        <v>6</v>
      </c>
      <c r="E5641" s="7">
        <f>INDEX(Data_Processed[],MATCH(Data_Export[[#This Row],[Date]],Data_Processed[Date],1),6)</f>
        <v>0</v>
      </c>
      <c r="F5641" s="7">
        <f>INDEX(Data_Processed[],MATCH(Data_Export[[#This Row],[Date]],Data_Processed[Date],1),7)</f>
        <v>0</v>
      </c>
    </row>
    <row r="5642" spans="2:6" x14ac:dyDescent="0.2">
      <c r="B5642" s="6">
        <v>5639</v>
      </c>
      <c r="C5642" s="63">
        <v>42164</v>
      </c>
      <c r="D5642" s="6">
        <f t="shared" si="88"/>
        <v>6</v>
      </c>
      <c r="E5642" s="7">
        <f>INDEX(Data_Processed[],MATCH(Data_Export[[#This Row],[Date]],Data_Processed[Date],1),6)</f>
        <v>0</v>
      </c>
      <c r="F5642" s="7">
        <f>INDEX(Data_Processed[],MATCH(Data_Export[[#This Row],[Date]],Data_Processed[Date],1),7)</f>
        <v>0</v>
      </c>
    </row>
    <row r="5643" spans="2:6" x14ac:dyDescent="0.2">
      <c r="B5643" s="6">
        <v>5640</v>
      </c>
      <c r="C5643" s="63">
        <v>42165</v>
      </c>
      <c r="D5643" s="6">
        <f t="shared" si="88"/>
        <v>6</v>
      </c>
      <c r="E5643" s="7">
        <f>INDEX(Data_Processed[],MATCH(Data_Export[[#This Row],[Date]],Data_Processed[Date],1),6)</f>
        <v>0</v>
      </c>
      <c r="F5643" s="7">
        <f>INDEX(Data_Processed[],MATCH(Data_Export[[#This Row],[Date]],Data_Processed[Date],1),7)</f>
        <v>0</v>
      </c>
    </row>
    <row r="5644" spans="2:6" x14ac:dyDescent="0.2">
      <c r="B5644" s="6">
        <v>5641</v>
      </c>
      <c r="C5644" s="63">
        <v>42166</v>
      </c>
      <c r="D5644" s="6">
        <f t="shared" si="88"/>
        <v>6</v>
      </c>
      <c r="E5644" s="7">
        <f>INDEX(Data_Processed[],MATCH(Data_Export[[#This Row],[Date]],Data_Processed[Date],1),6)</f>
        <v>0</v>
      </c>
      <c r="F5644" s="7">
        <f>INDEX(Data_Processed[],MATCH(Data_Export[[#This Row],[Date]],Data_Processed[Date],1),7)</f>
        <v>0</v>
      </c>
    </row>
    <row r="5645" spans="2:6" x14ac:dyDescent="0.2">
      <c r="B5645" s="6">
        <v>5642</v>
      </c>
      <c r="C5645" s="63">
        <v>42167</v>
      </c>
      <c r="D5645" s="6">
        <f t="shared" si="88"/>
        <v>6</v>
      </c>
      <c r="E5645" s="7">
        <f>INDEX(Data_Processed[],MATCH(Data_Export[[#This Row],[Date]],Data_Processed[Date],1),6)</f>
        <v>0</v>
      </c>
      <c r="F5645" s="7">
        <f>INDEX(Data_Processed[],MATCH(Data_Export[[#This Row],[Date]],Data_Processed[Date],1),7)</f>
        <v>0</v>
      </c>
    </row>
    <row r="5646" spans="2:6" x14ac:dyDescent="0.2">
      <c r="B5646" s="6">
        <v>5643</v>
      </c>
      <c r="C5646" s="63">
        <v>42168</v>
      </c>
      <c r="D5646" s="6">
        <f t="shared" si="88"/>
        <v>6</v>
      </c>
      <c r="E5646" s="7">
        <f>INDEX(Data_Processed[],MATCH(Data_Export[[#This Row],[Date]],Data_Processed[Date],1),6)</f>
        <v>0</v>
      </c>
      <c r="F5646" s="7">
        <f>INDEX(Data_Processed[],MATCH(Data_Export[[#This Row],[Date]],Data_Processed[Date],1),7)</f>
        <v>0</v>
      </c>
    </row>
    <row r="5647" spans="2:6" x14ac:dyDescent="0.2">
      <c r="B5647" s="6">
        <v>5644</v>
      </c>
      <c r="C5647" s="63">
        <v>42169</v>
      </c>
      <c r="D5647" s="6">
        <f t="shared" si="88"/>
        <v>6</v>
      </c>
      <c r="E5647" s="7">
        <f>INDEX(Data_Processed[],MATCH(Data_Export[[#This Row],[Date]],Data_Processed[Date],1),6)</f>
        <v>0</v>
      </c>
      <c r="F5647" s="7">
        <f>INDEX(Data_Processed[],MATCH(Data_Export[[#This Row],[Date]],Data_Processed[Date],1),7)</f>
        <v>0</v>
      </c>
    </row>
    <row r="5648" spans="2:6" x14ac:dyDescent="0.2">
      <c r="B5648" s="6">
        <v>5645</v>
      </c>
      <c r="C5648" s="63">
        <v>42170</v>
      </c>
      <c r="D5648" s="6">
        <f t="shared" si="88"/>
        <v>6</v>
      </c>
      <c r="E5648" s="7">
        <f>INDEX(Data_Processed[],MATCH(Data_Export[[#This Row],[Date]],Data_Processed[Date],1),6)</f>
        <v>0</v>
      </c>
      <c r="F5648" s="7">
        <f>INDEX(Data_Processed[],MATCH(Data_Export[[#This Row],[Date]],Data_Processed[Date],1),7)</f>
        <v>0</v>
      </c>
    </row>
    <row r="5649" spans="2:6" x14ac:dyDescent="0.2">
      <c r="B5649" s="6">
        <v>5646</v>
      </c>
      <c r="C5649" s="63">
        <v>42171</v>
      </c>
      <c r="D5649" s="6">
        <f t="shared" si="88"/>
        <v>6</v>
      </c>
      <c r="E5649" s="7">
        <f>INDEX(Data_Processed[],MATCH(Data_Export[[#This Row],[Date]],Data_Processed[Date],1),6)</f>
        <v>0</v>
      </c>
      <c r="F5649" s="7">
        <f>INDEX(Data_Processed[],MATCH(Data_Export[[#This Row],[Date]],Data_Processed[Date],1),7)</f>
        <v>0</v>
      </c>
    </row>
    <row r="5650" spans="2:6" x14ac:dyDescent="0.2">
      <c r="B5650" s="6">
        <v>5647</v>
      </c>
      <c r="C5650" s="63">
        <v>42172</v>
      </c>
      <c r="D5650" s="6">
        <f t="shared" si="88"/>
        <v>6</v>
      </c>
      <c r="E5650" s="7">
        <f>INDEX(Data_Processed[],MATCH(Data_Export[[#This Row],[Date]],Data_Processed[Date],1),6)</f>
        <v>0</v>
      </c>
      <c r="F5650" s="7">
        <f>INDEX(Data_Processed[],MATCH(Data_Export[[#This Row],[Date]],Data_Processed[Date],1),7)</f>
        <v>0</v>
      </c>
    </row>
    <row r="5651" spans="2:6" x14ac:dyDescent="0.2">
      <c r="B5651" s="6">
        <v>5648</v>
      </c>
      <c r="C5651" s="63">
        <v>42173</v>
      </c>
      <c r="D5651" s="6">
        <f t="shared" si="88"/>
        <v>6</v>
      </c>
      <c r="E5651" s="7">
        <f>INDEX(Data_Processed[],MATCH(Data_Export[[#This Row],[Date]],Data_Processed[Date],1),6)</f>
        <v>0</v>
      </c>
      <c r="F5651" s="7">
        <f>INDEX(Data_Processed[],MATCH(Data_Export[[#This Row],[Date]],Data_Processed[Date],1),7)</f>
        <v>0</v>
      </c>
    </row>
    <row r="5652" spans="2:6" x14ac:dyDescent="0.2">
      <c r="B5652" s="6">
        <v>5649</v>
      </c>
      <c r="C5652" s="63">
        <v>42174</v>
      </c>
      <c r="D5652" s="6">
        <f t="shared" si="88"/>
        <v>6</v>
      </c>
      <c r="E5652" s="7">
        <f>INDEX(Data_Processed[],MATCH(Data_Export[[#This Row],[Date]],Data_Processed[Date],1),6)</f>
        <v>0</v>
      </c>
      <c r="F5652" s="7">
        <f>INDEX(Data_Processed[],MATCH(Data_Export[[#This Row],[Date]],Data_Processed[Date],1),7)</f>
        <v>0</v>
      </c>
    </row>
    <row r="5653" spans="2:6" x14ac:dyDescent="0.2">
      <c r="B5653" s="6">
        <v>5650</v>
      </c>
      <c r="C5653" s="63">
        <v>42175</v>
      </c>
      <c r="D5653" s="6">
        <f t="shared" si="88"/>
        <v>6</v>
      </c>
      <c r="E5653" s="7">
        <f>INDEX(Data_Processed[],MATCH(Data_Export[[#This Row],[Date]],Data_Processed[Date],1),6)</f>
        <v>0</v>
      </c>
      <c r="F5653" s="7">
        <f>INDEX(Data_Processed[],MATCH(Data_Export[[#This Row],[Date]],Data_Processed[Date],1),7)</f>
        <v>0</v>
      </c>
    </row>
    <row r="5654" spans="2:6" x14ac:dyDescent="0.2">
      <c r="B5654" s="6">
        <v>5651</v>
      </c>
      <c r="C5654" s="63">
        <v>42176</v>
      </c>
      <c r="D5654" s="6">
        <f t="shared" si="88"/>
        <v>6</v>
      </c>
      <c r="E5654" s="7">
        <f>INDEX(Data_Processed[],MATCH(Data_Export[[#This Row],[Date]],Data_Processed[Date],1),6)</f>
        <v>0</v>
      </c>
      <c r="F5654" s="7">
        <f>INDEX(Data_Processed[],MATCH(Data_Export[[#This Row],[Date]],Data_Processed[Date],1),7)</f>
        <v>0</v>
      </c>
    </row>
    <row r="5655" spans="2:6" x14ac:dyDescent="0.2">
      <c r="B5655" s="6">
        <v>5652</v>
      </c>
      <c r="C5655" s="63">
        <v>42177</v>
      </c>
      <c r="D5655" s="6">
        <f t="shared" si="88"/>
        <v>6</v>
      </c>
      <c r="E5655" s="7">
        <f>INDEX(Data_Processed[],MATCH(Data_Export[[#This Row],[Date]],Data_Processed[Date],1),6)</f>
        <v>0</v>
      </c>
      <c r="F5655" s="7">
        <f>INDEX(Data_Processed[],MATCH(Data_Export[[#This Row],[Date]],Data_Processed[Date],1),7)</f>
        <v>0</v>
      </c>
    </row>
    <row r="5656" spans="2:6" x14ac:dyDescent="0.2">
      <c r="B5656" s="6">
        <v>5653</v>
      </c>
      <c r="C5656" s="63">
        <v>42178</v>
      </c>
      <c r="D5656" s="6">
        <f t="shared" si="88"/>
        <v>6</v>
      </c>
      <c r="E5656" s="7">
        <f>INDEX(Data_Processed[],MATCH(Data_Export[[#This Row],[Date]],Data_Processed[Date],1),6)</f>
        <v>0</v>
      </c>
      <c r="F5656" s="7">
        <f>INDEX(Data_Processed[],MATCH(Data_Export[[#This Row],[Date]],Data_Processed[Date],1),7)</f>
        <v>0</v>
      </c>
    </row>
    <row r="5657" spans="2:6" x14ac:dyDescent="0.2">
      <c r="B5657" s="6">
        <v>5654</v>
      </c>
      <c r="C5657" s="63">
        <v>42179</v>
      </c>
      <c r="D5657" s="6">
        <f t="shared" si="88"/>
        <v>6</v>
      </c>
      <c r="E5657" s="7">
        <f>INDEX(Data_Processed[],MATCH(Data_Export[[#This Row],[Date]],Data_Processed[Date],1),6)</f>
        <v>0</v>
      </c>
      <c r="F5657" s="7">
        <f>INDEX(Data_Processed[],MATCH(Data_Export[[#This Row],[Date]],Data_Processed[Date],1),7)</f>
        <v>0</v>
      </c>
    </row>
    <row r="5658" spans="2:6" x14ac:dyDescent="0.2">
      <c r="B5658" s="6">
        <v>5655</v>
      </c>
      <c r="C5658" s="63">
        <v>42180</v>
      </c>
      <c r="D5658" s="6">
        <f t="shared" si="88"/>
        <v>6</v>
      </c>
      <c r="E5658" s="7">
        <f>INDEX(Data_Processed[],MATCH(Data_Export[[#This Row],[Date]],Data_Processed[Date],1),6)</f>
        <v>0</v>
      </c>
      <c r="F5658" s="7">
        <f>INDEX(Data_Processed[],MATCH(Data_Export[[#This Row],[Date]],Data_Processed[Date],1),7)</f>
        <v>0</v>
      </c>
    </row>
    <row r="5659" spans="2:6" x14ac:dyDescent="0.2">
      <c r="B5659" s="6">
        <v>5656</v>
      </c>
      <c r="C5659" s="63">
        <v>42181</v>
      </c>
      <c r="D5659" s="6">
        <f t="shared" si="88"/>
        <v>6</v>
      </c>
      <c r="E5659" s="7">
        <f>INDEX(Data_Processed[],MATCH(Data_Export[[#This Row],[Date]],Data_Processed[Date],1),6)</f>
        <v>0</v>
      </c>
      <c r="F5659" s="7">
        <f>INDEX(Data_Processed[],MATCH(Data_Export[[#This Row],[Date]],Data_Processed[Date],1),7)</f>
        <v>0</v>
      </c>
    </row>
    <row r="5660" spans="2:6" x14ac:dyDescent="0.2">
      <c r="B5660" s="6">
        <v>5657</v>
      </c>
      <c r="C5660" s="63">
        <v>42182</v>
      </c>
      <c r="D5660" s="6">
        <f t="shared" si="88"/>
        <v>6</v>
      </c>
      <c r="E5660" s="7">
        <f>INDEX(Data_Processed[],MATCH(Data_Export[[#This Row],[Date]],Data_Processed[Date],1),6)</f>
        <v>0</v>
      </c>
      <c r="F5660" s="7">
        <f>INDEX(Data_Processed[],MATCH(Data_Export[[#This Row],[Date]],Data_Processed[Date],1),7)</f>
        <v>0</v>
      </c>
    </row>
    <row r="5661" spans="2:6" x14ac:dyDescent="0.2">
      <c r="B5661" s="6">
        <v>5658</v>
      </c>
      <c r="C5661" s="63">
        <v>42183</v>
      </c>
      <c r="D5661" s="6">
        <f t="shared" si="88"/>
        <v>6</v>
      </c>
      <c r="E5661" s="7">
        <f>INDEX(Data_Processed[],MATCH(Data_Export[[#This Row],[Date]],Data_Processed[Date],1),6)</f>
        <v>0</v>
      </c>
      <c r="F5661" s="7">
        <f>INDEX(Data_Processed[],MATCH(Data_Export[[#This Row],[Date]],Data_Processed[Date],1),7)</f>
        <v>0</v>
      </c>
    </row>
    <row r="5662" spans="2:6" x14ac:dyDescent="0.2">
      <c r="B5662" s="6">
        <v>5659</v>
      </c>
      <c r="C5662" s="63">
        <v>42184</v>
      </c>
      <c r="D5662" s="6">
        <f t="shared" si="88"/>
        <v>6</v>
      </c>
      <c r="E5662" s="7">
        <f>INDEX(Data_Processed[],MATCH(Data_Export[[#This Row],[Date]],Data_Processed[Date],1),6)</f>
        <v>0</v>
      </c>
      <c r="F5662" s="7">
        <f>INDEX(Data_Processed[],MATCH(Data_Export[[#This Row],[Date]],Data_Processed[Date],1),7)</f>
        <v>0</v>
      </c>
    </row>
    <row r="5663" spans="2:6" x14ac:dyDescent="0.2">
      <c r="B5663" s="6">
        <v>5660</v>
      </c>
      <c r="C5663" s="63">
        <v>42185</v>
      </c>
      <c r="D5663" s="6">
        <f t="shared" si="88"/>
        <v>6</v>
      </c>
      <c r="E5663" s="7">
        <f>INDEX(Data_Processed[],MATCH(Data_Export[[#This Row],[Date]],Data_Processed[Date],1),6)</f>
        <v>0</v>
      </c>
      <c r="F5663" s="7">
        <f>INDEX(Data_Processed[],MATCH(Data_Export[[#This Row],[Date]],Data_Processed[Date],1),7)</f>
        <v>0</v>
      </c>
    </row>
    <row r="5664" spans="2:6" x14ac:dyDescent="0.2">
      <c r="B5664" s="6">
        <v>5661</v>
      </c>
      <c r="C5664" s="63">
        <v>42186</v>
      </c>
      <c r="D5664" s="6">
        <f t="shared" si="88"/>
        <v>7</v>
      </c>
      <c r="E5664" s="7">
        <f>INDEX(Data_Processed[],MATCH(Data_Export[[#This Row],[Date]],Data_Processed[Date],1),6)</f>
        <v>0</v>
      </c>
      <c r="F5664" s="7">
        <f>INDEX(Data_Processed[],MATCH(Data_Export[[#This Row],[Date]],Data_Processed[Date],1),7)</f>
        <v>0</v>
      </c>
    </row>
    <row r="5665" spans="2:6" x14ac:dyDescent="0.2">
      <c r="B5665" s="6">
        <v>5662</v>
      </c>
      <c r="C5665" s="63">
        <v>42187</v>
      </c>
      <c r="D5665" s="6">
        <f t="shared" si="88"/>
        <v>7</v>
      </c>
      <c r="E5665" s="7">
        <f>INDEX(Data_Processed[],MATCH(Data_Export[[#This Row],[Date]],Data_Processed[Date],1),6)</f>
        <v>0</v>
      </c>
      <c r="F5665" s="7">
        <f>INDEX(Data_Processed[],MATCH(Data_Export[[#This Row],[Date]],Data_Processed[Date],1),7)</f>
        <v>0</v>
      </c>
    </row>
    <row r="5666" spans="2:6" x14ac:dyDescent="0.2">
      <c r="B5666" s="6">
        <v>5663</v>
      </c>
      <c r="C5666" s="63">
        <v>42188</v>
      </c>
      <c r="D5666" s="6">
        <f t="shared" si="88"/>
        <v>7</v>
      </c>
      <c r="E5666" s="7">
        <f>INDEX(Data_Processed[],MATCH(Data_Export[[#This Row],[Date]],Data_Processed[Date],1),6)</f>
        <v>0</v>
      </c>
      <c r="F5666" s="7">
        <f>INDEX(Data_Processed[],MATCH(Data_Export[[#This Row],[Date]],Data_Processed[Date],1),7)</f>
        <v>0</v>
      </c>
    </row>
    <row r="5667" spans="2:6" x14ac:dyDescent="0.2">
      <c r="B5667" s="6">
        <v>5664</v>
      </c>
      <c r="C5667" s="63">
        <v>42189</v>
      </c>
      <c r="D5667" s="6">
        <f t="shared" si="88"/>
        <v>7</v>
      </c>
      <c r="E5667" s="7">
        <f>INDEX(Data_Processed[],MATCH(Data_Export[[#This Row],[Date]],Data_Processed[Date],1),6)</f>
        <v>0</v>
      </c>
      <c r="F5667" s="7">
        <f>INDEX(Data_Processed[],MATCH(Data_Export[[#This Row],[Date]],Data_Processed[Date],1),7)</f>
        <v>0</v>
      </c>
    </row>
    <row r="5668" spans="2:6" x14ac:dyDescent="0.2">
      <c r="B5668" s="6">
        <v>5665</v>
      </c>
      <c r="C5668" s="63">
        <v>42190</v>
      </c>
      <c r="D5668" s="6">
        <f t="shared" si="88"/>
        <v>7</v>
      </c>
      <c r="E5668" s="7">
        <f>INDEX(Data_Processed[],MATCH(Data_Export[[#This Row],[Date]],Data_Processed[Date],1),6)</f>
        <v>0</v>
      </c>
      <c r="F5668" s="7">
        <f>INDEX(Data_Processed[],MATCH(Data_Export[[#This Row],[Date]],Data_Processed[Date],1),7)</f>
        <v>0</v>
      </c>
    </row>
    <row r="5669" spans="2:6" x14ac:dyDescent="0.2">
      <c r="B5669" s="6">
        <v>5666</v>
      </c>
      <c r="C5669" s="63">
        <v>42191</v>
      </c>
      <c r="D5669" s="6">
        <f t="shared" si="88"/>
        <v>7</v>
      </c>
      <c r="E5669" s="7">
        <f>INDEX(Data_Processed[],MATCH(Data_Export[[#This Row],[Date]],Data_Processed[Date],1),6)</f>
        <v>0</v>
      </c>
      <c r="F5669" s="7">
        <f>INDEX(Data_Processed[],MATCH(Data_Export[[#This Row],[Date]],Data_Processed[Date],1),7)</f>
        <v>0</v>
      </c>
    </row>
    <row r="5670" spans="2:6" x14ac:dyDescent="0.2">
      <c r="B5670" s="6">
        <v>5667</v>
      </c>
      <c r="C5670" s="63">
        <v>42192</v>
      </c>
      <c r="D5670" s="6">
        <f t="shared" si="88"/>
        <v>7</v>
      </c>
      <c r="E5670" s="7">
        <f>INDEX(Data_Processed[],MATCH(Data_Export[[#This Row],[Date]],Data_Processed[Date],1),6)</f>
        <v>0</v>
      </c>
      <c r="F5670" s="7">
        <f>INDEX(Data_Processed[],MATCH(Data_Export[[#This Row],[Date]],Data_Processed[Date],1),7)</f>
        <v>0</v>
      </c>
    </row>
    <row r="5671" spans="2:6" x14ac:dyDescent="0.2">
      <c r="B5671" s="6">
        <v>5668</v>
      </c>
      <c r="C5671" s="63">
        <v>42193</v>
      </c>
      <c r="D5671" s="6">
        <f t="shared" si="88"/>
        <v>7</v>
      </c>
      <c r="E5671" s="7">
        <f>INDEX(Data_Processed[],MATCH(Data_Export[[#This Row],[Date]],Data_Processed[Date],1),6)</f>
        <v>0</v>
      </c>
      <c r="F5671" s="7">
        <f>INDEX(Data_Processed[],MATCH(Data_Export[[#This Row],[Date]],Data_Processed[Date],1),7)</f>
        <v>0</v>
      </c>
    </row>
    <row r="5672" spans="2:6" x14ac:dyDescent="0.2">
      <c r="B5672" s="6">
        <v>5669</v>
      </c>
      <c r="C5672" s="63">
        <v>42194</v>
      </c>
      <c r="D5672" s="6">
        <f t="shared" si="88"/>
        <v>7</v>
      </c>
      <c r="E5672" s="7">
        <f>INDEX(Data_Processed[],MATCH(Data_Export[[#This Row],[Date]],Data_Processed[Date],1),6)</f>
        <v>0</v>
      </c>
      <c r="F5672" s="7">
        <f>INDEX(Data_Processed[],MATCH(Data_Export[[#This Row],[Date]],Data_Processed[Date],1),7)</f>
        <v>0</v>
      </c>
    </row>
    <row r="5673" spans="2:6" x14ac:dyDescent="0.2">
      <c r="B5673" s="6">
        <v>5670</v>
      </c>
      <c r="C5673" s="63">
        <v>42195</v>
      </c>
      <c r="D5673" s="6">
        <f t="shared" si="88"/>
        <v>7</v>
      </c>
      <c r="E5673" s="7">
        <f>INDEX(Data_Processed[],MATCH(Data_Export[[#This Row],[Date]],Data_Processed[Date],1),6)</f>
        <v>0</v>
      </c>
      <c r="F5673" s="7">
        <f>INDEX(Data_Processed[],MATCH(Data_Export[[#This Row],[Date]],Data_Processed[Date],1),7)</f>
        <v>0</v>
      </c>
    </row>
    <row r="5674" spans="2:6" x14ac:dyDescent="0.2">
      <c r="B5674" s="6">
        <v>5671</v>
      </c>
      <c r="C5674" s="63">
        <v>42196</v>
      </c>
      <c r="D5674" s="6">
        <f t="shared" si="88"/>
        <v>7</v>
      </c>
      <c r="E5674" s="7">
        <f>INDEX(Data_Processed[],MATCH(Data_Export[[#This Row],[Date]],Data_Processed[Date],1),6)</f>
        <v>0</v>
      </c>
      <c r="F5674" s="7">
        <f>INDEX(Data_Processed[],MATCH(Data_Export[[#This Row],[Date]],Data_Processed[Date],1),7)</f>
        <v>0</v>
      </c>
    </row>
    <row r="5675" spans="2:6" x14ac:dyDescent="0.2">
      <c r="B5675" s="6">
        <v>5672</v>
      </c>
      <c r="C5675" s="63">
        <v>42197</v>
      </c>
      <c r="D5675" s="6">
        <f t="shared" si="88"/>
        <v>7</v>
      </c>
      <c r="E5675" s="7">
        <f>INDEX(Data_Processed[],MATCH(Data_Export[[#This Row],[Date]],Data_Processed[Date],1),6)</f>
        <v>0</v>
      </c>
      <c r="F5675" s="7">
        <f>INDEX(Data_Processed[],MATCH(Data_Export[[#This Row],[Date]],Data_Processed[Date],1),7)</f>
        <v>0</v>
      </c>
    </row>
    <row r="5676" spans="2:6" x14ac:dyDescent="0.2">
      <c r="B5676" s="6">
        <v>5673</v>
      </c>
      <c r="C5676" s="63">
        <v>42198</v>
      </c>
      <c r="D5676" s="6">
        <f t="shared" si="88"/>
        <v>7</v>
      </c>
      <c r="E5676" s="7">
        <f>INDEX(Data_Processed[],MATCH(Data_Export[[#This Row],[Date]],Data_Processed[Date],1),6)</f>
        <v>0</v>
      </c>
      <c r="F5676" s="7">
        <f>INDEX(Data_Processed[],MATCH(Data_Export[[#This Row],[Date]],Data_Processed[Date],1),7)</f>
        <v>0</v>
      </c>
    </row>
    <row r="5677" spans="2:6" x14ac:dyDescent="0.2">
      <c r="B5677" s="6">
        <v>5674</v>
      </c>
      <c r="C5677" s="63">
        <v>42199</v>
      </c>
      <c r="D5677" s="6">
        <f t="shared" si="88"/>
        <v>7</v>
      </c>
      <c r="E5677" s="7">
        <f>INDEX(Data_Processed[],MATCH(Data_Export[[#This Row],[Date]],Data_Processed[Date],1),6)</f>
        <v>0</v>
      </c>
      <c r="F5677" s="7">
        <f>INDEX(Data_Processed[],MATCH(Data_Export[[#This Row],[Date]],Data_Processed[Date],1),7)</f>
        <v>0</v>
      </c>
    </row>
    <row r="5678" spans="2:6" x14ac:dyDescent="0.2">
      <c r="B5678" s="6">
        <v>5675</v>
      </c>
      <c r="C5678" s="63">
        <v>42200</v>
      </c>
      <c r="D5678" s="6">
        <f t="shared" si="88"/>
        <v>7</v>
      </c>
      <c r="E5678" s="7">
        <f>INDEX(Data_Processed[],MATCH(Data_Export[[#This Row],[Date]],Data_Processed[Date],1),6)</f>
        <v>0</v>
      </c>
      <c r="F5678" s="7">
        <f>INDEX(Data_Processed[],MATCH(Data_Export[[#This Row],[Date]],Data_Processed[Date],1),7)</f>
        <v>0</v>
      </c>
    </row>
    <row r="5679" spans="2:6" x14ac:dyDescent="0.2">
      <c r="B5679" s="6">
        <v>5676</v>
      </c>
      <c r="C5679" s="63">
        <v>42201</v>
      </c>
      <c r="D5679" s="6">
        <f t="shared" si="88"/>
        <v>7</v>
      </c>
      <c r="E5679" s="7">
        <f>INDEX(Data_Processed[],MATCH(Data_Export[[#This Row],[Date]],Data_Processed[Date],1),6)</f>
        <v>0</v>
      </c>
      <c r="F5679" s="7">
        <f>INDEX(Data_Processed[],MATCH(Data_Export[[#This Row],[Date]],Data_Processed[Date],1),7)</f>
        <v>0</v>
      </c>
    </row>
    <row r="5680" spans="2:6" x14ac:dyDescent="0.2">
      <c r="B5680" s="6">
        <v>5677</v>
      </c>
      <c r="C5680" s="63">
        <v>42202</v>
      </c>
      <c r="D5680" s="6">
        <f t="shared" si="88"/>
        <v>7</v>
      </c>
      <c r="E5680" s="7">
        <f>INDEX(Data_Processed[],MATCH(Data_Export[[#This Row],[Date]],Data_Processed[Date],1),6)</f>
        <v>0</v>
      </c>
      <c r="F5680" s="7">
        <f>INDEX(Data_Processed[],MATCH(Data_Export[[#This Row],[Date]],Data_Processed[Date],1),7)</f>
        <v>0</v>
      </c>
    </row>
    <row r="5681" spans="2:6" x14ac:dyDescent="0.2">
      <c r="B5681" s="6">
        <v>5678</v>
      </c>
      <c r="C5681" s="63">
        <v>42203</v>
      </c>
      <c r="D5681" s="6">
        <f t="shared" si="88"/>
        <v>7</v>
      </c>
      <c r="E5681" s="7">
        <f>INDEX(Data_Processed[],MATCH(Data_Export[[#This Row],[Date]],Data_Processed[Date],1),6)</f>
        <v>0</v>
      </c>
      <c r="F5681" s="7">
        <f>INDEX(Data_Processed[],MATCH(Data_Export[[#This Row],[Date]],Data_Processed[Date],1),7)</f>
        <v>0</v>
      </c>
    </row>
    <row r="5682" spans="2:6" x14ac:dyDescent="0.2">
      <c r="B5682" s="6">
        <v>5679</v>
      </c>
      <c r="C5682" s="63">
        <v>42204</v>
      </c>
      <c r="D5682" s="6">
        <f t="shared" si="88"/>
        <v>7</v>
      </c>
      <c r="E5682" s="7">
        <f>INDEX(Data_Processed[],MATCH(Data_Export[[#This Row],[Date]],Data_Processed[Date],1),6)</f>
        <v>0</v>
      </c>
      <c r="F5682" s="7">
        <f>INDEX(Data_Processed[],MATCH(Data_Export[[#This Row],[Date]],Data_Processed[Date],1),7)</f>
        <v>0</v>
      </c>
    </row>
    <row r="5683" spans="2:6" x14ac:dyDescent="0.2">
      <c r="B5683" s="6">
        <v>5680</v>
      </c>
      <c r="C5683" s="63">
        <v>42205</v>
      </c>
      <c r="D5683" s="6">
        <f t="shared" si="88"/>
        <v>7</v>
      </c>
      <c r="E5683" s="7">
        <f>INDEX(Data_Processed[],MATCH(Data_Export[[#This Row],[Date]],Data_Processed[Date],1),6)</f>
        <v>0</v>
      </c>
      <c r="F5683" s="7">
        <f>INDEX(Data_Processed[],MATCH(Data_Export[[#This Row],[Date]],Data_Processed[Date],1),7)</f>
        <v>0</v>
      </c>
    </row>
    <row r="5684" spans="2:6" x14ac:dyDescent="0.2">
      <c r="B5684" s="6">
        <v>5681</v>
      </c>
      <c r="C5684" s="63">
        <v>42206</v>
      </c>
      <c r="D5684" s="6">
        <f t="shared" si="88"/>
        <v>7</v>
      </c>
      <c r="E5684" s="7">
        <f>INDEX(Data_Processed[],MATCH(Data_Export[[#This Row],[Date]],Data_Processed[Date],1),6)</f>
        <v>0</v>
      </c>
      <c r="F5684" s="7">
        <f>INDEX(Data_Processed[],MATCH(Data_Export[[#This Row],[Date]],Data_Processed[Date],1),7)</f>
        <v>0</v>
      </c>
    </row>
    <row r="5685" spans="2:6" x14ac:dyDescent="0.2">
      <c r="B5685" s="6">
        <v>5682</v>
      </c>
      <c r="C5685" s="63">
        <v>42207</v>
      </c>
      <c r="D5685" s="6">
        <f t="shared" si="88"/>
        <v>7</v>
      </c>
      <c r="E5685" s="7">
        <f>INDEX(Data_Processed[],MATCH(Data_Export[[#This Row],[Date]],Data_Processed[Date],1),6)</f>
        <v>0</v>
      </c>
      <c r="F5685" s="7">
        <f>INDEX(Data_Processed[],MATCH(Data_Export[[#This Row],[Date]],Data_Processed[Date],1),7)</f>
        <v>0</v>
      </c>
    </row>
    <row r="5686" spans="2:6" x14ac:dyDescent="0.2">
      <c r="B5686" s="6">
        <v>5683</v>
      </c>
      <c r="C5686" s="63">
        <v>42208</v>
      </c>
      <c r="D5686" s="6">
        <f t="shared" si="88"/>
        <v>7</v>
      </c>
      <c r="E5686" s="7">
        <f>INDEX(Data_Processed[],MATCH(Data_Export[[#This Row],[Date]],Data_Processed[Date],1),6)</f>
        <v>0</v>
      </c>
      <c r="F5686" s="7">
        <f>INDEX(Data_Processed[],MATCH(Data_Export[[#This Row],[Date]],Data_Processed[Date],1),7)</f>
        <v>0</v>
      </c>
    </row>
    <row r="5687" spans="2:6" x14ac:dyDescent="0.2">
      <c r="B5687" s="6">
        <v>5684</v>
      </c>
      <c r="C5687" s="63">
        <v>42209</v>
      </c>
      <c r="D5687" s="6">
        <f t="shared" si="88"/>
        <v>7</v>
      </c>
      <c r="E5687" s="7">
        <f>INDEX(Data_Processed[],MATCH(Data_Export[[#This Row],[Date]],Data_Processed[Date],1),6)</f>
        <v>0</v>
      </c>
      <c r="F5687" s="7">
        <f>INDEX(Data_Processed[],MATCH(Data_Export[[#This Row],[Date]],Data_Processed[Date],1),7)</f>
        <v>0</v>
      </c>
    </row>
    <row r="5688" spans="2:6" x14ac:dyDescent="0.2">
      <c r="B5688" s="6">
        <v>5685</v>
      </c>
      <c r="C5688" s="63">
        <v>42210</v>
      </c>
      <c r="D5688" s="6">
        <f t="shared" si="88"/>
        <v>7</v>
      </c>
      <c r="E5688" s="7">
        <f>INDEX(Data_Processed[],MATCH(Data_Export[[#This Row],[Date]],Data_Processed[Date],1),6)</f>
        <v>0</v>
      </c>
      <c r="F5688" s="7">
        <f>INDEX(Data_Processed[],MATCH(Data_Export[[#This Row],[Date]],Data_Processed[Date],1),7)</f>
        <v>0</v>
      </c>
    </row>
    <row r="5689" spans="2:6" x14ac:dyDescent="0.2">
      <c r="B5689" s="6">
        <v>5686</v>
      </c>
      <c r="C5689" s="63">
        <v>42211</v>
      </c>
      <c r="D5689" s="6">
        <f t="shared" si="88"/>
        <v>7</v>
      </c>
      <c r="E5689" s="7">
        <f>INDEX(Data_Processed[],MATCH(Data_Export[[#This Row],[Date]],Data_Processed[Date],1),6)</f>
        <v>0</v>
      </c>
      <c r="F5689" s="7">
        <f>INDEX(Data_Processed[],MATCH(Data_Export[[#This Row],[Date]],Data_Processed[Date],1),7)</f>
        <v>0</v>
      </c>
    </row>
    <row r="5690" spans="2:6" x14ac:dyDescent="0.2">
      <c r="B5690" s="6">
        <v>5687</v>
      </c>
      <c r="C5690" s="63">
        <v>42212</v>
      </c>
      <c r="D5690" s="6">
        <f t="shared" si="88"/>
        <v>7</v>
      </c>
      <c r="E5690" s="7">
        <f>INDEX(Data_Processed[],MATCH(Data_Export[[#This Row],[Date]],Data_Processed[Date],1),6)</f>
        <v>0</v>
      </c>
      <c r="F5690" s="7">
        <f>INDEX(Data_Processed[],MATCH(Data_Export[[#This Row],[Date]],Data_Processed[Date],1),7)</f>
        <v>0</v>
      </c>
    </row>
    <row r="5691" spans="2:6" x14ac:dyDescent="0.2">
      <c r="B5691" s="6">
        <v>5688</v>
      </c>
      <c r="C5691" s="63">
        <v>42213</v>
      </c>
      <c r="D5691" s="6">
        <f t="shared" si="88"/>
        <v>7</v>
      </c>
      <c r="E5691" s="7">
        <f>INDEX(Data_Processed[],MATCH(Data_Export[[#This Row],[Date]],Data_Processed[Date],1),6)</f>
        <v>0</v>
      </c>
      <c r="F5691" s="7">
        <f>INDEX(Data_Processed[],MATCH(Data_Export[[#This Row],[Date]],Data_Processed[Date],1),7)</f>
        <v>0</v>
      </c>
    </row>
    <row r="5692" spans="2:6" x14ac:dyDescent="0.2">
      <c r="B5692" s="6">
        <v>5689</v>
      </c>
      <c r="C5692" s="63">
        <v>42214</v>
      </c>
      <c r="D5692" s="6">
        <f t="shared" si="88"/>
        <v>7</v>
      </c>
      <c r="E5692" s="7">
        <f>INDEX(Data_Processed[],MATCH(Data_Export[[#This Row],[Date]],Data_Processed[Date],1),6)</f>
        <v>0</v>
      </c>
      <c r="F5692" s="7">
        <f>INDEX(Data_Processed[],MATCH(Data_Export[[#This Row],[Date]],Data_Processed[Date],1),7)</f>
        <v>0</v>
      </c>
    </row>
    <row r="5693" spans="2:6" x14ac:dyDescent="0.2">
      <c r="B5693" s="6">
        <v>5690</v>
      </c>
      <c r="C5693" s="63">
        <v>42215</v>
      </c>
      <c r="D5693" s="6">
        <f t="shared" si="88"/>
        <v>7</v>
      </c>
      <c r="E5693" s="7">
        <f>INDEX(Data_Processed[],MATCH(Data_Export[[#This Row],[Date]],Data_Processed[Date],1),6)</f>
        <v>0</v>
      </c>
      <c r="F5693" s="7">
        <f>INDEX(Data_Processed[],MATCH(Data_Export[[#This Row],[Date]],Data_Processed[Date],1),7)</f>
        <v>0</v>
      </c>
    </row>
    <row r="5694" spans="2:6" x14ac:dyDescent="0.2">
      <c r="B5694" s="6">
        <v>5691</v>
      </c>
      <c r="C5694" s="63">
        <v>42216</v>
      </c>
      <c r="D5694" s="6">
        <f t="shared" si="88"/>
        <v>7</v>
      </c>
      <c r="E5694" s="7">
        <f>INDEX(Data_Processed[],MATCH(Data_Export[[#This Row],[Date]],Data_Processed[Date],1),6)</f>
        <v>0</v>
      </c>
      <c r="F5694" s="7">
        <f>INDEX(Data_Processed[],MATCH(Data_Export[[#This Row],[Date]],Data_Processed[Date],1),7)</f>
        <v>0</v>
      </c>
    </row>
    <row r="5695" spans="2:6" x14ac:dyDescent="0.2">
      <c r="B5695" s="6">
        <v>5692</v>
      </c>
      <c r="C5695" s="63">
        <v>42217</v>
      </c>
      <c r="D5695" s="6">
        <f t="shared" si="88"/>
        <v>8</v>
      </c>
      <c r="E5695" s="7">
        <f>INDEX(Data_Processed[],MATCH(Data_Export[[#This Row],[Date]],Data_Processed[Date],1),6)</f>
        <v>0</v>
      </c>
      <c r="F5695" s="7">
        <f>INDEX(Data_Processed[],MATCH(Data_Export[[#This Row],[Date]],Data_Processed[Date],1),7)</f>
        <v>0</v>
      </c>
    </row>
    <row r="5696" spans="2:6" x14ac:dyDescent="0.2">
      <c r="B5696" s="6">
        <v>5693</v>
      </c>
      <c r="C5696" s="63">
        <v>42218</v>
      </c>
      <c r="D5696" s="6">
        <f t="shared" si="88"/>
        <v>8</v>
      </c>
      <c r="E5696" s="7">
        <f>INDEX(Data_Processed[],MATCH(Data_Export[[#This Row],[Date]],Data_Processed[Date],1),6)</f>
        <v>0</v>
      </c>
      <c r="F5696" s="7">
        <f>INDEX(Data_Processed[],MATCH(Data_Export[[#This Row],[Date]],Data_Processed[Date],1),7)</f>
        <v>0</v>
      </c>
    </row>
    <row r="5697" spans="2:6" x14ac:dyDescent="0.2">
      <c r="B5697" s="6">
        <v>5694</v>
      </c>
      <c r="C5697" s="63">
        <v>42219</v>
      </c>
      <c r="D5697" s="6">
        <f t="shared" si="88"/>
        <v>8</v>
      </c>
      <c r="E5697" s="7">
        <f>INDEX(Data_Processed[],MATCH(Data_Export[[#This Row],[Date]],Data_Processed[Date],1),6)</f>
        <v>0</v>
      </c>
      <c r="F5697" s="7">
        <f>INDEX(Data_Processed[],MATCH(Data_Export[[#This Row],[Date]],Data_Processed[Date],1),7)</f>
        <v>0</v>
      </c>
    </row>
    <row r="5698" spans="2:6" x14ac:dyDescent="0.2">
      <c r="B5698" s="6">
        <v>5695</v>
      </c>
      <c r="C5698" s="63">
        <v>42220</v>
      </c>
      <c r="D5698" s="6">
        <f t="shared" si="88"/>
        <v>8</v>
      </c>
      <c r="E5698" s="7">
        <f>INDEX(Data_Processed[],MATCH(Data_Export[[#This Row],[Date]],Data_Processed[Date],1),6)</f>
        <v>0</v>
      </c>
      <c r="F5698" s="7">
        <f>INDEX(Data_Processed[],MATCH(Data_Export[[#This Row],[Date]],Data_Processed[Date],1),7)</f>
        <v>0</v>
      </c>
    </row>
    <row r="5699" spans="2:6" x14ac:dyDescent="0.2">
      <c r="B5699" s="6">
        <v>5696</v>
      </c>
      <c r="C5699" s="63">
        <v>42221</v>
      </c>
      <c r="D5699" s="6">
        <f t="shared" si="88"/>
        <v>8</v>
      </c>
      <c r="E5699" s="7">
        <f>INDEX(Data_Processed[],MATCH(Data_Export[[#This Row],[Date]],Data_Processed[Date],1),6)</f>
        <v>0</v>
      </c>
      <c r="F5699" s="7">
        <f>INDEX(Data_Processed[],MATCH(Data_Export[[#This Row],[Date]],Data_Processed[Date],1),7)</f>
        <v>0</v>
      </c>
    </row>
    <row r="5700" spans="2:6" x14ac:dyDescent="0.2">
      <c r="B5700" s="6">
        <v>5697</v>
      </c>
      <c r="C5700" s="63">
        <v>42222</v>
      </c>
      <c r="D5700" s="6">
        <f t="shared" si="88"/>
        <v>8</v>
      </c>
      <c r="E5700" s="7">
        <f>INDEX(Data_Processed[],MATCH(Data_Export[[#This Row],[Date]],Data_Processed[Date],1),6)</f>
        <v>0</v>
      </c>
      <c r="F5700" s="7">
        <f>INDEX(Data_Processed[],MATCH(Data_Export[[#This Row],[Date]],Data_Processed[Date],1),7)</f>
        <v>0</v>
      </c>
    </row>
    <row r="5701" spans="2:6" x14ac:dyDescent="0.2">
      <c r="B5701" s="6">
        <v>5698</v>
      </c>
      <c r="C5701" s="63">
        <v>42223</v>
      </c>
      <c r="D5701" s="6">
        <f t="shared" ref="D5701:D5764" si="89">MONTH(C5701)</f>
        <v>8</v>
      </c>
      <c r="E5701" s="7">
        <f>INDEX(Data_Processed[],MATCH(Data_Export[[#This Row],[Date]],Data_Processed[Date],1),6)</f>
        <v>0</v>
      </c>
      <c r="F5701" s="7">
        <f>INDEX(Data_Processed[],MATCH(Data_Export[[#This Row],[Date]],Data_Processed[Date],1),7)</f>
        <v>0</v>
      </c>
    </row>
    <row r="5702" spans="2:6" x14ac:dyDescent="0.2">
      <c r="B5702" s="6">
        <v>5699</v>
      </c>
      <c r="C5702" s="63">
        <v>42224</v>
      </c>
      <c r="D5702" s="6">
        <f t="shared" si="89"/>
        <v>8</v>
      </c>
      <c r="E5702" s="7">
        <f>INDEX(Data_Processed[],MATCH(Data_Export[[#This Row],[Date]],Data_Processed[Date],1),6)</f>
        <v>0</v>
      </c>
      <c r="F5702" s="7">
        <f>INDEX(Data_Processed[],MATCH(Data_Export[[#This Row],[Date]],Data_Processed[Date],1),7)</f>
        <v>0</v>
      </c>
    </row>
    <row r="5703" spans="2:6" x14ac:dyDescent="0.2">
      <c r="B5703" s="6">
        <v>5700</v>
      </c>
      <c r="C5703" s="63">
        <v>42225</v>
      </c>
      <c r="D5703" s="6">
        <f t="shared" si="89"/>
        <v>8</v>
      </c>
      <c r="E5703" s="7">
        <f>INDEX(Data_Processed[],MATCH(Data_Export[[#This Row],[Date]],Data_Processed[Date],1),6)</f>
        <v>0</v>
      </c>
      <c r="F5703" s="7">
        <f>INDEX(Data_Processed[],MATCH(Data_Export[[#This Row],[Date]],Data_Processed[Date],1),7)</f>
        <v>0</v>
      </c>
    </row>
    <row r="5704" spans="2:6" x14ac:dyDescent="0.2">
      <c r="B5704" s="6">
        <v>5701</v>
      </c>
      <c r="C5704" s="63">
        <v>42226</v>
      </c>
      <c r="D5704" s="6">
        <f t="shared" si="89"/>
        <v>8</v>
      </c>
      <c r="E5704" s="7">
        <f>INDEX(Data_Processed[],MATCH(Data_Export[[#This Row],[Date]],Data_Processed[Date],1),6)</f>
        <v>0</v>
      </c>
      <c r="F5704" s="7">
        <f>INDEX(Data_Processed[],MATCH(Data_Export[[#This Row],[Date]],Data_Processed[Date],1),7)</f>
        <v>0</v>
      </c>
    </row>
    <row r="5705" spans="2:6" x14ac:dyDescent="0.2">
      <c r="B5705" s="6">
        <v>5702</v>
      </c>
      <c r="C5705" s="63">
        <v>42227</v>
      </c>
      <c r="D5705" s="6">
        <f t="shared" si="89"/>
        <v>8</v>
      </c>
      <c r="E5705" s="7">
        <f>INDEX(Data_Processed[],MATCH(Data_Export[[#This Row],[Date]],Data_Processed[Date],1),6)</f>
        <v>0</v>
      </c>
      <c r="F5705" s="7">
        <f>INDEX(Data_Processed[],MATCH(Data_Export[[#This Row],[Date]],Data_Processed[Date],1),7)</f>
        <v>0</v>
      </c>
    </row>
    <row r="5706" spans="2:6" x14ac:dyDescent="0.2">
      <c r="B5706" s="6">
        <v>5703</v>
      </c>
      <c r="C5706" s="63">
        <v>42228</v>
      </c>
      <c r="D5706" s="6">
        <f t="shared" si="89"/>
        <v>8</v>
      </c>
      <c r="E5706" s="7">
        <f>INDEX(Data_Processed[],MATCH(Data_Export[[#This Row],[Date]],Data_Processed[Date],1),6)</f>
        <v>0</v>
      </c>
      <c r="F5706" s="7">
        <f>INDEX(Data_Processed[],MATCH(Data_Export[[#This Row],[Date]],Data_Processed[Date],1),7)</f>
        <v>0</v>
      </c>
    </row>
    <row r="5707" spans="2:6" x14ac:dyDescent="0.2">
      <c r="B5707" s="6">
        <v>5704</v>
      </c>
      <c r="C5707" s="63">
        <v>42229</v>
      </c>
      <c r="D5707" s="6">
        <f t="shared" si="89"/>
        <v>8</v>
      </c>
      <c r="E5707" s="7">
        <f>INDEX(Data_Processed[],MATCH(Data_Export[[#This Row],[Date]],Data_Processed[Date],1),6)</f>
        <v>0</v>
      </c>
      <c r="F5707" s="7">
        <f>INDEX(Data_Processed[],MATCH(Data_Export[[#This Row],[Date]],Data_Processed[Date],1),7)</f>
        <v>0</v>
      </c>
    </row>
    <row r="5708" spans="2:6" x14ac:dyDescent="0.2">
      <c r="B5708" s="6">
        <v>5705</v>
      </c>
      <c r="C5708" s="63">
        <v>42230</v>
      </c>
      <c r="D5708" s="6">
        <f t="shared" si="89"/>
        <v>8</v>
      </c>
      <c r="E5708" s="7">
        <f>INDEX(Data_Processed[],MATCH(Data_Export[[#This Row],[Date]],Data_Processed[Date],1),6)</f>
        <v>0</v>
      </c>
      <c r="F5708" s="7">
        <f>INDEX(Data_Processed[],MATCH(Data_Export[[#This Row],[Date]],Data_Processed[Date],1),7)</f>
        <v>0</v>
      </c>
    </row>
    <row r="5709" spans="2:6" x14ac:dyDescent="0.2">
      <c r="B5709" s="6">
        <v>5706</v>
      </c>
      <c r="C5709" s="63">
        <v>42231</v>
      </c>
      <c r="D5709" s="6">
        <f t="shared" si="89"/>
        <v>8</v>
      </c>
      <c r="E5709" s="7">
        <f>INDEX(Data_Processed[],MATCH(Data_Export[[#This Row],[Date]],Data_Processed[Date],1),6)</f>
        <v>0</v>
      </c>
      <c r="F5709" s="7">
        <f>INDEX(Data_Processed[],MATCH(Data_Export[[#This Row],[Date]],Data_Processed[Date],1),7)</f>
        <v>0</v>
      </c>
    </row>
    <row r="5710" spans="2:6" x14ac:dyDescent="0.2">
      <c r="B5710" s="6">
        <v>5707</v>
      </c>
      <c r="C5710" s="63">
        <v>42232</v>
      </c>
      <c r="D5710" s="6">
        <f t="shared" si="89"/>
        <v>8</v>
      </c>
      <c r="E5710" s="7">
        <f>INDEX(Data_Processed[],MATCH(Data_Export[[#This Row],[Date]],Data_Processed[Date],1),6)</f>
        <v>0</v>
      </c>
      <c r="F5710" s="7">
        <f>INDEX(Data_Processed[],MATCH(Data_Export[[#This Row],[Date]],Data_Processed[Date],1),7)</f>
        <v>0</v>
      </c>
    </row>
    <row r="5711" spans="2:6" x14ac:dyDescent="0.2">
      <c r="B5711" s="6">
        <v>5708</v>
      </c>
      <c r="C5711" s="63">
        <v>42233</v>
      </c>
      <c r="D5711" s="6">
        <f t="shared" si="89"/>
        <v>8</v>
      </c>
      <c r="E5711" s="7">
        <f>INDEX(Data_Processed[],MATCH(Data_Export[[#This Row],[Date]],Data_Processed[Date],1),6)</f>
        <v>0</v>
      </c>
      <c r="F5711" s="7">
        <f>INDEX(Data_Processed[],MATCH(Data_Export[[#This Row],[Date]],Data_Processed[Date],1),7)</f>
        <v>0</v>
      </c>
    </row>
    <row r="5712" spans="2:6" x14ac:dyDescent="0.2">
      <c r="B5712" s="6">
        <v>5709</v>
      </c>
      <c r="C5712" s="63">
        <v>42234</v>
      </c>
      <c r="D5712" s="6">
        <f t="shared" si="89"/>
        <v>8</v>
      </c>
      <c r="E5712" s="7">
        <f>INDEX(Data_Processed[],MATCH(Data_Export[[#This Row],[Date]],Data_Processed[Date],1),6)</f>
        <v>0</v>
      </c>
      <c r="F5712" s="7">
        <f>INDEX(Data_Processed[],MATCH(Data_Export[[#This Row],[Date]],Data_Processed[Date],1),7)</f>
        <v>0</v>
      </c>
    </row>
    <row r="5713" spans="2:6" x14ac:dyDescent="0.2">
      <c r="B5713" s="6">
        <v>5710</v>
      </c>
      <c r="C5713" s="63">
        <v>42235</v>
      </c>
      <c r="D5713" s="6">
        <f t="shared" si="89"/>
        <v>8</v>
      </c>
      <c r="E5713" s="7">
        <f>INDEX(Data_Processed[],MATCH(Data_Export[[#This Row],[Date]],Data_Processed[Date],1),6)</f>
        <v>0</v>
      </c>
      <c r="F5713" s="7">
        <f>INDEX(Data_Processed[],MATCH(Data_Export[[#This Row],[Date]],Data_Processed[Date],1),7)</f>
        <v>0</v>
      </c>
    </row>
    <row r="5714" spans="2:6" x14ac:dyDescent="0.2">
      <c r="B5714" s="6">
        <v>5711</v>
      </c>
      <c r="C5714" s="63">
        <v>42236</v>
      </c>
      <c r="D5714" s="6">
        <f t="shared" si="89"/>
        <v>8</v>
      </c>
      <c r="E5714" s="7">
        <f>INDEX(Data_Processed[],MATCH(Data_Export[[#This Row],[Date]],Data_Processed[Date],1),6)</f>
        <v>0</v>
      </c>
      <c r="F5714" s="7">
        <f>INDEX(Data_Processed[],MATCH(Data_Export[[#This Row],[Date]],Data_Processed[Date],1),7)</f>
        <v>0</v>
      </c>
    </row>
    <row r="5715" spans="2:6" x14ac:dyDescent="0.2">
      <c r="B5715" s="6">
        <v>5712</v>
      </c>
      <c r="C5715" s="63">
        <v>42237</v>
      </c>
      <c r="D5715" s="6">
        <f t="shared" si="89"/>
        <v>8</v>
      </c>
      <c r="E5715" s="7">
        <f>INDEX(Data_Processed[],MATCH(Data_Export[[#This Row],[Date]],Data_Processed[Date],1),6)</f>
        <v>0</v>
      </c>
      <c r="F5715" s="7">
        <f>INDEX(Data_Processed[],MATCH(Data_Export[[#This Row],[Date]],Data_Processed[Date],1),7)</f>
        <v>0</v>
      </c>
    </row>
    <row r="5716" spans="2:6" x14ac:dyDescent="0.2">
      <c r="B5716" s="6">
        <v>5713</v>
      </c>
      <c r="C5716" s="63">
        <v>42238</v>
      </c>
      <c r="D5716" s="6">
        <f t="shared" si="89"/>
        <v>8</v>
      </c>
      <c r="E5716" s="7">
        <f>INDEX(Data_Processed[],MATCH(Data_Export[[#This Row],[Date]],Data_Processed[Date],1),6)</f>
        <v>0</v>
      </c>
      <c r="F5716" s="7">
        <f>INDEX(Data_Processed[],MATCH(Data_Export[[#This Row],[Date]],Data_Processed[Date],1),7)</f>
        <v>0</v>
      </c>
    </row>
    <row r="5717" spans="2:6" x14ac:dyDescent="0.2">
      <c r="B5717" s="6">
        <v>5714</v>
      </c>
      <c r="C5717" s="63">
        <v>42239</v>
      </c>
      <c r="D5717" s="6">
        <f t="shared" si="89"/>
        <v>8</v>
      </c>
      <c r="E5717" s="7">
        <f>INDEX(Data_Processed[],MATCH(Data_Export[[#This Row],[Date]],Data_Processed[Date],1),6)</f>
        <v>0</v>
      </c>
      <c r="F5717" s="7">
        <f>INDEX(Data_Processed[],MATCH(Data_Export[[#This Row],[Date]],Data_Processed[Date],1),7)</f>
        <v>0</v>
      </c>
    </row>
    <row r="5718" spans="2:6" x14ac:dyDescent="0.2">
      <c r="B5718" s="6">
        <v>5715</v>
      </c>
      <c r="C5718" s="63">
        <v>42240</v>
      </c>
      <c r="D5718" s="6">
        <f t="shared" si="89"/>
        <v>8</v>
      </c>
      <c r="E5718" s="7">
        <f>INDEX(Data_Processed[],MATCH(Data_Export[[#This Row],[Date]],Data_Processed[Date],1),6)</f>
        <v>0</v>
      </c>
      <c r="F5718" s="7">
        <f>INDEX(Data_Processed[],MATCH(Data_Export[[#This Row],[Date]],Data_Processed[Date],1),7)</f>
        <v>0</v>
      </c>
    </row>
    <row r="5719" spans="2:6" x14ac:dyDescent="0.2">
      <c r="B5719" s="6">
        <v>5716</v>
      </c>
      <c r="C5719" s="63">
        <v>42241</v>
      </c>
      <c r="D5719" s="6">
        <f t="shared" si="89"/>
        <v>8</v>
      </c>
      <c r="E5719" s="7">
        <f>INDEX(Data_Processed[],MATCH(Data_Export[[#This Row],[Date]],Data_Processed[Date],1),6)</f>
        <v>0</v>
      </c>
      <c r="F5719" s="7">
        <f>INDEX(Data_Processed[],MATCH(Data_Export[[#This Row],[Date]],Data_Processed[Date],1),7)</f>
        <v>0</v>
      </c>
    </row>
    <row r="5720" spans="2:6" x14ac:dyDescent="0.2">
      <c r="B5720" s="6">
        <v>5717</v>
      </c>
      <c r="C5720" s="63">
        <v>42242</v>
      </c>
      <c r="D5720" s="6">
        <f t="shared" si="89"/>
        <v>8</v>
      </c>
      <c r="E5720" s="7">
        <f>INDEX(Data_Processed[],MATCH(Data_Export[[#This Row],[Date]],Data_Processed[Date],1),6)</f>
        <v>0</v>
      </c>
      <c r="F5720" s="7">
        <f>INDEX(Data_Processed[],MATCH(Data_Export[[#This Row],[Date]],Data_Processed[Date],1),7)</f>
        <v>0</v>
      </c>
    </row>
    <row r="5721" spans="2:6" x14ac:dyDescent="0.2">
      <c r="B5721" s="6">
        <v>5718</v>
      </c>
      <c r="C5721" s="63">
        <v>42243</v>
      </c>
      <c r="D5721" s="6">
        <f t="shared" si="89"/>
        <v>8</v>
      </c>
      <c r="E5721" s="7">
        <f>INDEX(Data_Processed[],MATCH(Data_Export[[#This Row],[Date]],Data_Processed[Date],1),6)</f>
        <v>0</v>
      </c>
      <c r="F5721" s="7">
        <f>INDEX(Data_Processed[],MATCH(Data_Export[[#This Row],[Date]],Data_Processed[Date],1),7)</f>
        <v>0</v>
      </c>
    </row>
    <row r="5722" spans="2:6" x14ac:dyDescent="0.2">
      <c r="B5722" s="6">
        <v>5719</v>
      </c>
      <c r="C5722" s="63">
        <v>42244</v>
      </c>
      <c r="D5722" s="6">
        <f t="shared" si="89"/>
        <v>8</v>
      </c>
      <c r="E5722" s="7">
        <f>INDEX(Data_Processed[],MATCH(Data_Export[[#This Row],[Date]],Data_Processed[Date],1),6)</f>
        <v>0</v>
      </c>
      <c r="F5722" s="7">
        <f>INDEX(Data_Processed[],MATCH(Data_Export[[#This Row],[Date]],Data_Processed[Date],1),7)</f>
        <v>0</v>
      </c>
    </row>
    <row r="5723" spans="2:6" x14ac:dyDescent="0.2">
      <c r="B5723" s="6">
        <v>5720</v>
      </c>
      <c r="C5723" s="63">
        <v>42245</v>
      </c>
      <c r="D5723" s="6">
        <f t="shared" si="89"/>
        <v>8</v>
      </c>
      <c r="E5723" s="7">
        <f>INDEX(Data_Processed[],MATCH(Data_Export[[#This Row],[Date]],Data_Processed[Date],1),6)</f>
        <v>0</v>
      </c>
      <c r="F5723" s="7">
        <f>INDEX(Data_Processed[],MATCH(Data_Export[[#This Row],[Date]],Data_Processed[Date],1),7)</f>
        <v>0</v>
      </c>
    </row>
    <row r="5724" spans="2:6" x14ac:dyDescent="0.2">
      <c r="B5724" s="6">
        <v>5721</v>
      </c>
      <c r="C5724" s="63">
        <v>42246</v>
      </c>
      <c r="D5724" s="6">
        <f t="shared" si="89"/>
        <v>8</v>
      </c>
      <c r="E5724" s="7">
        <f>INDEX(Data_Processed[],MATCH(Data_Export[[#This Row],[Date]],Data_Processed[Date],1),6)</f>
        <v>0</v>
      </c>
      <c r="F5724" s="7">
        <f>INDEX(Data_Processed[],MATCH(Data_Export[[#This Row],[Date]],Data_Processed[Date],1),7)</f>
        <v>0</v>
      </c>
    </row>
    <row r="5725" spans="2:6" x14ac:dyDescent="0.2">
      <c r="B5725" s="6">
        <v>5722</v>
      </c>
      <c r="C5725" s="63">
        <v>42247</v>
      </c>
      <c r="D5725" s="6">
        <f t="shared" si="89"/>
        <v>8</v>
      </c>
      <c r="E5725" s="7">
        <f>INDEX(Data_Processed[],MATCH(Data_Export[[#This Row],[Date]],Data_Processed[Date],1),6)</f>
        <v>0</v>
      </c>
      <c r="F5725" s="7">
        <f>INDEX(Data_Processed[],MATCH(Data_Export[[#This Row],[Date]],Data_Processed[Date],1),7)</f>
        <v>0</v>
      </c>
    </row>
    <row r="5726" spans="2:6" x14ac:dyDescent="0.2">
      <c r="B5726" s="6">
        <v>5723</v>
      </c>
      <c r="C5726" s="63">
        <v>42248</v>
      </c>
      <c r="D5726" s="6">
        <f t="shared" si="89"/>
        <v>9</v>
      </c>
      <c r="E5726" s="7">
        <f>INDEX(Data_Processed[],MATCH(Data_Export[[#This Row],[Date]],Data_Processed[Date],1),6)</f>
        <v>0</v>
      </c>
      <c r="F5726" s="7">
        <f>INDEX(Data_Processed[],MATCH(Data_Export[[#This Row],[Date]],Data_Processed[Date],1),7)</f>
        <v>0</v>
      </c>
    </row>
    <row r="5727" spans="2:6" x14ac:dyDescent="0.2">
      <c r="B5727" s="6">
        <v>5724</v>
      </c>
      <c r="C5727" s="63">
        <v>42249</v>
      </c>
      <c r="D5727" s="6">
        <f t="shared" si="89"/>
        <v>9</v>
      </c>
      <c r="E5727" s="7">
        <f>INDEX(Data_Processed[],MATCH(Data_Export[[#This Row],[Date]],Data_Processed[Date],1),6)</f>
        <v>0</v>
      </c>
      <c r="F5727" s="7">
        <f>INDEX(Data_Processed[],MATCH(Data_Export[[#This Row],[Date]],Data_Processed[Date],1),7)</f>
        <v>0</v>
      </c>
    </row>
    <row r="5728" spans="2:6" x14ac:dyDescent="0.2">
      <c r="B5728" s="6">
        <v>5725</v>
      </c>
      <c r="C5728" s="63">
        <v>42250</v>
      </c>
      <c r="D5728" s="6">
        <f t="shared" si="89"/>
        <v>9</v>
      </c>
      <c r="E5728" s="7">
        <f>INDEX(Data_Processed[],MATCH(Data_Export[[#This Row],[Date]],Data_Processed[Date],1),6)</f>
        <v>0</v>
      </c>
      <c r="F5728" s="7">
        <f>INDEX(Data_Processed[],MATCH(Data_Export[[#This Row],[Date]],Data_Processed[Date],1),7)</f>
        <v>0</v>
      </c>
    </row>
    <row r="5729" spans="2:6" x14ac:dyDescent="0.2">
      <c r="B5729" s="6">
        <v>5726</v>
      </c>
      <c r="C5729" s="63">
        <v>42251</v>
      </c>
      <c r="D5729" s="6">
        <f t="shared" si="89"/>
        <v>9</v>
      </c>
      <c r="E5729" s="7">
        <f>INDEX(Data_Processed[],MATCH(Data_Export[[#This Row],[Date]],Data_Processed[Date],1),6)</f>
        <v>0</v>
      </c>
      <c r="F5729" s="7">
        <f>INDEX(Data_Processed[],MATCH(Data_Export[[#This Row],[Date]],Data_Processed[Date],1),7)</f>
        <v>0</v>
      </c>
    </row>
    <row r="5730" spans="2:6" x14ac:dyDescent="0.2">
      <c r="B5730" s="6">
        <v>5727</v>
      </c>
      <c r="C5730" s="63">
        <v>42252</v>
      </c>
      <c r="D5730" s="6">
        <f t="shared" si="89"/>
        <v>9</v>
      </c>
      <c r="E5730" s="7">
        <f>INDEX(Data_Processed[],MATCH(Data_Export[[#This Row],[Date]],Data_Processed[Date],1),6)</f>
        <v>0</v>
      </c>
      <c r="F5730" s="7">
        <f>INDEX(Data_Processed[],MATCH(Data_Export[[#This Row],[Date]],Data_Processed[Date],1),7)</f>
        <v>0</v>
      </c>
    </row>
    <row r="5731" spans="2:6" x14ac:dyDescent="0.2">
      <c r="B5731" s="6">
        <v>5728</v>
      </c>
      <c r="C5731" s="63">
        <v>42253</v>
      </c>
      <c r="D5731" s="6">
        <f t="shared" si="89"/>
        <v>9</v>
      </c>
      <c r="E5731" s="7">
        <f>INDEX(Data_Processed[],MATCH(Data_Export[[#This Row],[Date]],Data_Processed[Date],1),6)</f>
        <v>0</v>
      </c>
      <c r="F5731" s="7">
        <f>INDEX(Data_Processed[],MATCH(Data_Export[[#This Row],[Date]],Data_Processed[Date],1),7)</f>
        <v>0</v>
      </c>
    </row>
    <row r="5732" spans="2:6" x14ac:dyDescent="0.2">
      <c r="B5732" s="6">
        <v>5729</v>
      </c>
      <c r="C5732" s="63">
        <v>42254</v>
      </c>
      <c r="D5732" s="6">
        <f t="shared" si="89"/>
        <v>9</v>
      </c>
      <c r="E5732" s="7">
        <f>INDEX(Data_Processed[],MATCH(Data_Export[[#This Row],[Date]],Data_Processed[Date],1),6)</f>
        <v>0</v>
      </c>
      <c r="F5732" s="7">
        <f>INDEX(Data_Processed[],MATCH(Data_Export[[#This Row],[Date]],Data_Processed[Date],1),7)</f>
        <v>0</v>
      </c>
    </row>
    <row r="5733" spans="2:6" x14ac:dyDescent="0.2">
      <c r="B5733" s="6">
        <v>5730</v>
      </c>
      <c r="C5733" s="63">
        <v>42255</v>
      </c>
      <c r="D5733" s="6">
        <f t="shared" si="89"/>
        <v>9</v>
      </c>
      <c r="E5733" s="7">
        <f>INDEX(Data_Processed[],MATCH(Data_Export[[#This Row],[Date]],Data_Processed[Date],1),6)</f>
        <v>0</v>
      </c>
      <c r="F5733" s="7">
        <f>INDEX(Data_Processed[],MATCH(Data_Export[[#This Row],[Date]],Data_Processed[Date],1),7)</f>
        <v>0</v>
      </c>
    </row>
    <row r="5734" spans="2:6" x14ac:dyDescent="0.2">
      <c r="B5734" s="6">
        <v>5731</v>
      </c>
      <c r="C5734" s="63">
        <v>42256</v>
      </c>
      <c r="D5734" s="6">
        <f t="shared" si="89"/>
        <v>9</v>
      </c>
      <c r="E5734" s="7">
        <f>INDEX(Data_Processed[],MATCH(Data_Export[[#This Row],[Date]],Data_Processed[Date],1),6)</f>
        <v>0</v>
      </c>
      <c r="F5734" s="7">
        <f>INDEX(Data_Processed[],MATCH(Data_Export[[#This Row],[Date]],Data_Processed[Date],1),7)</f>
        <v>0</v>
      </c>
    </row>
    <row r="5735" spans="2:6" x14ac:dyDescent="0.2">
      <c r="B5735" s="6">
        <v>5732</v>
      </c>
      <c r="C5735" s="63">
        <v>42257</v>
      </c>
      <c r="D5735" s="6">
        <f t="shared" si="89"/>
        <v>9</v>
      </c>
      <c r="E5735" s="7">
        <f>INDEX(Data_Processed[],MATCH(Data_Export[[#This Row],[Date]],Data_Processed[Date],1),6)</f>
        <v>0</v>
      </c>
      <c r="F5735" s="7">
        <f>INDEX(Data_Processed[],MATCH(Data_Export[[#This Row],[Date]],Data_Processed[Date],1),7)</f>
        <v>0</v>
      </c>
    </row>
    <row r="5736" spans="2:6" x14ac:dyDescent="0.2">
      <c r="B5736" s="6">
        <v>5733</v>
      </c>
      <c r="C5736" s="63">
        <v>42258</v>
      </c>
      <c r="D5736" s="6">
        <f t="shared" si="89"/>
        <v>9</v>
      </c>
      <c r="E5736" s="7">
        <f>INDEX(Data_Processed[],MATCH(Data_Export[[#This Row],[Date]],Data_Processed[Date],1),6)</f>
        <v>0</v>
      </c>
      <c r="F5736" s="7">
        <f>INDEX(Data_Processed[],MATCH(Data_Export[[#This Row],[Date]],Data_Processed[Date],1),7)</f>
        <v>0</v>
      </c>
    </row>
    <row r="5737" spans="2:6" x14ac:dyDescent="0.2">
      <c r="B5737" s="6">
        <v>5734</v>
      </c>
      <c r="C5737" s="63">
        <v>42259</v>
      </c>
      <c r="D5737" s="6">
        <f t="shared" si="89"/>
        <v>9</v>
      </c>
      <c r="E5737" s="7">
        <f>INDEX(Data_Processed[],MATCH(Data_Export[[#This Row],[Date]],Data_Processed[Date],1),6)</f>
        <v>0</v>
      </c>
      <c r="F5737" s="7">
        <f>INDEX(Data_Processed[],MATCH(Data_Export[[#This Row],[Date]],Data_Processed[Date],1),7)</f>
        <v>0</v>
      </c>
    </row>
    <row r="5738" spans="2:6" x14ac:dyDescent="0.2">
      <c r="B5738" s="6">
        <v>5735</v>
      </c>
      <c r="C5738" s="63">
        <v>42260</v>
      </c>
      <c r="D5738" s="6">
        <f t="shared" si="89"/>
        <v>9</v>
      </c>
      <c r="E5738" s="7">
        <f>INDEX(Data_Processed[],MATCH(Data_Export[[#This Row],[Date]],Data_Processed[Date],1),6)</f>
        <v>0</v>
      </c>
      <c r="F5738" s="7">
        <f>INDEX(Data_Processed[],MATCH(Data_Export[[#This Row],[Date]],Data_Processed[Date],1),7)</f>
        <v>0</v>
      </c>
    </row>
    <row r="5739" spans="2:6" x14ac:dyDescent="0.2">
      <c r="B5739" s="6">
        <v>5736</v>
      </c>
      <c r="C5739" s="63">
        <v>42261</v>
      </c>
      <c r="D5739" s="6">
        <f t="shared" si="89"/>
        <v>9</v>
      </c>
      <c r="E5739" s="7">
        <f>INDEX(Data_Processed[],MATCH(Data_Export[[#This Row],[Date]],Data_Processed[Date],1),6)</f>
        <v>0</v>
      </c>
      <c r="F5739" s="7">
        <f>INDEX(Data_Processed[],MATCH(Data_Export[[#This Row],[Date]],Data_Processed[Date],1),7)</f>
        <v>0</v>
      </c>
    </row>
    <row r="5740" spans="2:6" x14ac:dyDescent="0.2">
      <c r="B5740" s="6">
        <v>5737</v>
      </c>
      <c r="C5740" s="63">
        <v>42262</v>
      </c>
      <c r="D5740" s="6">
        <f t="shared" si="89"/>
        <v>9</v>
      </c>
      <c r="E5740" s="7">
        <f>INDEX(Data_Processed[],MATCH(Data_Export[[#This Row],[Date]],Data_Processed[Date],1),6)</f>
        <v>0</v>
      </c>
      <c r="F5740" s="7">
        <f>INDEX(Data_Processed[],MATCH(Data_Export[[#This Row],[Date]],Data_Processed[Date],1),7)</f>
        <v>0</v>
      </c>
    </row>
    <row r="5741" spans="2:6" x14ac:dyDescent="0.2">
      <c r="B5741" s="6">
        <v>5738</v>
      </c>
      <c r="C5741" s="63">
        <v>42263</v>
      </c>
      <c r="D5741" s="6">
        <f t="shared" si="89"/>
        <v>9</v>
      </c>
      <c r="E5741" s="7">
        <f>INDEX(Data_Processed[],MATCH(Data_Export[[#This Row],[Date]],Data_Processed[Date],1),6)</f>
        <v>0</v>
      </c>
      <c r="F5741" s="7">
        <f>INDEX(Data_Processed[],MATCH(Data_Export[[#This Row],[Date]],Data_Processed[Date],1),7)</f>
        <v>0</v>
      </c>
    </row>
    <row r="5742" spans="2:6" x14ac:dyDescent="0.2">
      <c r="B5742" s="6">
        <v>5739</v>
      </c>
      <c r="C5742" s="63">
        <v>42264</v>
      </c>
      <c r="D5742" s="6">
        <f t="shared" si="89"/>
        <v>9</v>
      </c>
      <c r="E5742" s="7">
        <f>INDEX(Data_Processed[],MATCH(Data_Export[[#This Row],[Date]],Data_Processed[Date],1),6)</f>
        <v>0</v>
      </c>
      <c r="F5742" s="7">
        <f>INDEX(Data_Processed[],MATCH(Data_Export[[#This Row],[Date]],Data_Processed[Date],1),7)</f>
        <v>0</v>
      </c>
    </row>
    <row r="5743" spans="2:6" x14ac:dyDescent="0.2">
      <c r="B5743" s="6">
        <v>5740</v>
      </c>
      <c r="C5743" s="63">
        <v>42265</v>
      </c>
      <c r="D5743" s="6">
        <f t="shared" si="89"/>
        <v>9</v>
      </c>
      <c r="E5743" s="7">
        <f>INDEX(Data_Processed[],MATCH(Data_Export[[#This Row],[Date]],Data_Processed[Date],1),6)</f>
        <v>0</v>
      </c>
      <c r="F5743" s="7">
        <f>INDEX(Data_Processed[],MATCH(Data_Export[[#This Row],[Date]],Data_Processed[Date],1),7)</f>
        <v>0</v>
      </c>
    </row>
    <row r="5744" spans="2:6" x14ac:dyDescent="0.2">
      <c r="B5744" s="6">
        <v>5741</v>
      </c>
      <c r="C5744" s="63">
        <v>42266</v>
      </c>
      <c r="D5744" s="6">
        <f t="shared" si="89"/>
        <v>9</v>
      </c>
      <c r="E5744" s="7">
        <f>INDEX(Data_Processed[],MATCH(Data_Export[[#This Row],[Date]],Data_Processed[Date],1),6)</f>
        <v>0</v>
      </c>
      <c r="F5744" s="7">
        <f>INDEX(Data_Processed[],MATCH(Data_Export[[#This Row],[Date]],Data_Processed[Date],1),7)</f>
        <v>0</v>
      </c>
    </row>
    <row r="5745" spans="2:6" x14ac:dyDescent="0.2">
      <c r="B5745" s="6">
        <v>5742</v>
      </c>
      <c r="C5745" s="63">
        <v>42267</v>
      </c>
      <c r="D5745" s="6">
        <f t="shared" si="89"/>
        <v>9</v>
      </c>
      <c r="E5745" s="7">
        <f>INDEX(Data_Processed[],MATCH(Data_Export[[#This Row],[Date]],Data_Processed[Date],1),6)</f>
        <v>0</v>
      </c>
      <c r="F5745" s="7">
        <f>INDEX(Data_Processed[],MATCH(Data_Export[[#This Row],[Date]],Data_Processed[Date],1),7)</f>
        <v>0</v>
      </c>
    </row>
    <row r="5746" spans="2:6" x14ac:dyDescent="0.2">
      <c r="B5746" s="6">
        <v>5743</v>
      </c>
      <c r="C5746" s="63">
        <v>42268</v>
      </c>
      <c r="D5746" s="6">
        <f t="shared" si="89"/>
        <v>9</v>
      </c>
      <c r="E5746" s="7">
        <f>INDEX(Data_Processed[],MATCH(Data_Export[[#This Row],[Date]],Data_Processed[Date],1),6)</f>
        <v>0</v>
      </c>
      <c r="F5746" s="7">
        <f>INDEX(Data_Processed[],MATCH(Data_Export[[#This Row],[Date]],Data_Processed[Date],1),7)</f>
        <v>0</v>
      </c>
    </row>
    <row r="5747" spans="2:6" x14ac:dyDescent="0.2">
      <c r="B5747" s="6">
        <v>5744</v>
      </c>
      <c r="C5747" s="63">
        <v>42269</v>
      </c>
      <c r="D5747" s="6">
        <f t="shared" si="89"/>
        <v>9</v>
      </c>
      <c r="E5747" s="7">
        <f>INDEX(Data_Processed[],MATCH(Data_Export[[#This Row],[Date]],Data_Processed[Date],1),6)</f>
        <v>0</v>
      </c>
      <c r="F5747" s="7">
        <f>INDEX(Data_Processed[],MATCH(Data_Export[[#This Row],[Date]],Data_Processed[Date],1),7)</f>
        <v>0</v>
      </c>
    </row>
    <row r="5748" spans="2:6" x14ac:dyDescent="0.2">
      <c r="B5748" s="6">
        <v>5745</v>
      </c>
      <c r="C5748" s="63">
        <v>42270</v>
      </c>
      <c r="D5748" s="6">
        <f t="shared" si="89"/>
        <v>9</v>
      </c>
      <c r="E5748" s="7">
        <f>INDEX(Data_Processed[],MATCH(Data_Export[[#This Row],[Date]],Data_Processed[Date],1),6)</f>
        <v>0</v>
      </c>
      <c r="F5748" s="7">
        <f>INDEX(Data_Processed[],MATCH(Data_Export[[#This Row],[Date]],Data_Processed[Date],1),7)</f>
        <v>0</v>
      </c>
    </row>
    <row r="5749" spans="2:6" x14ac:dyDescent="0.2">
      <c r="B5749" s="6">
        <v>5746</v>
      </c>
      <c r="C5749" s="63">
        <v>42271</v>
      </c>
      <c r="D5749" s="6">
        <f t="shared" si="89"/>
        <v>9</v>
      </c>
      <c r="E5749" s="7">
        <f>INDEX(Data_Processed[],MATCH(Data_Export[[#This Row],[Date]],Data_Processed[Date],1),6)</f>
        <v>0</v>
      </c>
      <c r="F5749" s="7">
        <f>INDEX(Data_Processed[],MATCH(Data_Export[[#This Row],[Date]],Data_Processed[Date],1),7)</f>
        <v>0</v>
      </c>
    </row>
    <row r="5750" spans="2:6" x14ac:dyDescent="0.2">
      <c r="B5750" s="6">
        <v>5747</v>
      </c>
      <c r="C5750" s="63">
        <v>42272</v>
      </c>
      <c r="D5750" s="6">
        <f t="shared" si="89"/>
        <v>9</v>
      </c>
      <c r="E5750" s="7">
        <f>INDEX(Data_Processed[],MATCH(Data_Export[[#This Row],[Date]],Data_Processed[Date],1),6)</f>
        <v>0</v>
      </c>
      <c r="F5750" s="7">
        <f>INDEX(Data_Processed[],MATCH(Data_Export[[#This Row],[Date]],Data_Processed[Date],1),7)</f>
        <v>0</v>
      </c>
    </row>
    <row r="5751" spans="2:6" x14ac:dyDescent="0.2">
      <c r="B5751" s="6">
        <v>5748</v>
      </c>
      <c r="C5751" s="63">
        <v>42273</v>
      </c>
      <c r="D5751" s="6">
        <f t="shared" si="89"/>
        <v>9</v>
      </c>
      <c r="E5751" s="7">
        <f>INDEX(Data_Processed[],MATCH(Data_Export[[#This Row],[Date]],Data_Processed[Date],1),6)</f>
        <v>0</v>
      </c>
      <c r="F5751" s="7">
        <f>INDEX(Data_Processed[],MATCH(Data_Export[[#This Row],[Date]],Data_Processed[Date],1),7)</f>
        <v>0</v>
      </c>
    </row>
    <row r="5752" spans="2:6" x14ac:dyDescent="0.2">
      <c r="B5752" s="6">
        <v>5749</v>
      </c>
      <c r="C5752" s="63">
        <v>42274</v>
      </c>
      <c r="D5752" s="6">
        <f t="shared" si="89"/>
        <v>9</v>
      </c>
      <c r="E5752" s="7">
        <f>INDEX(Data_Processed[],MATCH(Data_Export[[#This Row],[Date]],Data_Processed[Date],1),6)</f>
        <v>0</v>
      </c>
      <c r="F5752" s="7">
        <f>INDEX(Data_Processed[],MATCH(Data_Export[[#This Row],[Date]],Data_Processed[Date],1),7)</f>
        <v>0</v>
      </c>
    </row>
    <row r="5753" spans="2:6" x14ac:dyDescent="0.2">
      <c r="B5753" s="6">
        <v>5750</v>
      </c>
      <c r="C5753" s="63">
        <v>42275</v>
      </c>
      <c r="D5753" s="6">
        <f t="shared" si="89"/>
        <v>9</v>
      </c>
      <c r="E5753" s="7">
        <f>INDEX(Data_Processed[],MATCH(Data_Export[[#This Row],[Date]],Data_Processed[Date],1),6)</f>
        <v>0</v>
      </c>
      <c r="F5753" s="7">
        <f>INDEX(Data_Processed[],MATCH(Data_Export[[#This Row],[Date]],Data_Processed[Date],1),7)</f>
        <v>0</v>
      </c>
    </row>
    <row r="5754" spans="2:6" x14ac:dyDescent="0.2">
      <c r="B5754" s="6">
        <v>5751</v>
      </c>
      <c r="C5754" s="63">
        <v>42276</v>
      </c>
      <c r="D5754" s="6">
        <f t="shared" si="89"/>
        <v>9</v>
      </c>
      <c r="E5754" s="7">
        <f>INDEX(Data_Processed[],MATCH(Data_Export[[#This Row],[Date]],Data_Processed[Date],1),6)</f>
        <v>0</v>
      </c>
      <c r="F5754" s="7">
        <f>INDEX(Data_Processed[],MATCH(Data_Export[[#This Row],[Date]],Data_Processed[Date],1),7)</f>
        <v>0</v>
      </c>
    </row>
    <row r="5755" spans="2:6" x14ac:dyDescent="0.2">
      <c r="B5755" s="6">
        <v>5752</v>
      </c>
      <c r="C5755" s="63">
        <v>42277</v>
      </c>
      <c r="D5755" s="6">
        <f t="shared" si="89"/>
        <v>9</v>
      </c>
      <c r="E5755" s="7">
        <f>INDEX(Data_Processed[],MATCH(Data_Export[[#This Row],[Date]],Data_Processed[Date],1),6)</f>
        <v>0</v>
      </c>
      <c r="F5755" s="7">
        <f>INDEX(Data_Processed[],MATCH(Data_Export[[#This Row],[Date]],Data_Processed[Date],1),7)</f>
        <v>0</v>
      </c>
    </row>
    <row r="5756" spans="2:6" x14ac:dyDescent="0.2">
      <c r="B5756" s="6">
        <v>5753</v>
      </c>
      <c r="C5756" s="63">
        <v>42278</v>
      </c>
      <c r="D5756" s="6">
        <f t="shared" si="89"/>
        <v>10</v>
      </c>
      <c r="E5756" s="7">
        <f>INDEX(Data_Processed[],MATCH(Data_Export[[#This Row],[Date]],Data_Processed[Date],1),6)</f>
        <v>0</v>
      </c>
      <c r="F5756" s="7">
        <f>INDEX(Data_Processed[],MATCH(Data_Export[[#This Row],[Date]],Data_Processed[Date],1),7)</f>
        <v>0</v>
      </c>
    </row>
    <row r="5757" spans="2:6" x14ac:dyDescent="0.2">
      <c r="B5757" s="6">
        <v>5754</v>
      </c>
      <c r="C5757" s="63">
        <v>42279</v>
      </c>
      <c r="D5757" s="6">
        <f t="shared" si="89"/>
        <v>10</v>
      </c>
      <c r="E5757" s="7">
        <f>INDEX(Data_Processed[],MATCH(Data_Export[[#This Row],[Date]],Data_Processed[Date],1),6)</f>
        <v>0</v>
      </c>
      <c r="F5757" s="7">
        <f>INDEX(Data_Processed[],MATCH(Data_Export[[#This Row],[Date]],Data_Processed[Date],1),7)</f>
        <v>0</v>
      </c>
    </row>
    <row r="5758" spans="2:6" x14ac:dyDescent="0.2">
      <c r="B5758" s="6">
        <v>5755</v>
      </c>
      <c r="C5758" s="63">
        <v>42280</v>
      </c>
      <c r="D5758" s="6">
        <f t="shared" si="89"/>
        <v>10</v>
      </c>
      <c r="E5758" s="7">
        <f>INDEX(Data_Processed[],MATCH(Data_Export[[#This Row],[Date]],Data_Processed[Date],1),6)</f>
        <v>0</v>
      </c>
      <c r="F5758" s="7">
        <f>INDEX(Data_Processed[],MATCH(Data_Export[[#This Row],[Date]],Data_Processed[Date],1),7)</f>
        <v>0</v>
      </c>
    </row>
    <row r="5759" spans="2:6" x14ac:dyDescent="0.2">
      <c r="B5759" s="6">
        <v>5756</v>
      </c>
      <c r="C5759" s="63">
        <v>42281</v>
      </c>
      <c r="D5759" s="6">
        <f t="shared" si="89"/>
        <v>10</v>
      </c>
      <c r="E5759" s="7">
        <f>INDEX(Data_Processed[],MATCH(Data_Export[[#This Row],[Date]],Data_Processed[Date],1),6)</f>
        <v>0</v>
      </c>
      <c r="F5759" s="7">
        <f>INDEX(Data_Processed[],MATCH(Data_Export[[#This Row],[Date]],Data_Processed[Date],1),7)</f>
        <v>0</v>
      </c>
    </row>
    <row r="5760" spans="2:6" x14ac:dyDescent="0.2">
      <c r="B5760" s="6">
        <v>5757</v>
      </c>
      <c r="C5760" s="63">
        <v>42282</v>
      </c>
      <c r="D5760" s="6">
        <f t="shared" si="89"/>
        <v>10</v>
      </c>
      <c r="E5760" s="7">
        <f>INDEX(Data_Processed[],MATCH(Data_Export[[#This Row],[Date]],Data_Processed[Date],1),6)</f>
        <v>0</v>
      </c>
      <c r="F5760" s="7">
        <f>INDEX(Data_Processed[],MATCH(Data_Export[[#This Row],[Date]],Data_Processed[Date],1),7)</f>
        <v>0</v>
      </c>
    </row>
    <row r="5761" spans="2:6" x14ac:dyDescent="0.2">
      <c r="B5761" s="6">
        <v>5758</v>
      </c>
      <c r="C5761" s="63">
        <v>42283</v>
      </c>
      <c r="D5761" s="6">
        <f t="shared" si="89"/>
        <v>10</v>
      </c>
      <c r="E5761" s="7">
        <f>INDEX(Data_Processed[],MATCH(Data_Export[[#This Row],[Date]],Data_Processed[Date],1),6)</f>
        <v>0</v>
      </c>
      <c r="F5761" s="7">
        <f>INDEX(Data_Processed[],MATCH(Data_Export[[#This Row],[Date]],Data_Processed[Date],1),7)</f>
        <v>0</v>
      </c>
    </row>
    <row r="5762" spans="2:6" x14ac:dyDescent="0.2">
      <c r="B5762" s="6">
        <v>5759</v>
      </c>
      <c r="C5762" s="63">
        <v>42284</v>
      </c>
      <c r="D5762" s="6">
        <f t="shared" si="89"/>
        <v>10</v>
      </c>
      <c r="E5762" s="7">
        <f>INDEX(Data_Processed[],MATCH(Data_Export[[#This Row],[Date]],Data_Processed[Date],1),6)</f>
        <v>0</v>
      </c>
      <c r="F5762" s="7">
        <f>INDEX(Data_Processed[],MATCH(Data_Export[[#This Row],[Date]],Data_Processed[Date],1),7)</f>
        <v>0</v>
      </c>
    </row>
    <row r="5763" spans="2:6" x14ac:dyDescent="0.2">
      <c r="B5763" s="6">
        <v>5760</v>
      </c>
      <c r="C5763" s="63">
        <v>42285</v>
      </c>
      <c r="D5763" s="6">
        <f t="shared" si="89"/>
        <v>10</v>
      </c>
      <c r="E5763" s="7">
        <f>INDEX(Data_Processed[],MATCH(Data_Export[[#This Row],[Date]],Data_Processed[Date],1),6)</f>
        <v>0</v>
      </c>
      <c r="F5763" s="7">
        <f>INDEX(Data_Processed[],MATCH(Data_Export[[#This Row],[Date]],Data_Processed[Date],1),7)</f>
        <v>0</v>
      </c>
    </row>
    <row r="5764" spans="2:6" x14ac:dyDescent="0.2">
      <c r="B5764" s="6">
        <v>5761</v>
      </c>
      <c r="C5764" s="63">
        <v>42286</v>
      </c>
      <c r="D5764" s="6">
        <f t="shared" si="89"/>
        <v>10</v>
      </c>
      <c r="E5764" s="7">
        <f>INDEX(Data_Processed[],MATCH(Data_Export[[#This Row],[Date]],Data_Processed[Date],1),6)</f>
        <v>0</v>
      </c>
      <c r="F5764" s="7">
        <f>INDEX(Data_Processed[],MATCH(Data_Export[[#This Row],[Date]],Data_Processed[Date],1),7)</f>
        <v>0</v>
      </c>
    </row>
    <row r="5765" spans="2:6" x14ac:dyDescent="0.2">
      <c r="B5765" s="6">
        <v>5762</v>
      </c>
      <c r="C5765" s="63">
        <v>42287</v>
      </c>
      <c r="D5765" s="6">
        <f t="shared" ref="D5765:D5828" si="90">MONTH(C5765)</f>
        <v>10</v>
      </c>
      <c r="E5765" s="7">
        <f>INDEX(Data_Processed[],MATCH(Data_Export[[#This Row],[Date]],Data_Processed[Date],1),6)</f>
        <v>0</v>
      </c>
      <c r="F5765" s="7">
        <f>INDEX(Data_Processed[],MATCH(Data_Export[[#This Row],[Date]],Data_Processed[Date],1),7)</f>
        <v>0</v>
      </c>
    </row>
    <row r="5766" spans="2:6" x14ac:dyDescent="0.2">
      <c r="B5766" s="6">
        <v>5763</v>
      </c>
      <c r="C5766" s="63">
        <v>42288</v>
      </c>
      <c r="D5766" s="6">
        <f t="shared" si="90"/>
        <v>10</v>
      </c>
      <c r="E5766" s="7">
        <f>INDEX(Data_Processed[],MATCH(Data_Export[[#This Row],[Date]],Data_Processed[Date],1),6)</f>
        <v>0</v>
      </c>
      <c r="F5766" s="7">
        <f>INDEX(Data_Processed[],MATCH(Data_Export[[#This Row],[Date]],Data_Processed[Date],1),7)</f>
        <v>0</v>
      </c>
    </row>
    <row r="5767" spans="2:6" x14ac:dyDescent="0.2">
      <c r="B5767" s="6">
        <v>5764</v>
      </c>
      <c r="C5767" s="63">
        <v>42289</v>
      </c>
      <c r="D5767" s="6">
        <f t="shared" si="90"/>
        <v>10</v>
      </c>
      <c r="E5767" s="7">
        <f>INDEX(Data_Processed[],MATCH(Data_Export[[#This Row],[Date]],Data_Processed[Date],1),6)</f>
        <v>0</v>
      </c>
      <c r="F5767" s="7">
        <f>INDEX(Data_Processed[],MATCH(Data_Export[[#This Row],[Date]],Data_Processed[Date],1),7)</f>
        <v>0</v>
      </c>
    </row>
    <row r="5768" spans="2:6" x14ac:dyDescent="0.2">
      <c r="B5768" s="6">
        <v>5765</v>
      </c>
      <c r="C5768" s="63">
        <v>42290</v>
      </c>
      <c r="D5768" s="6">
        <f t="shared" si="90"/>
        <v>10</v>
      </c>
      <c r="E5768" s="7">
        <f>INDEX(Data_Processed[],MATCH(Data_Export[[#This Row],[Date]],Data_Processed[Date],1),6)</f>
        <v>0</v>
      </c>
      <c r="F5768" s="7">
        <f>INDEX(Data_Processed[],MATCH(Data_Export[[#This Row],[Date]],Data_Processed[Date],1),7)</f>
        <v>0</v>
      </c>
    </row>
    <row r="5769" spans="2:6" x14ac:dyDescent="0.2">
      <c r="B5769" s="6">
        <v>5766</v>
      </c>
      <c r="C5769" s="63">
        <v>42291</v>
      </c>
      <c r="D5769" s="6">
        <f t="shared" si="90"/>
        <v>10</v>
      </c>
      <c r="E5769" s="7">
        <f>INDEX(Data_Processed[],MATCH(Data_Export[[#This Row],[Date]],Data_Processed[Date],1),6)</f>
        <v>0</v>
      </c>
      <c r="F5769" s="7">
        <f>INDEX(Data_Processed[],MATCH(Data_Export[[#This Row],[Date]],Data_Processed[Date],1),7)</f>
        <v>0</v>
      </c>
    </row>
    <row r="5770" spans="2:6" x14ac:dyDescent="0.2">
      <c r="B5770" s="6">
        <v>5767</v>
      </c>
      <c r="C5770" s="63">
        <v>42292</v>
      </c>
      <c r="D5770" s="6">
        <f t="shared" si="90"/>
        <v>10</v>
      </c>
      <c r="E5770" s="7">
        <f>INDEX(Data_Processed[],MATCH(Data_Export[[#This Row],[Date]],Data_Processed[Date],1),6)</f>
        <v>0</v>
      </c>
      <c r="F5770" s="7">
        <f>INDEX(Data_Processed[],MATCH(Data_Export[[#This Row],[Date]],Data_Processed[Date],1),7)</f>
        <v>0</v>
      </c>
    </row>
    <row r="5771" spans="2:6" x14ac:dyDescent="0.2">
      <c r="B5771" s="6">
        <v>5768</v>
      </c>
      <c r="C5771" s="63">
        <v>42293</v>
      </c>
      <c r="D5771" s="6">
        <f t="shared" si="90"/>
        <v>10</v>
      </c>
      <c r="E5771" s="7">
        <f>INDEX(Data_Processed[],MATCH(Data_Export[[#This Row],[Date]],Data_Processed[Date],1),6)</f>
        <v>0</v>
      </c>
      <c r="F5771" s="7">
        <f>INDEX(Data_Processed[],MATCH(Data_Export[[#This Row],[Date]],Data_Processed[Date],1),7)</f>
        <v>0</v>
      </c>
    </row>
    <row r="5772" spans="2:6" x14ac:dyDescent="0.2">
      <c r="B5772" s="6">
        <v>5769</v>
      </c>
      <c r="C5772" s="63">
        <v>42294</v>
      </c>
      <c r="D5772" s="6">
        <f t="shared" si="90"/>
        <v>10</v>
      </c>
      <c r="E5772" s="7">
        <f>INDEX(Data_Processed[],MATCH(Data_Export[[#This Row],[Date]],Data_Processed[Date],1),6)</f>
        <v>0</v>
      </c>
      <c r="F5772" s="7">
        <f>INDEX(Data_Processed[],MATCH(Data_Export[[#This Row],[Date]],Data_Processed[Date],1),7)</f>
        <v>0</v>
      </c>
    </row>
    <row r="5773" spans="2:6" x14ac:dyDescent="0.2">
      <c r="B5773" s="6">
        <v>5770</v>
      </c>
      <c r="C5773" s="63">
        <v>42295</v>
      </c>
      <c r="D5773" s="6">
        <f t="shared" si="90"/>
        <v>10</v>
      </c>
      <c r="E5773" s="7">
        <f>INDEX(Data_Processed[],MATCH(Data_Export[[#This Row],[Date]],Data_Processed[Date],1),6)</f>
        <v>0</v>
      </c>
      <c r="F5773" s="7">
        <f>INDEX(Data_Processed[],MATCH(Data_Export[[#This Row],[Date]],Data_Processed[Date],1),7)</f>
        <v>0</v>
      </c>
    </row>
    <row r="5774" spans="2:6" x14ac:dyDescent="0.2">
      <c r="B5774" s="6">
        <v>5771</v>
      </c>
      <c r="C5774" s="63">
        <v>42296</v>
      </c>
      <c r="D5774" s="6">
        <f t="shared" si="90"/>
        <v>10</v>
      </c>
      <c r="E5774" s="7">
        <f>INDEX(Data_Processed[],MATCH(Data_Export[[#This Row],[Date]],Data_Processed[Date],1),6)</f>
        <v>0</v>
      </c>
      <c r="F5774" s="7">
        <f>INDEX(Data_Processed[],MATCH(Data_Export[[#This Row],[Date]],Data_Processed[Date],1),7)</f>
        <v>0</v>
      </c>
    </row>
    <row r="5775" spans="2:6" x14ac:dyDescent="0.2">
      <c r="B5775" s="6">
        <v>5772</v>
      </c>
      <c r="C5775" s="63">
        <v>42297</v>
      </c>
      <c r="D5775" s="6">
        <f t="shared" si="90"/>
        <v>10</v>
      </c>
      <c r="E5775" s="7">
        <f>INDEX(Data_Processed[],MATCH(Data_Export[[#This Row],[Date]],Data_Processed[Date],1),6)</f>
        <v>0</v>
      </c>
      <c r="F5775" s="7">
        <f>INDEX(Data_Processed[],MATCH(Data_Export[[#This Row],[Date]],Data_Processed[Date],1),7)</f>
        <v>0</v>
      </c>
    </row>
    <row r="5776" spans="2:6" x14ac:dyDescent="0.2">
      <c r="B5776" s="6">
        <v>5773</v>
      </c>
      <c r="C5776" s="63">
        <v>42298</v>
      </c>
      <c r="D5776" s="6">
        <f t="shared" si="90"/>
        <v>10</v>
      </c>
      <c r="E5776" s="7">
        <f>INDEX(Data_Processed[],MATCH(Data_Export[[#This Row],[Date]],Data_Processed[Date],1),6)</f>
        <v>0</v>
      </c>
      <c r="F5776" s="7">
        <f>INDEX(Data_Processed[],MATCH(Data_Export[[#This Row],[Date]],Data_Processed[Date],1),7)</f>
        <v>0</v>
      </c>
    </row>
    <row r="5777" spans="2:6" x14ac:dyDescent="0.2">
      <c r="B5777" s="6">
        <v>5774</v>
      </c>
      <c r="C5777" s="63">
        <v>42299</v>
      </c>
      <c r="D5777" s="6">
        <f t="shared" si="90"/>
        <v>10</v>
      </c>
      <c r="E5777" s="7">
        <f>INDEX(Data_Processed[],MATCH(Data_Export[[#This Row],[Date]],Data_Processed[Date],1),6)</f>
        <v>0</v>
      </c>
      <c r="F5777" s="7">
        <f>INDEX(Data_Processed[],MATCH(Data_Export[[#This Row],[Date]],Data_Processed[Date],1),7)</f>
        <v>0</v>
      </c>
    </row>
    <row r="5778" spans="2:6" x14ac:dyDescent="0.2">
      <c r="B5778" s="6">
        <v>5775</v>
      </c>
      <c r="C5778" s="63">
        <v>42300</v>
      </c>
      <c r="D5778" s="6">
        <f t="shared" si="90"/>
        <v>10</v>
      </c>
      <c r="E5778" s="7">
        <f>INDEX(Data_Processed[],MATCH(Data_Export[[#This Row],[Date]],Data_Processed[Date],1),6)</f>
        <v>0</v>
      </c>
      <c r="F5778" s="7">
        <f>INDEX(Data_Processed[],MATCH(Data_Export[[#This Row],[Date]],Data_Processed[Date],1),7)</f>
        <v>0</v>
      </c>
    </row>
    <row r="5779" spans="2:6" x14ac:dyDescent="0.2">
      <c r="B5779" s="6">
        <v>5776</v>
      </c>
      <c r="C5779" s="63">
        <v>42301</v>
      </c>
      <c r="D5779" s="6">
        <f t="shared" si="90"/>
        <v>10</v>
      </c>
      <c r="E5779" s="7">
        <f>INDEX(Data_Processed[],MATCH(Data_Export[[#This Row],[Date]],Data_Processed[Date],1),6)</f>
        <v>0</v>
      </c>
      <c r="F5779" s="7">
        <f>INDEX(Data_Processed[],MATCH(Data_Export[[#This Row],[Date]],Data_Processed[Date],1),7)</f>
        <v>0</v>
      </c>
    </row>
    <row r="5780" spans="2:6" x14ac:dyDescent="0.2">
      <c r="B5780" s="6">
        <v>5777</v>
      </c>
      <c r="C5780" s="63">
        <v>42302</v>
      </c>
      <c r="D5780" s="6">
        <f t="shared" si="90"/>
        <v>10</v>
      </c>
      <c r="E5780" s="7">
        <f>INDEX(Data_Processed[],MATCH(Data_Export[[#This Row],[Date]],Data_Processed[Date],1),6)</f>
        <v>0</v>
      </c>
      <c r="F5780" s="7">
        <f>INDEX(Data_Processed[],MATCH(Data_Export[[#This Row],[Date]],Data_Processed[Date],1),7)</f>
        <v>0</v>
      </c>
    </row>
    <row r="5781" spans="2:6" x14ac:dyDescent="0.2">
      <c r="B5781" s="6">
        <v>5778</v>
      </c>
      <c r="C5781" s="63">
        <v>42303</v>
      </c>
      <c r="D5781" s="6">
        <f t="shared" si="90"/>
        <v>10</v>
      </c>
      <c r="E5781" s="7">
        <f>INDEX(Data_Processed[],MATCH(Data_Export[[#This Row],[Date]],Data_Processed[Date],1),6)</f>
        <v>0</v>
      </c>
      <c r="F5781" s="7">
        <f>INDEX(Data_Processed[],MATCH(Data_Export[[#This Row],[Date]],Data_Processed[Date],1),7)</f>
        <v>0</v>
      </c>
    </row>
    <row r="5782" spans="2:6" x14ac:dyDescent="0.2">
      <c r="B5782" s="6">
        <v>5779</v>
      </c>
      <c r="C5782" s="63">
        <v>42304</v>
      </c>
      <c r="D5782" s="6">
        <f t="shared" si="90"/>
        <v>10</v>
      </c>
      <c r="E5782" s="7">
        <f>INDEX(Data_Processed[],MATCH(Data_Export[[#This Row],[Date]],Data_Processed[Date],1),6)</f>
        <v>0</v>
      </c>
      <c r="F5782" s="7">
        <f>INDEX(Data_Processed[],MATCH(Data_Export[[#This Row],[Date]],Data_Processed[Date],1),7)</f>
        <v>0</v>
      </c>
    </row>
    <row r="5783" spans="2:6" x14ac:dyDescent="0.2">
      <c r="B5783" s="6">
        <v>5780</v>
      </c>
      <c r="C5783" s="63">
        <v>42305</v>
      </c>
      <c r="D5783" s="6">
        <f t="shared" si="90"/>
        <v>10</v>
      </c>
      <c r="E5783" s="7">
        <f>INDEX(Data_Processed[],MATCH(Data_Export[[#This Row],[Date]],Data_Processed[Date],1),6)</f>
        <v>0</v>
      </c>
      <c r="F5783" s="7">
        <f>INDEX(Data_Processed[],MATCH(Data_Export[[#This Row],[Date]],Data_Processed[Date],1),7)</f>
        <v>0</v>
      </c>
    </row>
    <row r="5784" spans="2:6" x14ac:dyDescent="0.2">
      <c r="B5784" s="6">
        <v>5781</v>
      </c>
      <c r="C5784" s="63">
        <v>42306</v>
      </c>
      <c r="D5784" s="6">
        <f t="shared" si="90"/>
        <v>10</v>
      </c>
      <c r="E5784" s="7">
        <f>INDEX(Data_Processed[],MATCH(Data_Export[[#This Row],[Date]],Data_Processed[Date],1),6)</f>
        <v>0</v>
      </c>
      <c r="F5784" s="7">
        <f>INDEX(Data_Processed[],MATCH(Data_Export[[#This Row],[Date]],Data_Processed[Date],1),7)</f>
        <v>0</v>
      </c>
    </row>
    <row r="5785" spans="2:6" x14ac:dyDescent="0.2">
      <c r="B5785" s="6">
        <v>5782</v>
      </c>
      <c r="C5785" s="63">
        <v>42307</v>
      </c>
      <c r="D5785" s="6">
        <f t="shared" si="90"/>
        <v>10</v>
      </c>
      <c r="E5785" s="7">
        <f>INDEX(Data_Processed[],MATCH(Data_Export[[#This Row],[Date]],Data_Processed[Date],1),6)</f>
        <v>0</v>
      </c>
      <c r="F5785" s="7">
        <f>INDEX(Data_Processed[],MATCH(Data_Export[[#This Row],[Date]],Data_Processed[Date],1),7)</f>
        <v>0</v>
      </c>
    </row>
    <row r="5786" spans="2:6" x14ac:dyDescent="0.2">
      <c r="B5786" s="6">
        <v>5783</v>
      </c>
      <c r="C5786" s="63">
        <v>42308</v>
      </c>
      <c r="D5786" s="6">
        <f t="shared" si="90"/>
        <v>10</v>
      </c>
      <c r="E5786" s="7">
        <f>INDEX(Data_Processed[],MATCH(Data_Export[[#This Row],[Date]],Data_Processed[Date],1),6)</f>
        <v>0</v>
      </c>
      <c r="F5786" s="7">
        <f>INDEX(Data_Processed[],MATCH(Data_Export[[#This Row],[Date]],Data_Processed[Date],1),7)</f>
        <v>0</v>
      </c>
    </row>
    <row r="5787" spans="2:6" x14ac:dyDescent="0.2">
      <c r="B5787" s="6">
        <v>5784</v>
      </c>
      <c r="C5787" s="63">
        <v>42309</v>
      </c>
      <c r="D5787" s="6">
        <f t="shared" si="90"/>
        <v>11</v>
      </c>
      <c r="E5787" s="7">
        <f>INDEX(Data_Processed[],MATCH(Data_Export[[#This Row],[Date]],Data_Processed[Date],1),6)</f>
        <v>0</v>
      </c>
      <c r="F5787" s="7">
        <f>INDEX(Data_Processed[],MATCH(Data_Export[[#This Row],[Date]],Data_Processed[Date],1),7)</f>
        <v>0</v>
      </c>
    </row>
    <row r="5788" spans="2:6" x14ac:dyDescent="0.2">
      <c r="B5788" s="6">
        <v>5785</v>
      </c>
      <c r="C5788" s="63">
        <v>42310</v>
      </c>
      <c r="D5788" s="6">
        <f t="shared" si="90"/>
        <v>11</v>
      </c>
      <c r="E5788" s="7">
        <f>INDEX(Data_Processed[],MATCH(Data_Export[[#This Row],[Date]],Data_Processed[Date],1),6)</f>
        <v>0</v>
      </c>
      <c r="F5788" s="7">
        <f>INDEX(Data_Processed[],MATCH(Data_Export[[#This Row],[Date]],Data_Processed[Date],1),7)</f>
        <v>0</v>
      </c>
    </row>
    <row r="5789" spans="2:6" x14ac:dyDescent="0.2">
      <c r="B5789" s="6">
        <v>5786</v>
      </c>
      <c r="C5789" s="63">
        <v>42311</v>
      </c>
      <c r="D5789" s="6">
        <f t="shared" si="90"/>
        <v>11</v>
      </c>
      <c r="E5789" s="7">
        <f>INDEX(Data_Processed[],MATCH(Data_Export[[#This Row],[Date]],Data_Processed[Date],1),6)</f>
        <v>0</v>
      </c>
      <c r="F5789" s="7">
        <f>INDEX(Data_Processed[],MATCH(Data_Export[[#This Row],[Date]],Data_Processed[Date],1),7)</f>
        <v>0</v>
      </c>
    </row>
    <row r="5790" spans="2:6" x14ac:dyDescent="0.2">
      <c r="B5790" s="6">
        <v>5787</v>
      </c>
      <c r="C5790" s="63">
        <v>42312</v>
      </c>
      <c r="D5790" s="6">
        <f t="shared" si="90"/>
        <v>11</v>
      </c>
      <c r="E5790" s="7">
        <f>INDEX(Data_Processed[],MATCH(Data_Export[[#This Row],[Date]],Data_Processed[Date],1),6)</f>
        <v>0</v>
      </c>
      <c r="F5790" s="7">
        <f>INDEX(Data_Processed[],MATCH(Data_Export[[#This Row],[Date]],Data_Processed[Date],1),7)</f>
        <v>0</v>
      </c>
    </row>
    <row r="5791" spans="2:6" x14ac:dyDescent="0.2">
      <c r="B5791" s="6">
        <v>5788</v>
      </c>
      <c r="C5791" s="63">
        <v>42313</v>
      </c>
      <c r="D5791" s="6">
        <f t="shared" si="90"/>
        <v>11</v>
      </c>
      <c r="E5791" s="7">
        <f>INDEX(Data_Processed[],MATCH(Data_Export[[#This Row],[Date]],Data_Processed[Date],1),6)</f>
        <v>0</v>
      </c>
      <c r="F5791" s="7">
        <f>INDEX(Data_Processed[],MATCH(Data_Export[[#This Row],[Date]],Data_Processed[Date],1),7)</f>
        <v>0</v>
      </c>
    </row>
    <row r="5792" spans="2:6" x14ac:dyDescent="0.2">
      <c r="B5792" s="6">
        <v>5789</v>
      </c>
      <c r="C5792" s="63">
        <v>42314</v>
      </c>
      <c r="D5792" s="6">
        <f t="shared" si="90"/>
        <v>11</v>
      </c>
      <c r="E5792" s="7">
        <f>INDEX(Data_Processed[],MATCH(Data_Export[[#This Row],[Date]],Data_Processed[Date],1),6)</f>
        <v>0</v>
      </c>
      <c r="F5792" s="7">
        <f>INDEX(Data_Processed[],MATCH(Data_Export[[#This Row],[Date]],Data_Processed[Date],1),7)</f>
        <v>0</v>
      </c>
    </row>
    <row r="5793" spans="2:6" x14ac:dyDescent="0.2">
      <c r="B5793" s="6">
        <v>5790</v>
      </c>
      <c r="C5793" s="63">
        <v>42315</v>
      </c>
      <c r="D5793" s="6">
        <f t="shared" si="90"/>
        <v>11</v>
      </c>
      <c r="E5793" s="7">
        <f>INDEX(Data_Processed[],MATCH(Data_Export[[#This Row],[Date]],Data_Processed[Date],1),6)</f>
        <v>0</v>
      </c>
      <c r="F5793" s="7">
        <f>INDEX(Data_Processed[],MATCH(Data_Export[[#This Row],[Date]],Data_Processed[Date],1),7)</f>
        <v>0</v>
      </c>
    </row>
    <row r="5794" spans="2:6" x14ac:dyDescent="0.2">
      <c r="B5794" s="6">
        <v>5791</v>
      </c>
      <c r="C5794" s="63">
        <v>42316</v>
      </c>
      <c r="D5794" s="6">
        <f t="shared" si="90"/>
        <v>11</v>
      </c>
      <c r="E5794" s="7">
        <f>INDEX(Data_Processed[],MATCH(Data_Export[[#This Row],[Date]],Data_Processed[Date],1),6)</f>
        <v>0</v>
      </c>
      <c r="F5794" s="7">
        <f>INDEX(Data_Processed[],MATCH(Data_Export[[#This Row],[Date]],Data_Processed[Date],1),7)</f>
        <v>0</v>
      </c>
    </row>
    <row r="5795" spans="2:6" x14ac:dyDescent="0.2">
      <c r="B5795" s="6">
        <v>5792</v>
      </c>
      <c r="C5795" s="63">
        <v>42317</v>
      </c>
      <c r="D5795" s="6">
        <f t="shared" si="90"/>
        <v>11</v>
      </c>
      <c r="E5795" s="7">
        <f>INDEX(Data_Processed[],MATCH(Data_Export[[#This Row],[Date]],Data_Processed[Date],1),6)</f>
        <v>0</v>
      </c>
      <c r="F5795" s="7">
        <f>INDEX(Data_Processed[],MATCH(Data_Export[[#This Row],[Date]],Data_Processed[Date],1),7)</f>
        <v>0</v>
      </c>
    </row>
    <row r="5796" spans="2:6" x14ac:dyDescent="0.2">
      <c r="B5796" s="6">
        <v>5793</v>
      </c>
      <c r="C5796" s="63">
        <v>42318</v>
      </c>
      <c r="D5796" s="6">
        <f t="shared" si="90"/>
        <v>11</v>
      </c>
      <c r="E5796" s="7">
        <f>INDEX(Data_Processed[],MATCH(Data_Export[[#This Row],[Date]],Data_Processed[Date],1),6)</f>
        <v>0</v>
      </c>
      <c r="F5796" s="7">
        <f>INDEX(Data_Processed[],MATCH(Data_Export[[#This Row],[Date]],Data_Processed[Date],1),7)</f>
        <v>0</v>
      </c>
    </row>
    <row r="5797" spans="2:6" x14ac:dyDescent="0.2">
      <c r="B5797" s="6">
        <v>5794</v>
      </c>
      <c r="C5797" s="63">
        <v>42319</v>
      </c>
      <c r="D5797" s="6">
        <f t="shared" si="90"/>
        <v>11</v>
      </c>
      <c r="E5797" s="7">
        <f>INDEX(Data_Processed[],MATCH(Data_Export[[#This Row],[Date]],Data_Processed[Date],1),6)</f>
        <v>0</v>
      </c>
      <c r="F5797" s="7">
        <f>INDEX(Data_Processed[],MATCH(Data_Export[[#This Row],[Date]],Data_Processed[Date],1),7)</f>
        <v>0</v>
      </c>
    </row>
    <row r="5798" spans="2:6" x14ac:dyDescent="0.2">
      <c r="B5798" s="6">
        <v>5795</v>
      </c>
      <c r="C5798" s="63">
        <v>42320</v>
      </c>
      <c r="D5798" s="6">
        <f t="shared" si="90"/>
        <v>11</v>
      </c>
      <c r="E5798" s="7">
        <f>INDEX(Data_Processed[],MATCH(Data_Export[[#This Row],[Date]],Data_Processed[Date],1),6)</f>
        <v>0</v>
      </c>
      <c r="F5798" s="7">
        <f>INDEX(Data_Processed[],MATCH(Data_Export[[#This Row],[Date]],Data_Processed[Date],1),7)</f>
        <v>0</v>
      </c>
    </row>
    <row r="5799" spans="2:6" x14ac:dyDescent="0.2">
      <c r="B5799" s="6">
        <v>5796</v>
      </c>
      <c r="C5799" s="63">
        <v>42321</v>
      </c>
      <c r="D5799" s="6">
        <f t="shared" si="90"/>
        <v>11</v>
      </c>
      <c r="E5799" s="7">
        <f>INDEX(Data_Processed[],MATCH(Data_Export[[#This Row],[Date]],Data_Processed[Date],1),6)</f>
        <v>0</v>
      </c>
      <c r="F5799" s="7">
        <f>INDEX(Data_Processed[],MATCH(Data_Export[[#This Row],[Date]],Data_Processed[Date],1),7)</f>
        <v>0</v>
      </c>
    </row>
    <row r="5800" spans="2:6" x14ac:dyDescent="0.2">
      <c r="B5800" s="6">
        <v>5797</v>
      </c>
      <c r="C5800" s="63">
        <v>42322</v>
      </c>
      <c r="D5800" s="6">
        <f t="shared" si="90"/>
        <v>11</v>
      </c>
      <c r="E5800" s="7">
        <f>INDEX(Data_Processed[],MATCH(Data_Export[[#This Row],[Date]],Data_Processed[Date],1),6)</f>
        <v>0</v>
      </c>
      <c r="F5800" s="7">
        <f>INDEX(Data_Processed[],MATCH(Data_Export[[#This Row],[Date]],Data_Processed[Date],1),7)</f>
        <v>0</v>
      </c>
    </row>
    <row r="5801" spans="2:6" x14ac:dyDescent="0.2">
      <c r="B5801" s="6">
        <v>5798</v>
      </c>
      <c r="C5801" s="63">
        <v>42323</v>
      </c>
      <c r="D5801" s="6">
        <f t="shared" si="90"/>
        <v>11</v>
      </c>
      <c r="E5801" s="7">
        <f>INDEX(Data_Processed[],MATCH(Data_Export[[#This Row],[Date]],Data_Processed[Date],1),6)</f>
        <v>0</v>
      </c>
      <c r="F5801" s="7">
        <f>INDEX(Data_Processed[],MATCH(Data_Export[[#This Row],[Date]],Data_Processed[Date],1),7)</f>
        <v>0</v>
      </c>
    </row>
    <row r="5802" spans="2:6" x14ac:dyDescent="0.2">
      <c r="B5802" s="6">
        <v>5799</v>
      </c>
      <c r="C5802" s="63">
        <v>42324</v>
      </c>
      <c r="D5802" s="6">
        <f t="shared" si="90"/>
        <v>11</v>
      </c>
      <c r="E5802" s="7">
        <f>INDEX(Data_Processed[],MATCH(Data_Export[[#This Row],[Date]],Data_Processed[Date],1),6)</f>
        <v>0</v>
      </c>
      <c r="F5802" s="7">
        <f>INDEX(Data_Processed[],MATCH(Data_Export[[#This Row],[Date]],Data_Processed[Date],1),7)</f>
        <v>0</v>
      </c>
    </row>
    <row r="5803" spans="2:6" x14ac:dyDescent="0.2">
      <c r="B5803" s="6">
        <v>5800</v>
      </c>
      <c r="C5803" s="63">
        <v>42325</v>
      </c>
      <c r="D5803" s="6">
        <f t="shared" si="90"/>
        <v>11</v>
      </c>
      <c r="E5803" s="7">
        <f>INDEX(Data_Processed[],MATCH(Data_Export[[#This Row],[Date]],Data_Processed[Date],1),6)</f>
        <v>0</v>
      </c>
      <c r="F5803" s="7">
        <f>INDEX(Data_Processed[],MATCH(Data_Export[[#This Row],[Date]],Data_Processed[Date],1),7)</f>
        <v>0</v>
      </c>
    </row>
    <row r="5804" spans="2:6" x14ac:dyDescent="0.2">
      <c r="B5804" s="6">
        <v>5801</v>
      </c>
      <c r="C5804" s="63">
        <v>42326</v>
      </c>
      <c r="D5804" s="6">
        <f t="shared" si="90"/>
        <v>11</v>
      </c>
      <c r="E5804" s="7">
        <f>INDEX(Data_Processed[],MATCH(Data_Export[[#This Row],[Date]],Data_Processed[Date],1),6)</f>
        <v>0</v>
      </c>
      <c r="F5804" s="7">
        <f>INDEX(Data_Processed[],MATCH(Data_Export[[#This Row],[Date]],Data_Processed[Date],1),7)</f>
        <v>0</v>
      </c>
    </row>
    <row r="5805" spans="2:6" x14ac:dyDescent="0.2">
      <c r="B5805" s="6">
        <v>5802</v>
      </c>
      <c r="C5805" s="63">
        <v>42327</v>
      </c>
      <c r="D5805" s="6">
        <f t="shared" si="90"/>
        <v>11</v>
      </c>
      <c r="E5805" s="7">
        <f>INDEX(Data_Processed[],MATCH(Data_Export[[#This Row],[Date]],Data_Processed[Date],1),6)</f>
        <v>0</v>
      </c>
      <c r="F5805" s="7">
        <f>INDEX(Data_Processed[],MATCH(Data_Export[[#This Row],[Date]],Data_Processed[Date],1),7)</f>
        <v>0</v>
      </c>
    </row>
    <row r="5806" spans="2:6" x14ac:dyDescent="0.2">
      <c r="B5806" s="6">
        <v>5803</v>
      </c>
      <c r="C5806" s="63">
        <v>42328</v>
      </c>
      <c r="D5806" s="6">
        <f t="shared" si="90"/>
        <v>11</v>
      </c>
      <c r="E5806" s="7">
        <f>INDEX(Data_Processed[],MATCH(Data_Export[[#This Row],[Date]],Data_Processed[Date],1),6)</f>
        <v>0</v>
      </c>
      <c r="F5806" s="7">
        <f>INDEX(Data_Processed[],MATCH(Data_Export[[#This Row],[Date]],Data_Processed[Date],1),7)</f>
        <v>0</v>
      </c>
    </row>
    <row r="5807" spans="2:6" x14ac:dyDescent="0.2">
      <c r="B5807" s="6">
        <v>5804</v>
      </c>
      <c r="C5807" s="63">
        <v>42329</v>
      </c>
      <c r="D5807" s="6">
        <f t="shared" si="90"/>
        <v>11</v>
      </c>
      <c r="E5807" s="7">
        <f>INDEX(Data_Processed[],MATCH(Data_Export[[#This Row],[Date]],Data_Processed[Date],1),6)</f>
        <v>0</v>
      </c>
      <c r="F5807" s="7">
        <f>INDEX(Data_Processed[],MATCH(Data_Export[[#This Row],[Date]],Data_Processed[Date],1),7)</f>
        <v>0</v>
      </c>
    </row>
    <row r="5808" spans="2:6" x14ac:dyDescent="0.2">
      <c r="B5808" s="6">
        <v>5805</v>
      </c>
      <c r="C5808" s="63">
        <v>42330</v>
      </c>
      <c r="D5808" s="6">
        <f t="shared" si="90"/>
        <v>11</v>
      </c>
      <c r="E5808" s="7">
        <f>INDEX(Data_Processed[],MATCH(Data_Export[[#This Row],[Date]],Data_Processed[Date],1),6)</f>
        <v>0</v>
      </c>
      <c r="F5808" s="7">
        <f>INDEX(Data_Processed[],MATCH(Data_Export[[#This Row],[Date]],Data_Processed[Date],1),7)</f>
        <v>0</v>
      </c>
    </row>
    <row r="5809" spans="2:6" x14ac:dyDescent="0.2">
      <c r="B5809" s="6">
        <v>5806</v>
      </c>
      <c r="C5809" s="63">
        <v>42331</v>
      </c>
      <c r="D5809" s="6">
        <f t="shared" si="90"/>
        <v>11</v>
      </c>
      <c r="E5809" s="7">
        <f>INDEX(Data_Processed[],MATCH(Data_Export[[#This Row],[Date]],Data_Processed[Date],1),6)</f>
        <v>0</v>
      </c>
      <c r="F5809" s="7">
        <f>INDEX(Data_Processed[],MATCH(Data_Export[[#This Row],[Date]],Data_Processed[Date],1),7)</f>
        <v>0</v>
      </c>
    </row>
    <row r="5810" spans="2:6" x14ac:dyDescent="0.2">
      <c r="B5810" s="6">
        <v>5807</v>
      </c>
      <c r="C5810" s="63">
        <v>42332</v>
      </c>
      <c r="D5810" s="6">
        <f t="shared" si="90"/>
        <v>11</v>
      </c>
      <c r="E5810" s="7">
        <f>INDEX(Data_Processed[],MATCH(Data_Export[[#This Row],[Date]],Data_Processed[Date],1),6)</f>
        <v>0</v>
      </c>
      <c r="F5810" s="7">
        <f>INDEX(Data_Processed[],MATCH(Data_Export[[#This Row],[Date]],Data_Processed[Date],1),7)</f>
        <v>0</v>
      </c>
    </row>
    <row r="5811" spans="2:6" x14ac:dyDescent="0.2">
      <c r="B5811" s="6">
        <v>5808</v>
      </c>
      <c r="C5811" s="63">
        <v>42333</v>
      </c>
      <c r="D5811" s="6">
        <f t="shared" si="90"/>
        <v>11</v>
      </c>
      <c r="E5811" s="7">
        <f>INDEX(Data_Processed[],MATCH(Data_Export[[#This Row],[Date]],Data_Processed[Date],1),6)</f>
        <v>0</v>
      </c>
      <c r="F5811" s="7">
        <f>INDEX(Data_Processed[],MATCH(Data_Export[[#This Row],[Date]],Data_Processed[Date],1),7)</f>
        <v>0</v>
      </c>
    </row>
    <row r="5812" spans="2:6" x14ac:dyDescent="0.2">
      <c r="B5812" s="6">
        <v>5809</v>
      </c>
      <c r="C5812" s="63">
        <v>42334</v>
      </c>
      <c r="D5812" s="6">
        <f t="shared" si="90"/>
        <v>11</v>
      </c>
      <c r="E5812" s="7">
        <f>INDEX(Data_Processed[],MATCH(Data_Export[[#This Row],[Date]],Data_Processed[Date],1),6)</f>
        <v>0</v>
      </c>
      <c r="F5812" s="7">
        <f>INDEX(Data_Processed[],MATCH(Data_Export[[#This Row],[Date]],Data_Processed[Date],1),7)</f>
        <v>0</v>
      </c>
    </row>
    <row r="5813" spans="2:6" x14ac:dyDescent="0.2">
      <c r="B5813" s="6">
        <v>5810</v>
      </c>
      <c r="C5813" s="63">
        <v>42335</v>
      </c>
      <c r="D5813" s="6">
        <f t="shared" si="90"/>
        <v>11</v>
      </c>
      <c r="E5813" s="7">
        <f>INDEX(Data_Processed[],MATCH(Data_Export[[#This Row],[Date]],Data_Processed[Date],1),6)</f>
        <v>0</v>
      </c>
      <c r="F5813" s="7">
        <f>INDEX(Data_Processed[],MATCH(Data_Export[[#This Row],[Date]],Data_Processed[Date],1),7)</f>
        <v>0</v>
      </c>
    </row>
    <row r="5814" spans="2:6" x14ac:dyDescent="0.2">
      <c r="B5814" s="6">
        <v>5811</v>
      </c>
      <c r="C5814" s="63">
        <v>42336</v>
      </c>
      <c r="D5814" s="6">
        <f t="shared" si="90"/>
        <v>11</v>
      </c>
      <c r="E5814" s="7">
        <f>INDEX(Data_Processed[],MATCH(Data_Export[[#This Row],[Date]],Data_Processed[Date],1),6)</f>
        <v>0</v>
      </c>
      <c r="F5814" s="7">
        <f>INDEX(Data_Processed[],MATCH(Data_Export[[#This Row],[Date]],Data_Processed[Date],1),7)</f>
        <v>0</v>
      </c>
    </row>
    <row r="5815" spans="2:6" x14ac:dyDescent="0.2">
      <c r="B5815" s="6">
        <v>5812</v>
      </c>
      <c r="C5815" s="63">
        <v>42337</v>
      </c>
      <c r="D5815" s="6">
        <f t="shared" si="90"/>
        <v>11</v>
      </c>
      <c r="E5815" s="7">
        <f>INDEX(Data_Processed[],MATCH(Data_Export[[#This Row],[Date]],Data_Processed[Date],1),6)</f>
        <v>0</v>
      </c>
      <c r="F5815" s="7">
        <f>INDEX(Data_Processed[],MATCH(Data_Export[[#This Row],[Date]],Data_Processed[Date],1),7)</f>
        <v>0</v>
      </c>
    </row>
    <row r="5816" spans="2:6" x14ac:dyDescent="0.2">
      <c r="B5816" s="6">
        <v>5813</v>
      </c>
      <c r="C5816" s="63">
        <v>42338</v>
      </c>
      <c r="D5816" s="6">
        <f t="shared" si="90"/>
        <v>11</v>
      </c>
      <c r="E5816" s="7">
        <f>INDEX(Data_Processed[],MATCH(Data_Export[[#This Row],[Date]],Data_Processed[Date],1),6)</f>
        <v>0</v>
      </c>
      <c r="F5816" s="7">
        <f>INDEX(Data_Processed[],MATCH(Data_Export[[#This Row],[Date]],Data_Processed[Date],1),7)</f>
        <v>0</v>
      </c>
    </row>
    <row r="5817" spans="2:6" x14ac:dyDescent="0.2">
      <c r="B5817" s="6">
        <v>5814</v>
      </c>
      <c r="C5817" s="63">
        <v>42339</v>
      </c>
      <c r="D5817" s="6">
        <f t="shared" si="90"/>
        <v>12</v>
      </c>
      <c r="E5817" s="7">
        <f>INDEX(Data_Processed[],MATCH(Data_Export[[#This Row],[Date]],Data_Processed[Date],1),6)</f>
        <v>0</v>
      </c>
      <c r="F5817" s="7">
        <f>INDEX(Data_Processed[],MATCH(Data_Export[[#This Row],[Date]],Data_Processed[Date],1),7)</f>
        <v>0</v>
      </c>
    </row>
    <row r="5818" spans="2:6" x14ac:dyDescent="0.2">
      <c r="B5818" s="6">
        <v>5815</v>
      </c>
      <c r="C5818" s="63">
        <v>42340</v>
      </c>
      <c r="D5818" s="6">
        <f t="shared" si="90"/>
        <v>12</v>
      </c>
      <c r="E5818" s="7">
        <f>INDEX(Data_Processed[],MATCH(Data_Export[[#This Row],[Date]],Data_Processed[Date],1),6)</f>
        <v>0</v>
      </c>
      <c r="F5818" s="7">
        <f>INDEX(Data_Processed[],MATCH(Data_Export[[#This Row],[Date]],Data_Processed[Date],1),7)</f>
        <v>0</v>
      </c>
    </row>
    <row r="5819" spans="2:6" x14ac:dyDescent="0.2">
      <c r="B5819" s="6">
        <v>5816</v>
      </c>
      <c r="C5819" s="63">
        <v>42341</v>
      </c>
      <c r="D5819" s="6">
        <f t="shared" si="90"/>
        <v>12</v>
      </c>
      <c r="E5819" s="7">
        <f>INDEX(Data_Processed[],MATCH(Data_Export[[#This Row],[Date]],Data_Processed[Date],1),6)</f>
        <v>0</v>
      </c>
      <c r="F5819" s="7">
        <f>INDEX(Data_Processed[],MATCH(Data_Export[[#This Row],[Date]],Data_Processed[Date],1),7)</f>
        <v>0</v>
      </c>
    </row>
    <row r="5820" spans="2:6" x14ac:dyDescent="0.2">
      <c r="B5820" s="6">
        <v>5817</v>
      </c>
      <c r="C5820" s="63">
        <v>42342</v>
      </c>
      <c r="D5820" s="6">
        <f t="shared" si="90"/>
        <v>12</v>
      </c>
      <c r="E5820" s="7">
        <f>INDEX(Data_Processed[],MATCH(Data_Export[[#This Row],[Date]],Data_Processed[Date],1),6)</f>
        <v>0</v>
      </c>
      <c r="F5820" s="7">
        <f>INDEX(Data_Processed[],MATCH(Data_Export[[#This Row],[Date]],Data_Processed[Date],1),7)</f>
        <v>0</v>
      </c>
    </row>
    <row r="5821" spans="2:6" x14ac:dyDescent="0.2">
      <c r="B5821" s="6">
        <v>5818</v>
      </c>
      <c r="C5821" s="63">
        <v>42343</v>
      </c>
      <c r="D5821" s="6">
        <f t="shared" si="90"/>
        <v>12</v>
      </c>
      <c r="E5821" s="7">
        <f>INDEX(Data_Processed[],MATCH(Data_Export[[#This Row],[Date]],Data_Processed[Date],1),6)</f>
        <v>0</v>
      </c>
      <c r="F5821" s="7">
        <f>INDEX(Data_Processed[],MATCH(Data_Export[[#This Row],[Date]],Data_Processed[Date],1),7)</f>
        <v>0</v>
      </c>
    </row>
    <row r="5822" spans="2:6" x14ac:dyDescent="0.2">
      <c r="B5822" s="6">
        <v>5819</v>
      </c>
      <c r="C5822" s="63">
        <v>42344</v>
      </c>
      <c r="D5822" s="6">
        <f t="shared" si="90"/>
        <v>12</v>
      </c>
      <c r="E5822" s="7">
        <f>INDEX(Data_Processed[],MATCH(Data_Export[[#This Row],[Date]],Data_Processed[Date],1),6)</f>
        <v>0</v>
      </c>
      <c r="F5822" s="7">
        <f>INDEX(Data_Processed[],MATCH(Data_Export[[#This Row],[Date]],Data_Processed[Date],1),7)</f>
        <v>0</v>
      </c>
    </row>
    <row r="5823" spans="2:6" x14ac:dyDescent="0.2">
      <c r="B5823" s="6">
        <v>5820</v>
      </c>
      <c r="C5823" s="63">
        <v>42345</v>
      </c>
      <c r="D5823" s="6">
        <f t="shared" si="90"/>
        <v>12</v>
      </c>
      <c r="E5823" s="7">
        <f>INDEX(Data_Processed[],MATCH(Data_Export[[#This Row],[Date]],Data_Processed[Date],1),6)</f>
        <v>0</v>
      </c>
      <c r="F5823" s="7">
        <f>INDEX(Data_Processed[],MATCH(Data_Export[[#This Row],[Date]],Data_Processed[Date],1),7)</f>
        <v>0</v>
      </c>
    </row>
    <row r="5824" spans="2:6" x14ac:dyDescent="0.2">
      <c r="B5824" s="6">
        <v>5821</v>
      </c>
      <c r="C5824" s="63">
        <v>42346</v>
      </c>
      <c r="D5824" s="6">
        <f t="shared" si="90"/>
        <v>12</v>
      </c>
      <c r="E5824" s="7">
        <f>INDEX(Data_Processed[],MATCH(Data_Export[[#This Row],[Date]],Data_Processed[Date],1),6)</f>
        <v>0</v>
      </c>
      <c r="F5824" s="7">
        <f>INDEX(Data_Processed[],MATCH(Data_Export[[#This Row],[Date]],Data_Processed[Date],1),7)</f>
        <v>0</v>
      </c>
    </row>
    <row r="5825" spans="2:6" x14ac:dyDescent="0.2">
      <c r="B5825" s="6">
        <v>5822</v>
      </c>
      <c r="C5825" s="63">
        <v>42347</v>
      </c>
      <c r="D5825" s="6">
        <f t="shared" si="90"/>
        <v>12</v>
      </c>
      <c r="E5825" s="7">
        <f>INDEX(Data_Processed[],MATCH(Data_Export[[#This Row],[Date]],Data_Processed[Date],1),6)</f>
        <v>0</v>
      </c>
      <c r="F5825" s="7">
        <f>INDEX(Data_Processed[],MATCH(Data_Export[[#This Row],[Date]],Data_Processed[Date],1),7)</f>
        <v>0</v>
      </c>
    </row>
    <row r="5826" spans="2:6" x14ac:dyDescent="0.2">
      <c r="B5826" s="6">
        <v>5823</v>
      </c>
      <c r="C5826" s="63">
        <v>42348</v>
      </c>
      <c r="D5826" s="6">
        <f t="shared" si="90"/>
        <v>12</v>
      </c>
      <c r="E5826" s="7">
        <f>INDEX(Data_Processed[],MATCH(Data_Export[[#This Row],[Date]],Data_Processed[Date],1),6)</f>
        <v>0</v>
      </c>
      <c r="F5826" s="7">
        <f>INDEX(Data_Processed[],MATCH(Data_Export[[#This Row],[Date]],Data_Processed[Date],1),7)</f>
        <v>0</v>
      </c>
    </row>
    <row r="5827" spans="2:6" x14ac:dyDescent="0.2">
      <c r="B5827" s="6">
        <v>5824</v>
      </c>
      <c r="C5827" s="63">
        <v>42349</v>
      </c>
      <c r="D5827" s="6">
        <f t="shared" si="90"/>
        <v>12</v>
      </c>
      <c r="E5827" s="7">
        <f>INDEX(Data_Processed[],MATCH(Data_Export[[#This Row],[Date]],Data_Processed[Date],1),6)</f>
        <v>0</v>
      </c>
      <c r="F5827" s="7">
        <f>INDEX(Data_Processed[],MATCH(Data_Export[[#This Row],[Date]],Data_Processed[Date],1),7)</f>
        <v>0</v>
      </c>
    </row>
    <row r="5828" spans="2:6" x14ac:dyDescent="0.2">
      <c r="B5828" s="6">
        <v>5825</v>
      </c>
      <c r="C5828" s="63">
        <v>42350</v>
      </c>
      <c r="D5828" s="6">
        <f t="shared" si="90"/>
        <v>12</v>
      </c>
      <c r="E5828" s="7">
        <f>INDEX(Data_Processed[],MATCH(Data_Export[[#This Row],[Date]],Data_Processed[Date],1),6)</f>
        <v>0</v>
      </c>
      <c r="F5828" s="7">
        <f>INDEX(Data_Processed[],MATCH(Data_Export[[#This Row],[Date]],Data_Processed[Date],1),7)</f>
        <v>0</v>
      </c>
    </row>
    <row r="5829" spans="2:6" x14ac:dyDescent="0.2">
      <c r="B5829" s="6">
        <v>5826</v>
      </c>
      <c r="C5829" s="63">
        <v>42351</v>
      </c>
      <c r="D5829" s="6">
        <f t="shared" ref="D5829:D5892" si="91">MONTH(C5829)</f>
        <v>12</v>
      </c>
      <c r="E5829" s="7">
        <f>INDEX(Data_Processed[],MATCH(Data_Export[[#This Row],[Date]],Data_Processed[Date],1),6)</f>
        <v>0</v>
      </c>
      <c r="F5829" s="7">
        <f>INDEX(Data_Processed[],MATCH(Data_Export[[#This Row],[Date]],Data_Processed[Date],1),7)</f>
        <v>0</v>
      </c>
    </row>
    <row r="5830" spans="2:6" x14ac:dyDescent="0.2">
      <c r="B5830" s="6">
        <v>5827</v>
      </c>
      <c r="C5830" s="63">
        <v>42352</v>
      </c>
      <c r="D5830" s="6">
        <f t="shared" si="91"/>
        <v>12</v>
      </c>
      <c r="E5830" s="7">
        <f>INDEX(Data_Processed[],MATCH(Data_Export[[#This Row],[Date]],Data_Processed[Date],1),6)</f>
        <v>0</v>
      </c>
      <c r="F5830" s="7">
        <f>INDEX(Data_Processed[],MATCH(Data_Export[[#This Row],[Date]],Data_Processed[Date],1),7)</f>
        <v>0</v>
      </c>
    </row>
    <row r="5831" spans="2:6" x14ac:dyDescent="0.2">
      <c r="B5831" s="6">
        <v>5828</v>
      </c>
      <c r="C5831" s="63">
        <v>42353</v>
      </c>
      <c r="D5831" s="6">
        <f t="shared" si="91"/>
        <v>12</v>
      </c>
      <c r="E5831" s="7">
        <f>INDEX(Data_Processed[],MATCH(Data_Export[[#This Row],[Date]],Data_Processed[Date],1),6)</f>
        <v>0</v>
      </c>
      <c r="F5831" s="7">
        <f>INDEX(Data_Processed[],MATCH(Data_Export[[#This Row],[Date]],Data_Processed[Date],1),7)</f>
        <v>0</v>
      </c>
    </row>
    <row r="5832" spans="2:6" x14ac:dyDescent="0.2">
      <c r="B5832" s="6">
        <v>5829</v>
      </c>
      <c r="C5832" s="63">
        <v>42354</v>
      </c>
      <c r="D5832" s="6">
        <f t="shared" si="91"/>
        <v>12</v>
      </c>
      <c r="E5832" s="7">
        <f>INDEX(Data_Processed[],MATCH(Data_Export[[#This Row],[Date]],Data_Processed[Date],1),6)</f>
        <v>0</v>
      </c>
      <c r="F5832" s="7">
        <f>INDEX(Data_Processed[],MATCH(Data_Export[[#This Row],[Date]],Data_Processed[Date],1),7)</f>
        <v>0</v>
      </c>
    </row>
    <row r="5833" spans="2:6" x14ac:dyDescent="0.2">
      <c r="B5833" s="6">
        <v>5830</v>
      </c>
      <c r="C5833" s="63">
        <v>42355</v>
      </c>
      <c r="D5833" s="6">
        <f t="shared" si="91"/>
        <v>12</v>
      </c>
      <c r="E5833" s="7">
        <f>INDEX(Data_Processed[],MATCH(Data_Export[[#This Row],[Date]],Data_Processed[Date],1),6)</f>
        <v>0</v>
      </c>
      <c r="F5833" s="7">
        <f>INDEX(Data_Processed[],MATCH(Data_Export[[#This Row],[Date]],Data_Processed[Date],1),7)</f>
        <v>0</v>
      </c>
    </row>
    <row r="5834" spans="2:6" x14ac:dyDescent="0.2">
      <c r="B5834" s="6">
        <v>5831</v>
      </c>
      <c r="C5834" s="63">
        <v>42356</v>
      </c>
      <c r="D5834" s="6">
        <f t="shared" si="91"/>
        <v>12</v>
      </c>
      <c r="E5834" s="7">
        <f>INDEX(Data_Processed[],MATCH(Data_Export[[#This Row],[Date]],Data_Processed[Date],1),6)</f>
        <v>0</v>
      </c>
      <c r="F5834" s="7">
        <f>INDEX(Data_Processed[],MATCH(Data_Export[[#This Row],[Date]],Data_Processed[Date],1),7)</f>
        <v>0</v>
      </c>
    </row>
    <row r="5835" spans="2:6" x14ac:dyDescent="0.2">
      <c r="B5835" s="6">
        <v>5832</v>
      </c>
      <c r="C5835" s="63">
        <v>42357</v>
      </c>
      <c r="D5835" s="6">
        <f t="shared" si="91"/>
        <v>12</v>
      </c>
      <c r="E5835" s="7">
        <f>INDEX(Data_Processed[],MATCH(Data_Export[[#This Row],[Date]],Data_Processed[Date],1),6)</f>
        <v>0</v>
      </c>
      <c r="F5835" s="7">
        <f>INDEX(Data_Processed[],MATCH(Data_Export[[#This Row],[Date]],Data_Processed[Date],1),7)</f>
        <v>0</v>
      </c>
    </row>
    <row r="5836" spans="2:6" x14ac:dyDescent="0.2">
      <c r="B5836" s="6">
        <v>5833</v>
      </c>
      <c r="C5836" s="63">
        <v>42358</v>
      </c>
      <c r="D5836" s="6">
        <f t="shared" si="91"/>
        <v>12</v>
      </c>
      <c r="E5836" s="7">
        <f>INDEX(Data_Processed[],MATCH(Data_Export[[#This Row],[Date]],Data_Processed[Date],1),6)</f>
        <v>0</v>
      </c>
      <c r="F5836" s="7">
        <f>INDEX(Data_Processed[],MATCH(Data_Export[[#This Row],[Date]],Data_Processed[Date],1),7)</f>
        <v>0</v>
      </c>
    </row>
    <row r="5837" spans="2:6" x14ac:dyDescent="0.2">
      <c r="B5837" s="6">
        <v>5834</v>
      </c>
      <c r="C5837" s="63">
        <v>42359</v>
      </c>
      <c r="D5837" s="6">
        <f t="shared" si="91"/>
        <v>12</v>
      </c>
      <c r="E5837" s="7">
        <f>INDEX(Data_Processed[],MATCH(Data_Export[[#This Row],[Date]],Data_Processed[Date],1),6)</f>
        <v>0</v>
      </c>
      <c r="F5837" s="7">
        <f>INDEX(Data_Processed[],MATCH(Data_Export[[#This Row],[Date]],Data_Processed[Date],1),7)</f>
        <v>0</v>
      </c>
    </row>
    <row r="5838" spans="2:6" x14ac:dyDescent="0.2">
      <c r="B5838" s="6">
        <v>5835</v>
      </c>
      <c r="C5838" s="63">
        <v>42360</v>
      </c>
      <c r="D5838" s="6">
        <f t="shared" si="91"/>
        <v>12</v>
      </c>
      <c r="E5838" s="7">
        <f>INDEX(Data_Processed[],MATCH(Data_Export[[#This Row],[Date]],Data_Processed[Date],1),6)</f>
        <v>0</v>
      </c>
      <c r="F5838" s="7">
        <f>INDEX(Data_Processed[],MATCH(Data_Export[[#This Row],[Date]],Data_Processed[Date],1),7)</f>
        <v>0</v>
      </c>
    </row>
    <row r="5839" spans="2:6" x14ac:dyDescent="0.2">
      <c r="B5839" s="6">
        <v>5836</v>
      </c>
      <c r="C5839" s="63">
        <v>42361</v>
      </c>
      <c r="D5839" s="6">
        <f t="shared" si="91"/>
        <v>12</v>
      </c>
      <c r="E5839" s="7">
        <f>INDEX(Data_Processed[],MATCH(Data_Export[[#This Row],[Date]],Data_Processed[Date],1),6)</f>
        <v>0</v>
      </c>
      <c r="F5839" s="7">
        <f>INDEX(Data_Processed[],MATCH(Data_Export[[#This Row],[Date]],Data_Processed[Date],1),7)</f>
        <v>0</v>
      </c>
    </row>
    <row r="5840" spans="2:6" x14ac:dyDescent="0.2">
      <c r="B5840" s="6">
        <v>5837</v>
      </c>
      <c r="C5840" s="63">
        <v>42362</v>
      </c>
      <c r="D5840" s="6">
        <f t="shared" si="91"/>
        <v>12</v>
      </c>
      <c r="E5840" s="7">
        <f>INDEX(Data_Processed[],MATCH(Data_Export[[#This Row],[Date]],Data_Processed[Date],1),6)</f>
        <v>0</v>
      </c>
      <c r="F5840" s="7">
        <f>INDEX(Data_Processed[],MATCH(Data_Export[[#This Row],[Date]],Data_Processed[Date],1),7)</f>
        <v>0</v>
      </c>
    </row>
    <row r="5841" spans="2:6" x14ac:dyDescent="0.2">
      <c r="B5841" s="6">
        <v>5838</v>
      </c>
      <c r="C5841" s="63">
        <v>42363</v>
      </c>
      <c r="D5841" s="6">
        <f t="shared" si="91"/>
        <v>12</v>
      </c>
      <c r="E5841" s="7">
        <f>INDEX(Data_Processed[],MATCH(Data_Export[[#This Row],[Date]],Data_Processed[Date],1),6)</f>
        <v>0</v>
      </c>
      <c r="F5841" s="7">
        <f>INDEX(Data_Processed[],MATCH(Data_Export[[#This Row],[Date]],Data_Processed[Date],1),7)</f>
        <v>0</v>
      </c>
    </row>
    <row r="5842" spans="2:6" x14ac:dyDescent="0.2">
      <c r="B5842" s="6">
        <v>5839</v>
      </c>
      <c r="C5842" s="63">
        <v>42364</v>
      </c>
      <c r="D5842" s="6">
        <f t="shared" si="91"/>
        <v>12</v>
      </c>
      <c r="E5842" s="7">
        <f>INDEX(Data_Processed[],MATCH(Data_Export[[#This Row],[Date]],Data_Processed[Date],1),6)</f>
        <v>0</v>
      </c>
      <c r="F5842" s="7">
        <f>INDEX(Data_Processed[],MATCH(Data_Export[[#This Row],[Date]],Data_Processed[Date],1),7)</f>
        <v>0</v>
      </c>
    </row>
    <row r="5843" spans="2:6" x14ac:dyDescent="0.2">
      <c r="B5843" s="6">
        <v>5840</v>
      </c>
      <c r="C5843" s="63">
        <v>42365</v>
      </c>
      <c r="D5843" s="6">
        <f t="shared" si="91"/>
        <v>12</v>
      </c>
      <c r="E5843" s="7">
        <f>INDEX(Data_Processed[],MATCH(Data_Export[[#This Row],[Date]],Data_Processed[Date],1),6)</f>
        <v>0</v>
      </c>
      <c r="F5843" s="7">
        <f>INDEX(Data_Processed[],MATCH(Data_Export[[#This Row],[Date]],Data_Processed[Date],1),7)</f>
        <v>0</v>
      </c>
    </row>
    <row r="5844" spans="2:6" x14ac:dyDescent="0.2">
      <c r="B5844" s="6">
        <v>5841</v>
      </c>
      <c r="C5844" s="63">
        <v>42366</v>
      </c>
      <c r="D5844" s="6">
        <f t="shared" si="91"/>
        <v>12</v>
      </c>
      <c r="E5844" s="7">
        <f>INDEX(Data_Processed[],MATCH(Data_Export[[#This Row],[Date]],Data_Processed[Date],1),6)</f>
        <v>0</v>
      </c>
      <c r="F5844" s="7">
        <f>INDEX(Data_Processed[],MATCH(Data_Export[[#This Row],[Date]],Data_Processed[Date],1),7)</f>
        <v>0</v>
      </c>
    </row>
    <row r="5845" spans="2:6" x14ac:dyDescent="0.2">
      <c r="B5845" s="6">
        <v>5842</v>
      </c>
      <c r="C5845" s="63">
        <v>42367</v>
      </c>
      <c r="D5845" s="6">
        <f t="shared" si="91"/>
        <v>12</v>
      </c>
      <c r="E5845" s="7">
        <f>INDEX(Data_Processed[],MATCH(Data_Export[[#This Row],[Date]],Data_Processed[Date],1),6)</f>
        <v>0</v>
      </c>
      <c r="F5845" s="7">
        <f>INDEX(Data_Processed[],MATCH(Data_Export[[#This Row],[Date]],Data_Processed[Date],1),7)</f>
        <v>0</v>
      </c>
    </row>
    <row r="5846" spans="2:6" x14ac:dyDescent="0.2">
      <c r="B5846" s="6">
        <v>5843</v>
      </c>
      <c r="C5846" s="63">
        <v>42368</v>
      </c>
      <c r="D5846" s="6">
        <f t="shared" si="91"/>
        <v>12</v>
      </c>
      <c r="E5846" s="7">
        <f>INDEX(Data_Processed[],MATCH(Data_Export[[#This Row],[Date]],Data_Processed[Date],1),6)</f>
        <v>0</v>
      </c>
      <c r="F5846" s="7">
        <f>INDEX(Data_Processed[],MATCH(Data_Export[[#This Row],[Date]],Data_Processed[Date],1),7)</f>
        <v>0</v>
      </c>
    </row>
    <row r="5847" spans="2:6" x14ac:dyDescent="0.2">
      <c r="B5847" s="6">
        <v>5844</v>
      </c>
      <c r="C5847" s="63">
        <v>42369</v>
      </c>
      <c r="D5847" s="6">
        <f t="shared" si="91"/>
        <v>12</v>
      </c>
      <c r="E5847" s="7">
        <f>INDEX(Data_Processed[],MATCH(Data_Export[[#This Row],[Date]],Data_Processed[Date],1),6)</f>
        <v>0</v>
      </c>
      <c r="F5847" s="7">
        <f>INDEX(Data_Processed[],MATCH(Data_Export[[#This Row],[Date]],Data_Processed[Date],1),7)</f>
        <v>0</v>
      </c>
    </row>
    <row r="5848" spans="2:6" x14ac:dyDescent="0.2">
      <c r="B5848" s="6">
        <v>5845</v>
      </c>
      <c r="C5848" s="63">
        <v>42370</v>
      </c>
      <c r="D5848" s="6">
        <f t="shared" si="91"/>
        <v>1</v>
      </c>
      <c r="E5848" s="7">
        <f>INDEX(Data_Processed[],MATCH(Data_Export[[#This Row],[Date]],Data_Processed[Date],1),6)</f>
        <v>0</v>
      </c>
      <c r="F5848" s="7">
        <f>INDEX(Data_Processed[],MATCH(Data_Export[[#This Row],[Date]],Data_Processed[Date],1),7)</f>
        <v>0</v>
      </c>
    </row>
    <row r="5849" spans="2:6" x14ac:dyDescent="0.2">
      <c r="B5849" s="6">
        <v>5846</v>
      </c>
      <c r="C5849" s="63">
        <v>42371</v>
      </c>
      <c r="D5849" s="6">
        <f t="shared" si="91"/>
        <v>1</v>
      </c>
      <c r="E5849" s="7">
        <f>INDEX(Data_Processed[],MATCH(Data_Export[[#This Row],[Date]],Data_Processed[Date],1),6)</f>
        <v>0</v>
      </c>
      <c r="F5849" s="7">
        <f>INDEX(Data_Processed[],MATCH(Data_Export[[#This Row],[Date]],Data_Processed[Date],1),7)</f>
        <v>0</v>
      </c>
    </row>
    <row r="5850" spans="2:6" x14ac:dyDescent="0.2">
      <c r="B5850" s="6">
        <v>5847</v>
      </c>
      <c r="C5850" s="63">
        <v>42372</v>
      </c>
      <c r="D5850" s="6">
        <f t="shared" si="91"/>
        <v>1</v>
      </c>
      <c r="E5850" s="7">
        <f>INDEX(Data_Processed[],MATCH(Data_Export[[#This Row],[Date]],Data_Processed[Date],1),6)</f>
        <v>0</v>
      </c>
      <c r="F5850" s="7">
        <f>INDEX(Data_Processed[],MATCH(Data_Export[[#This Row],[Date]],Data_Processed[Date],1),7)</f>
        <v>0</v>
      </c>
    </row>
    <row r="5851" spans="2:6" x14ac:dyDescent="0.2">
      <c r="B5851" s="6">
        <v>5848</v>
      </c>
      <c r="C5851" s="63">
        <v>42373</v>
      </c>
      <c r="D5851" s="6">
        <f t="shared" si="91"/>
        <v>1</v>
      </c>
      <c r="E5851" s="7">
        <f>INDEX(Data_Processed[],MATCH(Data_Export[[#This Row],[Date]],Data_Processed[Date],1),6)</f>
        <v>0</v>
      </c>
      <c r="F5851" s="7">
        <f>INDEX(Data_Processed[],MATCH(Data_Export[[#This Row],[Date]],Data_Processed[Date],1),7)</f>
        <v>0</v>
      </c>
    </row>
    <row r="5852" spans="2:6" x14ac:dyDescent="0.2">
      <c r="B5852" s="6">
        <v>5849</v>
      </c>
      <c r="C5852" s="63">
        <v>42374</v>
      </c>
      <c r="D5852" s="6">
        <f t="shared" si="91"/>
        <v>1</v>
      </c>
      <c r="E5852" s="7">
        <f>INDEX(Data_Processed[],MATCH(Data_Export[[#This Row],[Date]],Data_Processed[Date],1),6)</f>
        <v>0</v>
      </c>
      <c r="F5852" s="7">
        <f>INDEX(Data_Processed[],MATCH(Data_Export[[#This Row],[Date]],Data_Processed[Date],1),7)</f>
        <v>0</v>
      </c>
    </row>
    <row r="5853" spans="2:6" x14ac:dyDescent="0.2">
      <c r="B5853" s="6">
        <v>5850</v>
      </c>
      <c r="C5853" s="63">
        <v>42375</v>
      </c>
      <c r="D5853" s="6">
        <f t="shared" si="91"/>
        <v>1</v>
      </c>
      <c r="E5853" s="7">
        <f>INDEX(Data_Processed[],MATCH(Data_Export[[#This Row],[Date]],Data_Processed[Date],1),6)</f>
        <v>0</v>
      </c>
      <c r="F5853" s="7">
        <f>INDEX(Data_Processed[],MATCH(Data_Export[[#This Row],[Date]],Data_Processed[Date],1),7)</f>
        <v>0</v>
      </c>
    </row>
    <row r="5854" spans="2:6" x14ac:dyDescent="0.2">
      <c r="B5854" s="6">
        <v>5851</v>
      </c>
      <c r="C5854" s="63">
        <v>42376</v>
      </c>
      <c r="D5854" s="6">
        <f t="shared" si="91"/>
        <v>1</v>
      </c>
      <c r="E5854" s="7">
        <f>INDEX(Data_Processed[],MATCH(Data_Export[[#This Row],[Date]],Data_Processed[Date],1),6)</f>
        <v>0</v>
      </c>
      <c r="F5854" s="7">
        <f>INDEX(Data_Processed[],MATCH(Data_Export[[#This Row],[Date]],Data_Processed[Date],1),7)</f>
        <v>0</v>
      </c>
    </row>
    <row r="5855" spans="2:6" x14ac:dyDescent="0.2">
      <c r="B5855" s="6">
        <v>5852</v>
      </c>
      <c r="C5855" s="63">
        <v>42377</v>
      </c>
      <c r="D5855" s="6">
        <f t="shared" si="91"/>
        <v>1</v>
      </c>
      <c r="E5855" s="7">
        <f>INDEX(Data_Processed[],MATCH(Data_Export[[#This Row],[Date]],Data_Processed[Date],1),6)</f>
        <v>0</v>
      </c>
      <c r="F5855" s="7">
        <f>INDEX(Data_Processed[],MATCH(Data_Export[[#This Row],[Date]],Data_Processed[Date],1),7)</f>
        <v>0</v>
      </c>
    </row>
    <row r="5856" spans="2:6" x14ac:dyDescent="0.2">
      <c r="B5856" s="6">
        <v>5853</v>
      </c>
      <c r="C5856" s="63">
        <v>42378</v>
      </c>
      <c r="D5856" s="6">
        <f t="shared" si="91"/>
        <v>1</v>
      </c>
      <c r="E5856" s="7">
        <f>INDEX(Data_Processed[],MATCH(Data_Export[[#This Row],[Date]],Data_Processed[Date],1),6)</f>
        <v>0</v>
      </c>
      <c r="F5856" s="7">
        <f>INDEX(Data_Processed[],MATCH(Data_Export[[#This Row],[Date]],Data_Processed[Date],1),7)</f>
        <v>0</v>
      </c>
    </row>
    <row r="5857" spans="2:6" x14ac:dyDescent="0.2">
      <c r="B5857" s="6">
        <v>5854</v>
      </c>
      <c r="C5857" s="63">
        <v>42379</v>
      </c>
      <c r="D5857" s="6">
        <f t="shared" si="91"/>
        <v>1</v>
      </c>
      <c r="E5857" s="7">
        <f>INDEX(Data_Processed[],MATCH(Data_Export[[#This Row],[Date]],Data_Processed[Date],1),6)</f>
        <v>0</v>
      </c>
      <c r="F5857" s="7">
        <f>INDEX(Data_Processed[],MATCH(Data_Export[[#This Row],[Date]],Data_Processed[Date],1),7)</f>
        <v>0</v>
      </c>
    </row>
    <row r="5858" spans="2:6" x14ac:dyDescent="0.2">
      <c r="B5858" s="6">
        <v>5855</v>
      </c>
      <c r="C5858" s="63">
        <v>42380</v>
      </c>
      <c r="D5858" s="6">
        <f t="shared" si="91"/>
        <v>1</v>
      </c>
      <c r="E5858" s="7">
        <f>INDEX(Data_Processed[],MATCH(Data_Export[[#This Row],[Date]],Data_Processed[Date],1),6)</f>
        <v>0</v>
      </c>
      <c r="F5858" s="7">
        <f>INDEX(Data_Processed[],MATCH(Data_Export[[#This Row],[Date]],Data_Processed[Date],1),7)</f>
        <v>0</v>
      </c>
    </row>
    <row r="5859" spans="2:6" x14ac:dyDescent="0.2">
      <c r="B5859" s="6">
        <v>5856</v>
      </c>
      <c r="C5859" s="63">
        <v>42381</v>
      </c>
      <c r="D5859" s="6">
        <f t="shared" si="91"/>
        <v>1</v>
      </c>
      <c r="E5859" s="7">
        <f>INDEX(Data_Processed[],MATCH(Data_Export[[#This Row],[Date]],Data_Processed[Date],1),6)</f>
        <v>0</v>
      </c>
      <c r="F5859" s="7">
        <f>INDEX(Data_Processed[],MATCH(Data_Export[[#This Row],[Date]],Data_Processed[Date],1),7)</f>
        <v>0</v>
      </c>
    </row>
    <row r="5860" spans="2:6" x14ac:dyDescent="0.2">
      <c r="B5860" s="6">
        <v>5857</v>
      </c>
      <c r="C5860" s="63">
        <v>42382</v>
      </c>
      <c r="D5860" s="6">
        <f t="shared" si="91"/>
        <v>1</v>
      </c>
      <c r="E5860" s="7">
        <f>INDEX(Data_Processed[],MATCH(Data_Export[[#This Row],[Date]],Data_Processed[Date],1),6)</f>
        <v>0</v>
      </c>
      <c r="F5860" s="7">
        <f>INDEX(Data_Processed[],MATCH(Data_Export[[#This Row],[Date]],Data_Processed[Date],1),7)</f>
        <v>0</v>
      </c>
    </row>
    <row r="5861" spans="2:6" x14ac:dyDescent="0.2">
      <c r="B5861" s="6">
        <v>5858</v>
      </c>
      <c r="C5861" s="63">
        <v>42383</v>
      </c>
      <c r="D5861" s="6">
        <f t="shared" si="91"/>
        <v>1</v>
      </c>
      <c r="E5861" s="7">
        <f>INDEX(Data_Processed[],MATCH(Data_Export[[#This Row],[Date]],Data_Processed[Date],1),6)</f>
        <v>0</v>
      </c>
      <c r="F5861" s="7">
        <f>INDEX(Data_Processed[],MATCH(Data_Export[[#This Row],[Date]],Data_Processed[Date],1),7)</f>
        <v>0</v>
      </c>
    </row>
    <row r="5862" spans="2:6" x14ac:dyDescent="0.2">
      <c r="B5862" s="6">
        <v>5859</v>
      </c>
      <c r="C5862" s="63">
        <v>42384</v>
      </c>
      <c r="D5862" s="6">
        <f t="shared" si="91"/>
        <v>1</v>
      </c>
      <c r="E5862" s="7">
        <f>INDEX(Data_Processed[],MATCH(Data_Export[[#This Row],[Date]],Data_Processed[Date],1),6)</f>
        <v>0</v>
      </c>
      <c r="F5862" s="7">
        <f>INDEX(Data_Processed[],MATCH(Data_Export[[#This Row],[Date]],Data_Processed[Date],1),7)</f>
        <v>0</v>
      </c>
    </row>
    <row r="5863" spans="2:6" x14ac:dyDescent="0.2">
      <c r="B5863" s="6">
        <v>5860</v>
      </c>
      <c r="C5863" s="63">
        <v>42385</v>
      </c>
      <c r="D5863" s="6">
        <f t="shared" si="91"/>
        <v>1</v>
      </c>
      <c r="E5863" s="7">
        <f>INDEX(Data_Processed[],MATCH(Data_Export[[#This Row],[Date]],Data_Processed[Date],1),6)</f>
        <v>0</v>
      </c>
      <c r="F5863" s="7">
        <f>INDEX(Data_Processed[],MATCH(Data_Export[[#This Row],[Date]],Data_Processed[Date],1),7)</f>
        <v>0</v>
      </c>
    </row>
    <row r="5864" spans="2:6" x14ac:dyDescent="0.2">
      <c r="B5864" s="6">
        <v>5861</v>
      </c>
      <c r="C5864" s="63">
        <v>42386</v>
      </c>
      <c r="D5864" s="6">
        <f t="shared" si="91"/>
        <v>1</v>
      </c>
      <c r="E5864" s="7">
        <f>INDEX(Data_Processed[],MATCH(Data_Export[[#This Row],[Date]],Data_Processed[Date],1),6)</f>
        <v>0</v>
      </c>
      <c r="F5864" s="7">
        <f>INDEX(Data_Processed[],MATCH(Data_Export[[#This Row],[Date]],Data_Processed[Date],1),7)</f>
        <v>0</v>
      </c>
    </row>
    <row r="5865" spans="2:6" x14ac:dyDescent="0.2">
      <c r="B5865" s="6">
        <v>5862</v>
      </c>
      <c r="C5865" s="63">
        <v>42387</v>
      </c>
      <c r="D5865" s="6">
        <f t="shared" si="91"/>
        <v>1</v>
      </c>
      <c r="E5865" s="7">
        <f>INDEX(Data_Processed[],MATCH(Data_Export[[#This Row],[Date]],Data_Processed[Date],1),6)</f>
        <v>0</v>
      </c>
      <c r="F5865" s="7">
        <f>INDEX(Data_Processed[],MATCH(Data_Export[[#This Row],[Date]],Data_Processed[Date],1),7)</f>
        <v>0</v>
      </c>
    </row>
    <row r="5866" spans="2:6" x14ac:dyDescent="0.2">
      <c r="B5866" s="6">
        <v>5863</v>
      </c>
      <c r="C5866" s="63">
        <v>42388</v>
      </c>
      <c r="D5866" s="6">
        <f t="shared" si="91"/>
        <v>1</v>
      </c>
      <c r="E5866" s="7">
        <f>INDEX(Data_Processed[],MATCH(Data_Export[[#This Row],[Date]],Data_Processed[Date],1),6)</f>
        <v>0</v>
      </c>
      <c r="F5866" s="7">
        <f>INDEX(Data_Processed[],MATCH(Data_Export[[#This Row],[Date]],Data_Processed[Date],1),7)</f>
        <v>0</v>
      </c>
    </row>
    <row r="5867" spans="2:6" x14ac:dyDescent="0.2">
      <c r="B5867" s="6">
        <v>5864</v>
      </c>
      <c r="C5867" s="63">
        <v>42389</v>
      </c>
      <c r="D5867" s="6">
        <f t="shared" si="91"/>
        <v>1</v>
      </c>
      <c r="E5867" s="7">
        <f>INDEX(Data_Processed[],MATCH(Data_Export[[#This Row],[Date]],Data_Processed[Date],1),6)</f>
        <v>0</v>
      </c>
      <c r="F5867" s="7">
        <f>INDEX(Data_Processed[],MATCH(Data_Export[[#This Row],[Date]],Data_Processed[Date],1),7)</f>
        <v>0</v>
      </c>
    </row>
    <row r="5868" spans="2:6" x14ac:dyDescent="0.2">
      <c r="B5868" s="6">
        <v>5865</v>
      </c>
      <c r="C5868" s="63">
        <v>42390</v>
      </c>
      <c r="D5868" s="6">
        <f t="shared" si="91"/>
        <v>1</v>
      </c>
      <c r="E5868" s="7">
        <f>INDEX(Data_Processed[],MATCH(Data_Export[[#This Row],[Date]],Data_Processed[Date],1),6)</f>
        <v>0</v>
      </c>
      <c r="F5868" s="7">
        <f>INDEX(Data_Processed[],MATCH(Data_Export[[#This Row],[Date]],Data_Processed[Date],1),7)</f>
        <v>0</v>
      </c>
    </row>
    <row r="5869" spans="2:6" x14ac:dyDescent="0.2">
      <c r="B5869" s="6">
        <v>5866</v>
      </c>
      <c r="C5869" s="63">
        <v>42391</v>
      </c>
      <c r="D5869" s="6">
        <f t="shared" si="91"/>
        <v>1</v>
      </c>
      <c r="E5869" s="7">
        <f>INDEX(Data_Processed[],MATCH(Data_Export[[#This Row],[Date]],Data_Processed[Date],1),6)</f>
        <v>0</v>
      </c>
      <c r="F5869" s="7">
        <f>INDEX(Data_Processed[],MATCH(Data_Export[[#This Row],[Date]],Data_Processed[Date],1),7)</f>
        <v>0</v>
      </c>
    </row>
    <row r="5870" spans="2:6" x14ac:dyDescent="0.2">
      <c r="B5870" s="6">
        <v>5867</v>
      </c>
      <c r="C5870" s="63">
        <v>42392</v>
      </c>
      <c r="D5870" s="6">
        <f t="shared" si="91"/>
        <v>1</v>
      </c>
      <c r="E5870" s="7">
        <f>INDEX(Data_Processed[],MATCH(Data_Export[[#This Row],[Date]],Data_Processed[Date],1),6)</f>
        <v>0</v>
      </c>
      <c r="F5870" s="7">
        <f>INDEX(Data_Processed[],MATCH(Data_Export[[#This Row],[Date]],Data_Processed[Date],1),7)</f>
        <v>0</v>
      </c>
    </row>
    <row r="5871" spans="2:6" x14ac:dyDescent="0.2">
      <c r="B5871" s="6">
        <v>5868</v>
      </c>
      <c r="C5871" s="63">
        <v>42393</v>
      </c>
      <c r="D5871" s="6">
        <f t="shared" si="91"/>
        <v>1</v>
      </c>
      <c r="E5871" s="7">
        <f>INDEX(Data_Processed[],MATCH(Data_Export[[#This Row],[Date]],Data_Processed[Date],1),6)</f>
        <v>0</v>
      </c>
      <c r="F5871" s="7">
        <f>INDEX(Data_Processed[],MATCH(Data_Export[[#This Row],[Date]],Data_Processed[Date],1),7)</f>
        <v>0</v>
      </c>
    </row>
    <row r="5872" spans="2:6" x14ac:dyDescent="0.2">
      <c r="B5872" s="6">
        <v>5869</v>
      </c>
      <c r="C5872" s="63">
        <v>42394</v>
      </c>
      <c r="D5872" s="6">
        <f t="shared" si="91"/>
        <v>1</v>
      </c>
      <c r="E5872" s="7">
        <f>INDEX(Data_Processed[],MATCH(Data_Export[[#This Row],[Date]],Data_Processed[Date],1),6)</f>
        <v>0</v>
      </c>
      <c r="F5872" s="7">
        <f>INDEX(Data_Processed[],MATCH(Data_Export[[#This Row],[Date]],Data_Processed[Date],1),7)</f>
        <v>0</v>
      </c>
    </row>
    <row r="5873" spans="2:6" x14ac:dyDescent="0.2">
      <c r="B5873" s="6">
        <v>5870</v>
      </c>
      <c r="C5873" s="63">
        <v>42395</v>
      </c>
      <c r="D5873" s="6">
        <f t="shared" si="91"/>
        <v>1</v>
      </c>
      <c r="E5873" s="7">
        <f>INDEX(Data_Processed[],MATCH(Data_Export[[#This Row],[Date]],Data_Processed[Date],1),6)</f>
        <v>0</v>
      </c>
      <c r="F5873" s="7">
        <f>INDEX(Data_Processed[],MATCH(Data_Export[[#This Row],[Date]],Data_Processed[Date],1),7)</f>
        <v>0</v>
      </c>
    </row>
    <row r="5874" spans="2:6" x14ac:dyDescent="0.2">
      <c r="B5874" s="6">
        <v>5871</v>
      </c>
      <c r="C5874" s="63">
        <v>42396</v>
      </c>
      <c r="D5874" s="6">
        <f t="shared" si="91"/>
        <v>1</v>
      </c>
      <c r="E5874" s="7">
        <f>INDEX(Data_Processed[],MATCH(Data_Export[[#This Row],[Date]],Data_Processed[Date],1),6)</f>
        <v>0</v>
      </c>
      <c r="F5874" s="7">
        <f>INDEX(Data_Processed[],MATCH(Data_Export[[#This Row],[Date]],Data_Processed[Date],1),7)</f>
        <v>0</v>
      </c>
    </row>
    <row r="5875" spans="2:6" x14ac:dyDescent="0.2">
      <c r="B5875" s="6">
        <v>5872</v>
      </c>
      <c r="C5875" s="63">
        <v>42397</v>
      </c>
      <c r="D5875" s="6">
        <f t="shared" si="91"/>
        <v>1</v>
      </c>
      <c r="E5875" s="7">
        <f>INDEX(Data_Processed[],MATCH(Data_Export[[#This Row],[Date]],Data_Processed[Date],1),6)</f>
        <v>0</v>
      </c>
      <c r="F5875" s="7">
        <f>INDEX(Data_Processed[],MATCH(Data_Export[[#This Row],[Date]],Data_Processed[Date],1),7)</f>
        <v>0</v>
      </c>
    </row>
    <row r="5876" spans="2:6" x14ac:dyDescent="0.2">
      <c r="B5876" s="6">
        <v>5873</v>
      </c>
      <c r="C5876" s="63">
        <v>42398</v>
      </c>
      <c r="D5876" s="6">
        <f t="shared" si="91"/>
        <v>1</v>
      </c>
      <c r="E5876" s="7">
        <f>INDEX(Data_Processed[],MATCH(Data_Export[[#This Row],[Date]],Data_Processed[Date],1),6)</f>
        <v>0</v>
      </c>
      <c r="F5876" s="7">
        <f>INDEX(Data_Processed[],MATCH(Data_Export[[#This Row],[Date]],Data_Processed[Date],1),7)</f>
        <v>0</v>
      </c>
    </row>
    <row r="5877" spans="2:6" x14ac:dyDescent="0.2">
      <c r="B5877" s="6">
        <v>5874</v>
      </c>
      <c r="C5877" s="63">
        <v>42399</v>
      </c>
      <c r="D5877" s="6">
        <f t="shared" si="91"/>
        <v>1</v>
      </c>
      <c r="E5877" s="7">
        <f>INDEX(Data_Processed[],MATCH(Data_Export[[#This Row],[Date]],Data_Processed[Date],1),6)</f>
        <v>0</v>
      </c>
      <c r="F5877" s="7">
        <f>INDEX(Data_Processed[],MATCH(Data_Export[[#This Row],[Date]],Data_Processed[Date],1),7)</f>
        <v>0</v>
      </c>
    </row>
    <row r="5878" spans="2:6" x14ac:dyDescent="0.2">
      <c r="B5878" s="6">
        <v>5875</v>
      </c>
      <c r="C5878" s="63">
        <v>42400</v>
      </c>
      <c r="D5878" s="6">
        <f t="shared" si="91"/>
        <v>1</v>
      </c>
      <c r="E5878" s="7">
        <f>INDEX(Data_Processed[],MATCH(Data_Export[[#This Row],[Date]],Data_Processed[Date],1),6)</f>
        <v>0</v>
      </c>
      <c r="F5878" s="7">
        <f>INDEX(Data_Processed[],MATCH(Data_Export[[#This Row],[Date]],Data_Processed[Date],1),7)</f>
        <v>0</v>
      </c>
    </row>
    <row r="5879" spans="2:6" x14ac:dyDescent="0.2">
      <c r="B5879" s="6">
        <v>5876</v>
      </c>
      <c r="C5879" s="63">
        <v>42401</v>
      </c>
      <c r="D5879" s="6">
        <f t="shared" si="91"/>
        <v>2</v>
      </c>
      <c r="E5879" s="7">
        <f>INDEX(Data_Processed[],MATCH(Data_Export[[#This Row],[Date]],Data_Processed[Date],1),6)</f>
        <v>0</v>
      </c>
      <c r="F5879" s="7">
        <f>INDEX(Data_Processed[],MATCH(Data_Export[[#This Row],[Date]],Data_Processed[Date],1),7)</f>
        <v>0</v>
      </c>
    </row>
    <row r="5880" spans="2:6" x14ac:dyDescent="0.2">
      <c r="B5880" s="6">
        <v>5877</v>
      </c>
      <c r="C5880" s="63">
        <v>42402</v>
      </c>
      <c r="D5880" s="6">
        <f t="shared" si="91"/>
        <v>2</v>
      </c>
      <c r="E5880" s="7">
        <f>INDEX(Data_Processed[],MATCH(Data_Export[[#This Row],[Date]],Data_Processed[Date],1),6)</f>
        <v>0</v>
      </c>
      <c r="F5880" s="7">
        <f>INDEX(Data_Processed[],MATCH(Data_Export[[#This Row],[Date]],Data_Processed[Date],1),7)</f>
        <v>0</v>
      </c>
    </row>
    <row r="5881" spans="2:6" x14ac:dyDescent="0.2">
      <c r="B5881" s="6">
        <v>5878</v>
      </c>
      <c r="C5881" s="63">
        <v>42403</v>
      </c>
      <c r="D5881" s="6">
        <f t="shared" si="91"/>
        <v>2</v>
      </c>
      <c r="E5881" s="7">
        <f>INDEX(Data_Processed[],MATCH(Data_Export[[#This Row],[Date]],Data_Processed[Date],1),6)</f>
        <v>0</v>
      </c>
      <c r="F5881" s="7">
        <f>INDEX(Data_Processed[],MATCH(Data_Export[[#This Row],[Date]],Data_Processed[Date],1),7)</f>
        <v>0</v>
      </c>
    </row>
    <row r="5882" spans="2:6" x14ac:dyDescent="0.2">
      <c r="B5882" s="6">
        <v>5879</v>
      </c>
      <c r="C5882" s="63">
        <v>42404</v>
      </c>
      <c r="D5882" s="6">
        <f t="shared" si="91"/>
        <v>2</v>
      </c>
      <c r="E5882" s="7">
        <f>INDEX(Data_Processed[],MATCH(Data_Export[[#This Row],[Date]],Data_Processed[Date],1),6)</f>
        <v>0</v>
      </c>
      <c r="F5882" s="7">
        <f>INDEX(Data_Processed[],MATCH(Data_Export[[#This Row],[Date]],Data_Processed[Date],1),7)</f>
        <v>0</v>
      </c>
    </row>
    <row r="5883" spans="2:6" x14ac:dyDescent="0.2">
      <c r="B5883" s="6">
        <v>5880</v>
      </c>
      <c r="C5883" s="63">
        <v>42405</v>
      </c>
      <c r="D5883" s="6">
        <f t="shared" si="91"/>
        <v>2</v>
      </c>
      <c r="E5883" s="7">
        <f>INDEX(Data_Processed[],MATCH(Data_Export[[#This Row],[Date]],Data_Processed[Date],1),6)</f>
        <v>0</v>
      </c>
      <c r="F5883" s="7">
        <f>INDEX(Data_Processed[],MATCH(Data_Export[[#This Row],[Date]],Data_Processed[Date],1),7)</f>
        <v>0</v>
      </c>
    </row>
    <row r="5884" spans="2:6" x14ac:dyDescent="0.2">
      <c r="B5884" s="6">
        <v>5881</v>
      </c>
      <c r="C5884" s="63">
        <v>42406</v>
      </c>
      <c r="D5884" s="6">
        <f t="shared" si="91"/>
        <v>2</v>
      </c>
      <c r="E5884" s="7">
        <f>INDEX(Data_Processed[],MATCH(Data_Export[[#This Row],[Date]],Data_Processed[Date],1),6)</f>
        <v>0</v>
      </c>
      <c r="F5884" s="7">
        <f>INDEX(Data_Processed[],MATCH(Data_Export[[#This Row],[Date]],Data_Processed[Date],1),7)</f>
        <v>0</v>
      </c>
    </row>
    <row r="5885" spans="2:6" x14ac:dyDescent="0.2">
      <c r="B5885" s="6">
        <v>5882</v>
      </c>
      <c r="C5885" s="63">
        <v>42407</v>
      </c>
      <c r="D5885" s="6">
        <f t="shared" si="91"/>
        <v>2</v>
      </c>
      <c r="E5885" s="7">
        <f>INDEX(Data_Processed[],MATCH(Data_Export[[#This Row],[Date]],Data_Processed[Date],1),6)</f>
        <v>0</v>
      </c>
      <c r="F5885" s="7">
        <f>INDEX(Data_Processed[],MATCH(Data_Export[[#This Row],[Date]],Data_Processed[Date],1),7)</f>
        <v>0</v>
      </c>
    </row>
    <row r="5886" spans="2:6" x14ac:dyDescent="0.2">
      <c r="B5886" s="6">
        <v>5883</v>
      </c>
      <c r="C5886" s="63">
        <v>42408</v>
      </c>
      <c r="D5886" s="6">
        <f t="shared" si="91"/>
        <v>2</v>
      </c>
      <c r="E5886" s="7">
        <f>INDEX(Data_Processed[],MATCH(Data_Export[[#This Row],[Date]],Data_Processed[Date],1),6)</f>
        <v>0</v>
      </c>
      <c r="F5886" s="7">
        <f>INDEX(Data_Processed[],MATCH(Data_Export[[#This Row],[Date]],Data_Processed[Date],1),7)</f>
        <v>0</v>
      </c>
    </row>
    <row r="5887" spans="2:6" x14ac:dyDescent="0.2">
      <c r="B5887" s="6">
        <v>5884</v>
      </c>
      <c r="C5887" s="63">
        <v>42409</v>
      </c>
      <c r="D5887" s="6">
        <f t="shared" si="91"/>
        <v>2</v>
      </c>
      <c r="E5887" s="7">
        <f>INDEX(Data_Processed[],MATCH(Data_Export[[#This Row],[Date]],Data_Processed[Date],1),6)</f>
        <v>0</v>
      </c>
      <c r="F5887" s="7">
        <f>INDEX(Data_Processed[],MATCH(Data_Export[[#This Row],[Date]],Data_Processed[Date],1),7)</f>
        <v>0</v>
      </c>
    </row>
    <row r="5888" spans="2:6" x14ac:dyDescent="0.2">
      <c r="B5888" s="6">
        <v>5885</v>
      </c>
      <c r="C5888" s="63">
        <v>42410</v>
      </c>
      <c r="D5888" s="6">
        <f t="shared" si="91"/>
        <v>2</v>
      </c>
      <c r="E5888" s="7">
        <f>INDEX(Data_Processed[],MATCH(Data_Export[[#This Row],[Date]],Data_Processed[Date],1),6)</f>
        <v>0</v>
      </c>
      <c r="F5888" s="7">
        <f>INDEX(Data_Processed[],MATCH(Data_Export[[#This Row],[Date]],Data_Processed[Date],1),7)</f>
        <v>0</v>
      </c>
    </row>
    <row r="5889" spans="2:6" x14ac:dyDescent="0.2">
      <c r="B5889" s="6">
        <v>5886</v>
      </c>
      <c r="C5889" s="63">
        <v>42411</v>
      </c>
      <c r="D5889" s="6">
        <f t="shared" si="91"/>
        <v>2</v>
      </c>
      <c r="E5889" s="7">
        <f>INDEX(Data_Processed[],MATCH(Data_Export[[#This Row],[Date]],Data_Processed[Date],1),6)</f>
        <v>0</v>
      </c>
      <c r="F5889" s="7">
        <f>INDEX(Data_Processed[],MATCH(Data_Export[[#This Row],[Date]],Data_Processed[Date],1),7)</f>
        <v>0</v>
      </c>
    </row>
    <row r="5890" spans="2:6" x14ac:dyDescent="0.2">
      <c r="B5890" s="6">
        <v>5887</v>
      </c>
      <c r="C5890" s="63">
        <v>42412</v>
      </c>
      <c r="D5890" s="6">
        <f t="shared" si="91"/>
        <v>2</v>
      </c>
      <c r="E5890" s="7">
        <f>INDEX(Data_Processed[],MATCH(Data_Export[[#This Row],[Date]],Data_Processed[Date],1),6)</f>
        <v>0</v>
      </c>
      <c r="F5890" s="7">
        <f>INDEX(Data_Processed[],MATCH(Data_Export[[#This Row],[Date]],Data_Processed[Date],1),7)</f>
        <v>0</v>
      </c>
    </row>
    <row r="5891" spans="2:6" x14ac:dyDescent="0.2">
      <c r="B5891" s="6">
        <v>5888</v>
      </c>
      <c r="C5891" s="63">
        <v>42413</v>
      </c>
      <c r="D5891" s="6">
        <f t="shared" si="91"/>
        <v>2</v>
      </c>
      <c r="E5891" s="7">
        <f>INDEX(Data_Processed[],MATCH(Data_Export[[#This Row],[Date]],Data_Processed[Date],1),6)</f>
        <v>0</v>
      </c>
      <c r="F5891" s="7">
        <f>INDEX(Data_Processed[],MATCH(Data_Export[[#This Row],[Date]],Data_Processed[Date],1),7)</f>
        <v>0</v>
      </c>
    </row>
    <row r="5892" spans="2:6" x14ac:dyDescent="0.2">
      <c r="B5892" s="6">
        <v>5889</v>
      </c>
      <c r="C5892" s="63">
        <v>42414</v>
      </c>
      <c r="D5892" s="6">
        <f t="shared" si="91"/>
        <v>2</v>
      </c>
      <c r="E5892" s="7">
        <f>INDEX(Data_Processed[],MATCH(Data_Export[[#This Row],[Date]],Data_Processed[Date],1),6)</f>
        <v>0</v>
      </c>
      <c r="F5892" s="7">
        <f>INDEX(Data_Processed[],MATCH(Data_Export[[#This Row],[Date]],Data_Processed[Date],1),7)</f>
        <v>0</v>
      </c>
    </row>
    <row r="5893" spans="2:6" x14ac:dyDescent="0.2">
      <c r="B5893" s="6">
        <v>5890</v>
      </c>
      <c r="C5893" s="63">
        <v>42415</v>
      </c>
      <c r="D5893" s="6">
        <f t="shared" ref="D5893:D5956" si="92">MONTH(C5893)</f>
        <v>2</v>
      </c>
      <c r="E5893" s="7">
        <f>INDEX(Data_Processed[],MATCH(Data_Export[[#This Row],[Date]],Data_Processed[Date],1),6)</f>
        <v>0</v>
      </c>
      <c r="F5893" s="7">
        <f>INDEX(Data_Processed[],MATCH(Data_Export[[#This Row],[Date]],Data_Processed[Date],1),7)</f>
        <v>0</v>
      </c>
    </row>
    <row r="5894" spans="2:6" x14ac:dyDescent="0.2">
      <c r="B5894" s="6">
        <v>5891</v>
      </c>
      <c r="C5894" s="63">
        <v>42416</v>
      </c>
      <c r="D5894" s="6">
        <f t="shared" si="92"/>
        <v>2</v>
      </c>
      <c r="E5894" s="7">
        <f>INDEX(Data_Processed[],MATCH(Data_Export[[#This Row],[Date]],Data_Processed[Date],1),6)</f>
        <v>0</v>
      </c>
      <c r="F5894" s="7">
        <f>INDEX(Data_Processed[],MATCH(Data_Export[[#This Row],[Date]],Data_Processed[Date],1),7)</f>
        <v>0</v>
      </c>
    </row>
    <row r="5895" spans="2:6" x14ac:dyDescent="0.2">
      <c r="B5895" s="6">
        <v>5892</v>
      </c>
      <c r="C5895" s="63">
        <v>42417</v>
      </c>
      <c r="D5895" s="6">
        <f t="shared" si="92"/>
        <v>2</v>
      </c>
      <c r="E5895" s="7">
        <f>INDEX(Data_Processed[],MATCH(Data_Export[[#This Row],[Date]],Data_Processed[Date],1),6)</f>
        <v>0</v>
      </c>
      <c r="F5895" s="7">
        <f>INDEX(Data_Processed[],MATCH(Data_Export[[#This Row],[Date]],Data_Processed[Date],1),7)</f>
        <v>0</v>
      </c>
    </row>
    <row r="5896" spans="2:6" x14ac:dyDescent="0.2">
      <c r="B5896" s="6">
        <v>5893</v>
      </c>
      <c r="C5896" s="63">
        <v>42418</v>
      </c>
      <c r="D5896" s="6">
        <f t="shared" si="92"/>
        <v>2</v>
      </c>
      <c r="E5896" s="7">
        <f>INDEX(Data_Processed[],MATCH(Data_Export[[#This Row],[Date]],Data_Processed[Date],1),6)</f>
        <v>0</v>
      </c>
      <c r="F5896" s="7">
        <f>INDEX(Data_Processed[],MATCH(Data_Export[[#This Row],[Date]],Data_Processed[Date],1),7)</f>
        <v>0</v>
      </c>
    </row>
    <row r="5897" spans="2:6" x14ac:dyDescent="0.2">
      <c r="B5897" s="6">
        <v>5894</v>
      </c>
      <c r="C5897" s="63">
        <v>42419</v>
      </c>
      <c r="D5897" s="6">
        <f t="shared" si="92"/>
        <v>2</v>
      </c>
      <c r="E5897" s="7">
        <f>INDEX(Data_Processed[],MATCH(Data_Export[[#This Row],[Date]],Data_Processed[Date],1),6)</f>
        <v>0</v>
      </c>
      <c r="F5897" s="7">
        <f>INDEX(Data_Processed[],MATCH(Data_Export[[#This Row],[Date]],Data_Processed[Date],1),7)</f>
        <v>0</v>
      </c>
    </row>
    <row r="5898" spans="2:6" x14ac:dyDescent="0.2">
      <c r="B5898" s="6">
        <v>5895</v>
      </c>
      <c r="C5898" s="63">
        <v>42420</v>
      </c>
      <c r="D5898" s="6">
        <f t="shared" si="92"/>
        <v>2</v>
      </c>
      <c r="E5898" s="7">
        <f>INDEX(Data_Processed[],MATCH(Data_Export[[#This Row],[Date]],Data_Processed[Date],1),6)</f>
        <v>0</v>
      </c>
      <c r="F5898" s="7">
        <f>INDEX(Data_Processed[],MATCH(Data_Export[[#This Row],[Date]],Data_Processed[Date],1),7)</f>
        <v>0</v>
      </c>
    </row>
    <row r="5899" spans="2:6" x14ac:dyDescent="0.2">
      <c r="B5899" s="6">
        <v>5896</v>
      </c>
      <c r="C5899" s="63">
        <v>42421</v>
      </c>
      <c r="D5899" s="6">
        <f t="shared" si="92"/>
        <v>2</v>
      </c>
      <c r="E5899" s="7">
        <f>INDEX(Data_Processed[],MATCH(Data_Export[[#This Row],[Date]],Data_Processed[Date],1),6)</f>
        <v>0</v>
      </c>
      <c r="F5899" s="7">
        <f>INDEX(Data_Processed[],MATCH(Data_Export[[#This Row],[Date]],Data_Processed[Date],1),7)</f>
        <v>0</v>
      </c>
    </row>
    <row r="5900" spans="2:6" x14ac:dyDescent="0.2">
      <c r="B5900" s="6">
        <v>5897</v>
      </c>
      <c r="C5900" s="63">
        <v>42422</v>
      </c>
      <c r="D5900" s="6">
        <f t="shared" si="92"/>
        <v>2</v>
      </c>
      <c r="E5900" s="7">
        <f>INDEX(Data_Processed[],MATCH(Data_Export[[#This Row],[Date]],Data_Processed[Date],1),6)</f>
        <v>0</v>
      </c>
      <c r="F5900" s="7">
        <f>INDEX(Data_Processed[],MATCH(Data_Export[[#This Row],[Date]],Data_Processed[Date],1),7)</f>
        <v>0</v>
      </c>
    </row>
    <row r="5901" spans="2:6" x14ac:dyDescent="0.2">
      <c r="B5901" s="6">
        <v>5898</v>
      </c>
      <c r="C5901" s="63">
        <v>42423</v>
      </c>
      <c r="D5901" s="6">
        <f t="shared" si="92"/>
        <v>2</v>
      </c>
      <c r="E5901" s="7">
        <f>INDEX(Data_Processed[],MATCH(Data_Export[[#This Row],[Date]],Data_Processed[Date],1),6)</f>
        <v>0</v>
      </c>
      <c r="F5901" s="7">
        <f>INDEX(Data_Processed[],MATCH(Data_Export[[#This Row],[Date]],Data_Processed[Date],1),7)</f>
        <v>0</v>
      </c>
    </row>
    <row r="5902" spans="2:6" x14ac:dyDescent="0.2">
      <c r="B5902" s="6">
        <v>5899</v>
      </c>
      <c r="C5902" s="63">
        <v>42424</v>
      </c>
      <c r="D5902" s="6">
        <f t="shared" si="92"/>
        <v>2</v>
      </c>
      <c r="E5902" s="7">
        <f>INDEX(Data_Processed[],MATCH(Data_Export[[#This Row],[Date]],Data_Processed[Date],1),6)</f>
        <v>0</v>
      </c>
      <c r="F5902" s="7">
        <f>INDEX(Data_Processed[],MATCH(Data_Export[[#This Row],[Date]],Data_Processed[Date],1),7)</f>
        <v>0</v>
      </c>
    </row>
    <row r="5903" spans="2:6" x14ac:dyDescent="0.2">
      <c r="B5903" s="6">
        <v>5900</v>
      </c>
      <c r="C5903" s="63">
        <v>42425</v>
      </c>
      <c r="D5903" s="6">
        <f t="shared" si="92"/>
        <v>2</v>
      </c>
      <c r="E5903" s="7">
        <f>INDEX(Data_Processed[],MATCH(Data_Export[[#This Row],[Date]],Data_Processed[Date],1),6)</f>
        <v>0</v>
      </c>
      <c r="F5903" s="7">
        <f>INDEX(Data_Processed[],MATCH(Data_Export[[#This Row],[Date]],Data_Processed[Date],1),7)</f>
        <v>0</v>
      </c>
    </row>
    <row r="5904" spans="2:6" x14ac:dyDescent="0.2">
      <c r="B5904" s="6">
        <v>5901</v>
      </c>
      <c r="C5904" s="63">
        <v>42426</v>
      </c>
      <c r="D5904" s="6">
        <f t="shared" si="92"/>
        <v>2</v>
      </c>
      <c r="E5904" s="7">
        <f>INDEX(Data_Processed[],MATCH(Data_Export[[#This Row],[Date]],Data_Processed[Date],1),6)</f>
        <v>0</v>
      </c>
      <c r="F5904" s="7">
        <f>INDEX(Data_Processed[],MATCH(Data_Export[[#This Row],[Date]],Data_Processed[Date],1),7)</f>
        <v>0</v>
      </c>
    </row>
    <row r="5905" spans="2:6" x14ac:dyDescent="0.2">
      <c r="B5905" s="6">
        <v>5902</v>
      </c>
      <c r="C5905" s="63">
        <v>42427</v>
      </c>
      <c r="D5905" s="6">
        <f t="shared" si="92"/>
        <v>2</v>
      </c>
      <c r="E5905" s="7">
        <f>INDEX(Data_Processed[],MATCH(Data_Export[[#This Row],[Date]],Data_Processed[Date],1),6)</f>
        <v>0</v>
      </c>
      <c r="F5905" s="7">
        <f>INDEX(Data_Processed[],MATCH(Data_Export[[#This Row],[Date]],Data_Processed[Date],1),7)</f>
        <v>0</v>
      </c>
    </row>
    <row r="5906" spans="2:6" x14ac:dyDescent="0.2">
      <c r="B5906" s="6">
        <v>5903</v>
      </c>
      <c r="C5906" s="63">
        <v>42428</v>
      </c>
      <c r="D5906" s="6">
        <f t="shared" si="92"/>
        <v>2</v>
      </c>
      <c r="E5906" s="7">
        <f>INDEX(Data_Processed[],MATCH(Data_Export[[#This Row],[Date]],Data_Processed[Date],1),6)</f>
        <v>0</v>
      </c>
      <c r="F5906" s="7">
        <f>INDEX(Data_Processed[],MATCH(Data_Export[[#This Row],[Date]],Data_Processed[Date],1),7)</f>
        <v>0</v>
      </c>
    </row>
    <row r="5907" spans="2:6" x14ac:dyDescent="0.2">
      <c r="B5907" s="6">
        <v>5904</v>
      </c>
      <c r="C5907" s="63">
        <v>42429</v>
      </c>
      <c r="D5907" s="6">
        <f t="shared" si="92"/>
        <v>2</v>
      </c>
      <c r="E5907" s="7">
        <f>INDEX(Data_Processed[],MATCH(Data_Export[[#This Row],[Date]],Data_Processed[Date],1),6)</f>
        <v>0</v>
      </c>
      <c r="F5907" s="7">
        <f>INDEX(Data_Processed[],MATCH(Data_Export[[#This Row],[Date]],Data_Processed[Date],1),7)</f>
        <v>0</v>
      </c>
    </row>
    <row r="5908" spans="2:6" x14ac:dyDescent="0.2">
      <c r="B5908" s="6">
        <v>5905</v>
      </c>
      <c r="C5908" s="63">
        <v>42430</v>
      </c>
      <c r="D5908" s="6">
        <f t="shared" si="92"/>
        <v>3</v>
      </c>
      <c r="E5908" s="7">
        <f>INDEX(Data_Processed[],MATCH(Data_Export[[#This Row],[Date]],Data_Processed[Date],1),6)</f>
        <v>0</v>
      </c>
      <c r="F5908" s="7">
        <f>INDEX(Data_Processed[],MATCH(Data_Export[[#This Row],[Date]],Data_Processed[Date],1),7)</f>
        <v>0</v>
      </c>
    </row>
    <row r="5909" spans="2:6" x14ac:dyDescent="0.2">
      <c r="B5909" s="6">
        <v>5906</v>
      </c>
      <c r="C5909" s="63">
        <v>42431</v>
      </c>
      <c r="D5909" s="6">
        <f t="shared" si="92"/>
        <v>3</v>
      </c>
      <c r="E5909" s="7">
        <f>INDEX(Data_Processed[],MATCH(Data_Export[[#This Row],[Date]],Data_Processed[Date],1),6)</f>
        <v>0</v>
      </c>
      <c r="F5909" s="7">
        <f>INDEX(Data_Processed[],MATCH(Data_Export[[#This Row],[Date]],Data_Processed[Date],1),7)</f>
        <v>0</v>
      </c>
    </row>
    <row r="5910" spans="2:6" x14ac:dyDescent="0.2">
      <c r="B5910" s="6">
        <v>5907</v>
      </c>
      <c r="C5910" s="63">
        <v>42432</v>
      </c>
      <c r="D5910" s="6">
        <f t="shared" si="92"/>
        <v>3</v>
      </c>
      <c r="E5910" s="7">
        <f>INDEX(Data_Processed[],MATCH(Data_Export[[#This Row],[Date]],Data_Processed[Date],1),6)</f>
        <v>0</v>
      </c>
      <c r="F5910" s="7">
        <f>INDEX(Data_Processed[],MATCH(Data_Export[[#This Row],[Date]],Data_Processed[Date],1),7)</f>
        <v>0</v>
      </c>
    </row>
    <row r="5911" spans="2:6" x14ac:dyDescent="0.2">
      <c r="B5911" s="6">
        <v>5908</v>
      </c>
      <c r="C5911" s="63">
        <v>42433</v>
      </c>
      <c r="D5911" s="6">
        <f t="shared" si="92"/>
        <v>3</v>
      </c>
      <c r="E5911" s="7">
        <f>INDEX(Data_Processed[],MATCH(Data_Export[[#This Row],[Date]],Data_Processed[Date],1),6)</f>
        <v>0</v>
      </c>
      <c r="F5911" s="7">
        <f>INDEX(Data_Processed[],MATCH(Data_Export[[#This Row],[Date]],Data_Processed[Date],1),7)</f>
        <v>0</v>
      </c>
    </row>
    <row r="5912" spans="2:6" x14ac:dyDescent="0.2">
      <c r="B5912" s="6">
        <v>5909</v>
      </c>
      <c r="C5912" s="63">
        <v>42434</v>
      </c>
      <c r="D5912" s="6">
        <f t="shared" si="92"/>
        <v>3</v>
      </c>
      <c r="E5912" s="7">
        <f>INDEX(Data_Processed[],MATCH(Data_Export[[#This Row],[Date]],Data_Processed[Date],1),6)</f>
        <v>0</v>
      </c>
      <c r="F5912" s="7">
        <f>INDEX(Data_Processed[],MATCH(Data_Export[[#This Row],[Date]],Data_Processed[Date],1),7)</f>
        <v>0</v>
      </c>
    </row>
    <row r="5913" spans="2:6" x14ac:dyDescent="0.2">
      <c r="B5913" s="6">
        <v>5910</v>
      </c>
      <c r="C5913" s="63">
        <v>42435</v>
      </c>
      <c r="D5913" s="6">
        <f t="shared" si="92"/>
        <v>3</v>
      </c>
      <c r="E5913" s="7">
        <f>INDEX(Data_Processed[],MATCH(Data_Export[[#This Row],[Date]],Data_Processed[Date],1),6)</f>
        <v>0</v>
      </c>
      <c r="F5913" s="7">
        <f>INDEX(Data_Processed[],MATCH(Data_Export[[#This Row],[Date]],Data_Processed[Date],1),7)</f>
        <v>0</v>
      </c>
    </row>
    <row r="5914" spans="2:6" x14ac:dyDescent="0.2">
      <c r="B5914" s="6">
        <v>5911</v>
      </c>
      <c r="C5914" s="63">
        <v>42436</v>
      </c>
      <c r="D5914" s="6">
        <f t="shared" si="92"/>
        <v>3</v>
      </c>
      <c r="E5914" s="7">
        <f>INDEX(Data_Processed[],MATCH(Data_Export[[#This Row],[Date]],Data_Processed[Date],1),6)</f>
        <v>0</v>
      </c>
      <c r="F5914" s="7">
        <f>INDEX(Data_Processed[],MATCH(Data_Export[[#This Row],[Date]],Data_Processed[Date],1),7)</f>
        <v>0</v>
      </c>
    </row>
    <row r="5915" spans="2:6" x14ac:dyDescent="0.2">
      <c r="B5915" s="6">
        <v>5912</v>
      </c>
      <c r="C5915" s="63">
        <v>42437</v>
      </c>
      <c r="D5915" s="6">
        <f t="shared" si="92"/>
        <v>3</v>
      </c>
      <c r="E5915" s="7">
        <f>INDEX(Data_Processed[],MATCH(Data_Export[[#This Row],[Date]],Data_Processed[Date],1),6)</f>
        <v>0</v>
      </c>
      <c r="F5915" s="7">
        <f>INDEX(Data_Processed[],MATCH(Data_Export[[#This Row],[Date]],Data_Processed[Date],1),7)</f>
        <v>0</v>
      </c>
    </row>
    <row r="5916" spans="2:6" x14ac:dyDescent="0.2">
      <c r="B5916" s="6">
        <v>5913</v>
      </c>
      <c r="C5916" s="63">
        <v>42438</v>
      </c>
      <c r="D5916" s="6">
        <f t="shared" si="92"/>
        <v>3</v>
      </c>
      <c r="E5916" s="7">
        <f>INDEX(Data_Processed[],MATCH(Data_Export[[#This Row],[Date]],Data_Processed[Date],1),6)</f>
        <v>0</v>
      </c>
      <c r="F5916" s="7">
        <f>INDEX(Data_Processed[],MATCH(Data_Export[[#This Row],[Date]],Data_Processed[Date],1),7)</f>
        <v>0</v>
      </c>
    </row>
    <row r="5917" spans="2:6" x14ac:dyDescent="0.2">
      <c r="B5917" s="6">
        <v>5914</v>
      </c>
      <c r="C5917" s="63">
        <v>42439</v>
      </c>
      <c r="D5917" s="6">
        <f t="shared" si="92"/>
        <v>3</v>
      </c>
      <c r="E5917" s="7">
        <f>INDEX(Data_Processed[],MATCH(Data_Export[[#This Row],[Date]],Data_Processed[Date],1),6)</f>
        <v>0</v>
      </c>
      <c r="F5917" s="7">
        <f>INDEX(Data_Processed[],MATCH(Data_Export[[#This Row],[Date]],Data_Processed[Date],1),7)</f>
        <v>0</v>
      </c>
    </row>
    <row r="5918" spans="2:6" x14ac:dyDescent="0.2">
      <c r="B5918" s="6">
        <v>5915</v>
      </c>
      <c r="C5918" s="63">
        <v>42440</v>
      </c>
      <c r="D5918" s="6">
        <f t="shared" si="92"/>
        <v>3</v>
      </c>
      <c r="E5918" s="7">
        <f>INDEX(Data_Processed[],MATCH(Data_Export[[#This Row],[Date]],Data_Processed[Date],1),6)</f>
        <v>0</v>
      </c>
      <c r="F5918" s="7">
        <f>INDEX(Data_Processed[],MATCH(Data_Export[[#This Row],[Date]],Data_Processed[Date],1),7)</f>
        <v>0</v>
      </c>
    </row>
    <row r="5919" spans="2:6" x14ac:dyDescent="0.2">
      <c r="B5919" s="6">
        <v>5916</v>
      </c>
      <c r="C5919" s="63">
        <v>42441</v>
      </c>
      <c r="D5919" s="6">
        <f t="shared" si="92"/>
        <v>3</v>
      </c>
      <c r="E5919" s="7">
        <f>INDEX(Data_Processed[],MATCH(Data_Export[[#This Row],[Date]],Data_Processed[Date],1),6)</f>
        <v>0</v>
      </c>
      <c r="F5919" s="7">
        <f>INDEX(Data_Processed[],MATCH(Data_Export[[#This Row],[Date]],Data_Processed[Date],1),7)</f>
        <v>0</v>
      </c>
    </row>
    <row r="5920" spans="2:6" x14ac:dyDescent="0.2">
      <c r="B5920" s="6">
        <v>5917</v>
      </c>
      <c r="C5920" s="63">
        <v>42442</v>
      </c>
      <c r="D5920" s="6">
        <f t="shared" si="92"/>
        <v>3</v>
      </c>
      <c r="E5920" s="7">
        <f>INDEX(Data_Processed[],MATCH(Data_Export[[#This Row],[Date]],Data_Processed[Date],1),6)</f>
        <v>0</v>
      </c>
      <c r="F5920" s="7">
        <f>INDEX(Data_Processed[],MATCH(Data_Export[[#This Row],[Date]],Data_Processed[Date],1),7)</f>
        <v>0</v>
      </c>
    </row>
    <row r="5921" spans="2:6" x14ac:dyDescent="0.2">
      <c r="B5921" s="6">
        <v>5918</v>
      </c>
      <c r="C5921" s="63">
        <v>42443</v>
      </c>
      <c r="D5921" s="6">
        <f t="shared" si="92"/>
        <v>3</v>
      </c>
      <c r="E5921" s="7">
        <f>INDEX(Data_Processed[],MATCH(Data_Export[[#This Row],[Date]],Data_Processed[Date],1),6)</f>
        <v>0</v>
      </c>
      <c r="F5921" s="7">
        <f>INDEX(Data_Processed[],MATCH(Data_Export[[#This Row],[Date]],Data_Processed[Date],1),7)</f>
        <v>0</v>
      </c>
    </row>
    <row r="5922" spans="2:6" x14ac:dyDescent="0.2">
      <c r="B5922" s="6">
        <v>5919</v>
      </c>
      <c r="C5922" s="63">
        <v>42444</v>
      </c>
      <c r="D5922" s="6">
        <f t="shared" si="92"/>
        <v>3</v>
      </c>
      <c r="E5922" s="7">
        <f>INDEX(Data_Processed[],MATCH(Data_Export[[#This Row],[Date]],Data_Processed[Date],1),6)</f>
        <v>0</v>
      </c>
      <c r="F5922" s="7">
        <f>INDEX(Data_Processed[],MATCH(Data_Export[[#This Row],[Date]],Data_Processed[Date],1),7)</f>
        <v>0</v>
      </c>
    </row>
    <row r="5923" spans="2:6" x14ac:dyDescent="0.2">
      <c r="B5923" s="6">
        <v>5920</v>
      </c>
      <c r="C5923" s="63">
        <v>42445</v>
      </c>
      <c r="D5923" s="6">
        <f t="shared" si="92"/>
        <v>3</v>
      </c>
      <c r="E5923" s="7">
        <f>INDEX(Data_Processed[],MATCH(Data_Export[[#This Row],[Date]],Data_Processed[Date],1),6)</f>
        <v>0</v>
      </c>
      <c r="F5923" s="7">
        <f>INDEX(Data_Processed[],MATCH(Data_Export[[#This Row],[Date]],Data_Processed[Date],1),7)</f>
        <v>0</v>
      </c>
    </row>
    <row r="5924" spans="2:6" x14ac:dyDescent="0.2">
      <c r="B5924" s="6">
        <v>5921</v>
      </c>
      <c r="C5924" s="63">
        <v>42446</v>
      </c>
      <c r="D5924" s="6">
        <f t="shared" si="92"/>
        <v>3</v>
      </c>
      <c r="E5924" s="7">
        <f>INDEX(Data_Processed[],MATCH(Data_Export[[#This Row],[Date]],Data_Processed[Date],1),6)</f>
        <v>0</v>
      </c>
      <c r="F5924" s="7">
        <f>INDEX(Data_Processed[],MATCH(Data_Export[[#This Row],[Date]],Data_Processed[Date],1),7)</f>
        <v>0</v>
      </c>
    </row>
    <row r="5925" spans="2:6" x14ac:dyDescent="0.2">
      <c r="B5925" s="6">
        <v>5922</v>
      </c>
      <c r="C5925" s="63">
        <v>42447</v>
      </c>
      <c r="D5925" s="6">
        <f t="shared" si="92"/>
        <v>3</v>
      </c>
      <c r="E5925" s="7">
        <f>INDEX(Data_Processed[],MATCH(Data_Export[[#This Row],[Date]],Data_Processed[Date],1),6)</f>
        <v>0</v>
      </c>
      <c r="F5925" s="7">
        <f>INDEX(Data_Processed[],MATCH(Data_Export[[#This Row],[Date]],Data_Processed[Date],1),7)</f>
        <v>0</v>
      </c>
    </row>
    <row r="5926" spans="2:6" x14ac:dyDescent="0.2">
      <c r="B5926" s="6">
        <v>5923</v>
      </c>
      <c r="C5926" s="63">
        <v>42448</v>
      </c>
      <c r="D5926" s="6">
        <f t="shared" si="92"/>
        <v>3</v>
      </c>
      <c r="E5926" s="7">
        <f>INDEX(Data_Processed[],MATCH(Data_Export[[#This Row],[Date]],Data_Processed[Date],1),6)</f>
        <v>0</v>
      </c>
      <c r="F5926" s="7">
        <f>INDEX(Data_Processed[],MATCH(Data_Export[[#This Row],[Date]],Data_Processed[Date],1),7)</f>
        <v>0</v>
      </c>
    </row>
    <row r="5927" spans="2:6" x14ac:dyDescent="0.2">
      <c r="B5927" s="6">
        <v>5924</v>
      </c>
      <c r="C5927" s="63">
        <v>42449</v>
      </c>
      <c r="D5927" s="6">
        <f t="shared" si="92"/>
        <v>3</v>
      </c>
      <c r="E5927" s="7">
        <f>INDEX(Data_Processed[],MATCH(Data_Export[[#This Row],[Date]],Data_Processed[Date],1),6)</f>
        <v>0</v>
      </c>
      <c r="F5927" s="7">
        <f>INDEX(Data_Processed[],MATCH(Data_Export[[#This Row],[Date]],Data_Processed[Date],1),7)</f>
        <v>0</v>
      </c>
    </row>
    <row r="5928" spans="2:6" x14ac:dyDescent="0.2">
      <c r="B5928" s="6">
        <v>5925</v>
      </c>
      <c r="C5928" s="63">
        <v>42450</v>
      </c>
      <c r="D5928" s="6">
        <f t="shared" si="92"/>
        <v>3</v>
      </c>
      <c r="E5928" s="7">
        <f>INDEX(Data_Processed[],MATCH(Data_Export[[#This Row],[Date]],Data_Processed[Date],1),6)</f>
        <v>0</v>
      </c>
      <c r="F5928" s="7">
        <f>INDEX(Data_Processed[],MATCH(Data_Export[[#This Row],[Date]],Data_Processed[Date],1),7)</f>
        <v>0</v>
      </c>
    </row>
    <row r="5929" spans="2:6" x14ac:dyDescent="0.2">
      <c r="B5929" s="6">
        <v>5926</v>
      </c>
      <c r="C5929" s="63">
        <v>42451</v>
      </c>
      <c r="D5929" s="6">
        <f t="shared" si="92"/>
        <v>3</v>
      </c>
      <c r="E5929" s="7">
        <f>INDEX(Data_Processed[],MATCH(Data_Export[[#This Row],[Date]],Data_Processed[Date],1),6)</f>
        <v>0</v>
      </c>
      <c r="F5929" s="7">
        <f>INDEX(Data_Processed[],MATCH(Data_Export[[#This Row],[Date]],Data_Processed[Date],1),7)</f>
        <v>0</v>
      </c>
    </row>
    <row r="5930" spans="2:6" x14ac:dyDescent="0.2">
      <c r="B5930" s="6">
        <v>5927</v>
      </c>
      <c r="C5930" s="63">
        <v>42452</v>
      </c>
      <c r="D5930" s="6">
        <f t="shared" si="92"/>
        <v>3</v>
      </c>
      <c r="E5930" s="7">
        <f>INDEX(Data_Processed[],MATCH(Data_Export[[#This Row],[Date]],Data_Processed[Date],1),6)</f>
        <v>0</v>
      </c>
      <c r="F5930" s="7">
        <f>INDEX(Data_Processed[],MATCH(Data_Export[[#This Row],[Date]],Data_Processed[Date],1),7)</f>
        <v>0</v>
      </c>
    </row>
    <row r="5931" spans="2:6" x14ac:dyDescent="0.2">
      <c r="B5931" s="6">
        <v>5928</v>
      </c>
      <c r="C5931" s="63">
        <v>42453</v>
      </c>
      <c r="D5931" s="6">
        <f t="shared" si="92"/>
        <v>3</v>
      </c>
      <c r="E5931" s="7">
        <f>INDEX(Data_Processed[],MATCH(Data_Export[[#This Row],[Date]],Data_Processed[Date],1),6)</f>
        <v>0</v>
      </c>
      <c r="F5931" s="7">
        <f>INDEX(Data_Processed[],MATCH(Data_Export[[#This Row],[Date]],Data_Processed[Date],1),7)</f>
        <v>0</v>
      </c>
    </row>
    <row r="5932" spans="2:6" x14ac:dyDescent="0.2">
      <c r="B5932" s="6">
        <v>5929</v>
      </c>
      <c r="C5932" s="63">
        <v>42454</v>
      </c>
      <c r="D5932" s="6">
        <f t="shared" si="92"/>
        <v>3</v>
      </c>
      <c r="E5932" s="7">
        <f>INDEX(Data_Processed[],MATCH(Data_Export[[#This Row],[Date]],Data_Processed[Date],1),6)</f>
        <v>0</v>
      </c>
      <c r="F5932" s="7">
        <f>INDEX(Data_Processed[],MATCH(Data_Export[[#This Row],[Date]],Data_Processed[Date],1),7)</f>
        <v>0</v>
      </c>
    </row>
    <row r="5933" spans="2:6" x14ac:dyDescent="0.2">
      <c r="B5933" s="6">
        <v>5930</v>
      </c>
      <c r="C5933" s="63">
        <v>42455</v>
      </c>
      <c r="D5933" s="6">
        <f t="shared" si="92"/>
        <v>3</v>
      </c>
      <c r="E5933" s="7">
        <f>INDEX(Data_Processed[],MATCH(Data_Export[[#This Row],[Date]],Data_Processed[Date],1),6)</f>
        <v>0</v>
      </c>
      <c r="F5933" s="7">
        <f>INDEX(Data_Processed[],MATCH(Data_Export[[#This Row],[Date]],Data_Processed[Date],1),7)</f>
        <v>0</v>
      </c>
    </row>
    <row r="5934" spans="2:6" x14ac:dyDescent="0.2">
      <c r="B5934" s="6">
        <v>5931</v>
      </c>
      <c r="C5934" s="63">
        <v>42456</v>
      </c>
      <c r="D5934" s="6">
        <f t="shared" si="92"/>
        <v>3</v>
      </c>
      <c r="E5934" s="7">
        <f>INDEX(Data_Processed[],MATCH(Data_Export[[#This Row],[Date]],Data_Processed[Date],1),6)</f>
        <v>0</v>
      </c>
      <c r="F5934" s="7">
        <f>INDEX(Data_Processed[],MATCH(Data_Export[[#This Row],[Date]],Data_Processed[Date],1),7)</f>
        <v>0</v>
      </c>
    </row>
    <row r="5935" spans="2:6" x14ac:dyDescent="0.2">
      <c r="B5935" s="6">
        <v>5932</v>
      </c>
      <c r="C5935" s="63">
        <v>42457</v>
      </c>
      <c r="D5935" s="6">
        <f t="shared" si="92"/>
        <v>3</v>
      </c>
      <c r="E5935" s="7">
        <f>INDEX(Data_Processed[],MATCH(Data_Export[[#This Row],[Date]],Data_Processed[Date],1),6)</f>
        <v>0</v>
      </c>
      <c r="F5935" s="7">
        <f>INDEX(Data_Processed[],MATCH(Data_Export[[#This Row],[Date]],Data_Processed[Date],1),7)</f>
        <v>0</v>
      </c>
    </row>
    <row r="5936" spans="2:6" x14ac:dyDescent="0.2">
      <c r="B5936" s="6">
        <v>5933</v>
      </c>
      <c r="C5936" s="63">
        <v>42458</v>
      </c>
      <c r="D5936" s="6">
        <f t="shared" si="92"/>
        <v>3</v>
      </c>
      <c r="E5936" s="7">
        <f>INDEX(Data_Processed[],MATCH(Data_Export[[#This Row],[Date]],Data_Processed[Date],1),6)</f>
        <v>0</v>
      </c>
      <c r="F5936" s="7">
        <f>INDEX(Data_Processed[],MATCH(Data_Export[[#This Row],[Date]],Data_Processed[Date],1),7)</f>
        <v>0</v>
      </c>
    </row>
    <row r="5937" spans="2:6" x14ac:dyDescent="0.2">
      <c r="B5937" s="6">
        <v>5934</v>
      </c>
      <c r="C5937" s="63">
        <v>42459</v>
      </c>
      <c r="D5937" s="6">
        <f t="shared" si="92"/>
        <v>3</v>
      </c>
      <c r="E5937" s="7">
        <f>INDEX(Data_Processed[],MATCH(Data_Export[[#This Row],[Date]],Data_Processed[Date],1),6)</f>
        <v>0</v>
      </c>
      <c r="F5937" s="7">
        <f>INDEX(Data_Processed[],MATCH(Data_Export[[#This Row],[Date]],Data_Processed[Date],1),7)</f>
        <v>0</v>
      </c>
    </row>
    <row r="5938" spans="2:6" x14ac:dyDescent="0.2">
      <c r="B5938" s="6">
        <v>5935</v>
      </c>
      <c r="C5938" s="63">
        <v>42460</v>
      </c>
      <c r="D5938" s="6">
        <f t="shared" si="92"/>
        <v>3</v>
      </c>
      <c r="E5938" s="7">
        <f>INDEX(Data_Processed[],MATCH(Data_Export[[#This Row],[Date]],Data_Processed[Date],1),6)</f>
        <v>0</v>
      </c>
      <c r="F5938" s="7">
        <f>INDEX(Data_Processed[],MATCH(Data_Export[[#This Row],[Date]],Data_Processed[Date],1),7)</f>
        <v>0</v>
      </c>
    </row>
    <row r="5939" spans="2:6" x14ac:dyDescent="0.2">
      <c r="B5939" s="6">
        <v>5936</v>
      </c>
      <c r="C5939" s="63">
        <v>42461</v>
      </c>
      <c r="D5939" s="6">
        <f t="shared" si="92"/>
        <v>4</v>
      </c>
      <c r="E5939" s="7">
        <f>INDEX(Data_Processed[],MATCH(Data_Export[[#This Row],[Date]],Data_Processed[Date],1),6)</f>
        <v>0</v>
      </c>
      <c r="F5939" s="7">
        <f>INDEX(Data_Processed[],MATCH(Data_Export[[#This Row],[Date]],Data_Processed[Date],1),7)</f>
        <v>0</v>
      </c>
    </row>
    <row r="5940" spans="2:6" x14ac:dyDescent="0.2">
      <c r="B5940" s="6">
        <v>5937</v>
      </c>
      <c r="C5940" s="63">
        <v>42462</v>
      </c>
      <c r="D5940" s="6">
        <f t="shared" si="92"/>
        <v>4</v>
      </c>
      <c r="E5940" s="7">
        <f>INDEX(Data_Processed[],MATCH(Data_Export[[#This Row],[Date]],Data_Processed[Date],1),6)</f>
        <v>0</v>
      </c>
      <c r="F5940" s="7">
        <f>INDEX(Data_Processed[],MATCH(Data_Export[[#This Row],[Date]],Data_Processed[Date],1),7)</f>
        <v>0</v>
      </c>
    </row>
    <row r="5941" spans="2:6" x14ac:dyDescent="0.2">
      <c r="B5941" s="6">
        <v>5938</v>
      </c>
      <c r="C5941" s="63">
        <v>42463</v>
      </c>
      <c r="D5941" s="6">
        <f t="shared" si="92"/>
        <v>4</v>
      </c>
      <c r="E5941" s="7">
        <f>INDEX(Data_Processed[],MATCH(Data_Export[[#This Row],[Date]],Data_Processed[Date],1),6)</f>
        <v>0</v>
      </c>
      <c r="F5941" s="7">
        <f>INDEX(Data_Processed[],MATCH(Data_Export[[#This Row],[Date]],Data_Processed[Date],1),7)</f>
        <v>0</v>
      </c>
    </row>
    <row r="5942" spans="2:6" x14ac:dyDescent="0.2">
      <c r="B5942" s="6">
        <v>5939</v>
      </c>
      <c r="C5942" s="63">
        <v>42464</v>
      </c>
      <c r="D5942" s="6">
        <f t="shared" si="92"/>
        <v>4</v>
      </c>
      <c r="E5942" s="7">
        <f>INDEX(Data_Processed[],MATCH(Data_Export[[#This Row],[Date]],Data_Processed[Date],1),6)</f>
        <v>0</v>
      </c>
      <c r="F5942" s="7">
        <f>INDEX(Data_Processed[],MATCH(Data_Export[[#This Row],[Date]],Data_Processed[Date],1),7)</f>
        <v>0</v>
      </c>
    </row>
    <row r="5943" spans="2:6" x14ac:dyDescent="0.2">
      <c r="B5943" s="6">
        <v>5940</v>
      </c>
      <c r="C5943" s="63">
        <v>42465</v>
      </c>
      <c r="D5943" s="6">
        <f t="shared" si="92"/>
        <v>4</v>
      </c>
      <c r="E5943" s="7">
        <f>INDEX(Data_Processed[],MATCH(Data_Export[[#This Row],[Date]],Data_Processed[Date],1),6)</f>
        <v>0</v>
      </c>
      <c r="F5943" s="7">
        <f>INDEX(Data_Processed[],MATCH(Data_Export[[#This Row],[Date]],Data_Processed[Date],1),7)</f>
        <v>0</v>
      </c>
    </row>
    <row r="5944" spans="2:6" x14ac:dyDescent="0.2">
      <c r="B5944" s="6">
        <v>5941</v>
      </c>
      <c r="C5944" s="63">
        <v>42466</v>
      </c>
      <c r="D5944" s="6">
        <f t="shared" si="92"/>
        <v>4</v>
      </c>
      <c r="E5944" s="7">
        <f>INDEX(Data_Processed[],MATCH(Data_Export[[#This Row],[Date]],Data_Processed[Date],1),6)</f>
        <v>0</v>
      </c>
      <c r="F5944" s="7">
        <f>INDEX(Data_Processed[],MATCH(Data_Export[[#This Row],[Date]],Data_Processed[Date],1),7)</f>
        <v>0</v>
      </c>
    </row>
    <row r="5945" spans="2:6" x14ac:dyDescent="0.2">
      <c r="B5945" s="6">
        <v>5942</v>
      </c>
      <c r="C5945" s="63">
        <v>42467</v>
      </c>
      <c r="D5945" s="6">
        <f t="shared" si="92"/>
        <v>4</v>
      </c>
      <c r="E5945" s="7">
        <f>INDEX(Data_Processed[],MATCH(Data_Export[[#This Row],[Date]],Data_Processed[Date],1),6)</f>
        <v>0</v>
      </c>
      <c r="F5945" s="7">
        <f>INDEX(Data_Processed[],MATCH(Data_Export[[#This Row],[Date]],Data_Processed[Date],1),7)</f>
        <v>0</v>
      </c>
    </row>
    <row r="5946" spans="2:6" x14ac:dyDescent="0.2">
      <c r="B5946" s="6">
        <v>5943</v>
      </c>
      <c r="C5946" s="63">
        <v>42468</v>
      </c>
      <c r="D5946" s="6">
        <f t="shared" si="92"/>
        <v>4</v>
      </c>
      <c r="E5946" s="7">
        <f>INDEX(Data_Processed[],MATCH(Data_Export[[#This Row],[Date]],Data_Processed[Date],1),6)</f>
        <v>0</v>
      </c>
      <c r="F5946" s="7">
        <f>INDEX(Data_Processed[],MATCH(Data_Export[[#This Row],[Date]],Data_Processed[Date],1),7)</f>
        <v>0</v>
      </c>
    </row>
    <row r="5947" spans="2:6" x14ac:dyDescent="0.2">
      <c r="B5947" s="6">
        <v>5944</v>
      </c>
      <c r="C5947" s="63">
        <v>42469</v>
      </c>
      <c r="D5947" s="6">
        <f t="shared" si="92"/>
        <v>4</v>
      </c>
      <c r="E5947" s="7">
        <f>INDEX(Data_Processed[],MATCH(Data_Export[[#This Row],[Date]],Data_Processed[Date],1),6)</f>
        <v>0</v>
      </c>
      <c r="F5947" s="7">
        <f>INDEX(Data_Processed[],MATCH(Data_Export[[#This Row],[Date]],Data_Processed[Date],1),7)</f>
        <v>0</v>
      </c>
    </row>
    <row r="5948" spans="2:6" x14ac:dyDescent="0.2">
      <c r="B5948" s="6">
        <v>5945</v>
      </c>
      <c r="C5948" s="63">
        <v>42470</v>
      </c>
      <c r="D5948" s="6">
        <f t="shared" si="92"/>
        <v>4</v>
      </c>
      <c r="E5948" s="7">
        <f>INDEX(Data_Processed[],MATCH(Data_Export[[#This Row],[Date]],Data_Processed[Date],1),6)</f>
        <v>0</v>
      </c>
      <c r="F5948" s="7">
        <f>INDEX(Data_Processed[],MATCH(Data_Export[[#This Row],[Date]],Data_Processed[Date],1),7)</f>
        <v>0</v>
      </c>
    </row>
    <row r="5949" spans="2:6" x14ac:dyDescent="0.2">
      <c r="B5949" s="6">
        <v>5946</v>
      </c>
      <c r="C5949" s="63">
        <v>42471</v>
      </c>
      <c r="D5949" s="6">
        <f t="shared" si="92"/>
        <v>4</v>
      </c>
      <c r="E5949" s="7">
        <f>INDEX(Data_Processed[],MATCH(Data_Export[[#This Row],[Date]],Data_Processed[Date],1),6)</f>
        <v>0</v>
      </c>
      <c r="F5949" s="7">
        <f>INDEX(Data_Processed[],MATCH(Data_Export[[#This Row],[Date]],Data_Processed[Date],1),7)</f>
        <v>0</v>
      </c>
    </row>
    <row r="5950" spans="2:6" x14ac:dyDescent="0.2">
      <c r="B5950" s="6">
        <v>5947</v>
      </c>
      <c r="C5950" s="63">
        <v>42472</v>
      </c>
      <c r="D5950" s="6">
        <f t="shared" si="92"/>
        <v>4</v>
      </c>
      <c r="E5950" s="7">
        <f>INDEX(Data_Processed[],MATCH(Data_Export[[#This Row],[Date]],Data_Processed[Date],1),6)</f>
        <v>0</v>
      </c>
      <c r="F5950" s="7">
        <f>INDEX(Data_Processed[],MATCH(Data_Export[[#This Row],[Date]],Data_Processed[Date],1),7)</f>
        <v>0</v>
      </c>
    </row>
    <row r="5951" spans="2:6" x14ac:dyDescent="0.2">
      <c r="B5951" s="6">
        <v>5948</v>
      </c>
      <c r="C5951" s="63">
        <v>42473</v>
      </c>
      <c r="D5951" s="6">
        <f t="shared" si="92"/>
        <v>4</v>
      </c>
      <c r="E5951" s="7">
        <f>INDEX(Data_Processed[],MATCH(Data_Export[[#This Row],[Date]],Data_Processed[Date],1),6)</f>
        <v>0</v>
      </c>
      <c r="F5951" s="7">
        <f>INDEX(Data_Processed[],MATCH(Data_Export[[#This Row],[Date]],Data_Processed[Date],1),7)</f>
        <v>0</v>
      </c>
    </row>
    <row r="5952" spans="2:6" x14ac:dyDescent="0.2">
      <c r="B5952" s="6">
        <v>5949</v>
      </c>
      <c r="C5952" s="63">
        <v>42474</v>
      </c>
      <c r="D5952" s="6">
        <f t="shared" si="92"/>
        <v>4</v>
      </c>
      <c r="E5952" s="7">
        <f>INDEX(Data_Processed[],MATCH(Data_Export[[#This Row],[Date]],Data_Processed[Date],1),6)</f>
        <v>0</v>
      </c>
      <c r="F5952" s="7">
        <f>INDEX(Data_Processed[],MATCH(Data_Export[[#This Row],[Date]],Data_Processed[Date],1),7)</f>
        <v>0</v>
      </c>
    </row>
    <row r="5953" spans="2:6" x14ac:dyDescent="0.2">
      <c r="B5953" s="6">
        <v>5950</v>
      </c>
      <c r="C5953" s="63">
        <v>42475</v>
      </c>
      <c r="D5953" s="6">
        <f t="shared" si="92"/>
        <v>4</v>
      </c>
      <c r="E5953" s="7">
        <f>INDEX(Data_Processed[],MATCH(Data_Export[[#This Row],[Date]],Data_Processed[Date],1),6)</f>
        <v>0</v>
      </c>
      <c r="F5953" s="7">
        <f>INDEX(Data_Processed[],MATCH(Data_Export[[#This Row],[Date]],Data_Processed[Date],1),7)</f>
        <v>0</v>
      </c>
    </row>
    <row r="5954" spans="2:6" x14ac:dyDescent="0.2">
      <c r="B5954" s="6">
        <v>5951</v>
      </c>
      <c r="C5954" s="63">
        <v>42476</v>
      </c>
      <c r="D5954" s="6">
        <f t="shared" si="92"/>
        <v>4</v>
      </c>
      <c r="E5954" s="7">
        <f>INDEX(Data_Processed[],MATCH(Data_Export[[#This Row],[Date]],Data_Processed[Date],1),6)</f>
        <v>0</v>
      </c>
      <c r="F5954" s="7">
        <f>INDEX(Data_Processed[],MATCH(Data_Export[[#This Row],[Date]],Data_Processed[Date],1),7)</f>
        <v>0</v>
      </c>
    </row>
    <row r="5955" spans="2:6" x14ac:dyDescent="0.2">
      <c r="B5955" s="6">
        <v>5952</v>
      </c>
      <c r="C5955" s="63">
        <v>42477</v>
      </c>
      <c r="D5955" s="6">
        <f t="shared" si="92"/>
        <v>4</v>
      </c>
      <c r="E5955" s="7">
        <f>INDEX(Data_Processed[],MATCH(Data_Export[[#This Row],[Date]],Data_Processed[Date],1),6)</f>
        <v>0</v>
      </c>
      <c r="F5955" s="7">
        <f>INDEX(Data_Processed[],MATCH(Data_Export[[#This Row],[Date]],Data_Processed[Date],1),7)</f>
        <v>0</v>
      </c>
    </row>
    <row r="5956" spans="2:6" x14ac:dyDescent="0.2">
      <c r="B5956" s="6">
        <v>5953</v>
      </c>
      <c r="C5956" s="63">
        <v>42478</v>
      </c>
      <c r="D5956" s="6">
        <f t="shared" si="92"/>
        <v>4</v>
      </c>
      <c r="E5956" s="7">
        <f>INDEX(Data_Processed[],MATCH(Data_Export[[#This Row],[Date]],Data_Processed[Date],1),6)</f>
        <v>0</v>
      </c>
      <c r="F5956" s="7">
        <f>INDEX(Data_Processed[],MATCH(Data_Export[[#This Row],[Date]],Data_Processed[Date],1),7)</f>
        <v>0</v>
      </c>
    </row>
    <row r="5957" spans="2:6" x14ac:dyDescent="0.2">
      <c r="B5957" s="6">
        <v>5954</v>
      </c>
      <c r="C5957" s="63">
        <v>42479</v>
      </c>
      <c r="D5957" s="6">
        <f t="shared" ref="D5957:D6020" si="93">MONTH(C5957)</f>
        <v>4</v>
      </c>
      <c r="E5957" s="7">
        <f>INDEX(Data_Processed[],MATCH(Data_Export[[#This Row],[Date]],Data_Processed[Date],1),6)</f>
        <v>0</v>
      </c>
      <c r="F5957" s="7">
        <f>INDEX(Data_Processed[],MATCH(Data_Export[[#This Row],[Date]],Data_Processed[Date],1),7)</f>
        <v>0</v>
      </c>
    </row>
    <row r="5958" spans="2:6" x14ac:dyDescent="0.2">
      <c r="B5958" s="6">
        <v>5955</v>
      </c>
      <c r="C5958" s="63">
        <v>42480</v>
      </c>
      <c r="D5958" s="6">
        <f t="shared" si="93"/>
        <v>4</v>
      </c>
      <c r="E5958" s="7">
        <f>INDEX(Data_Processed[],MATCH(Data_Export[[#This Row],[Date]],Data_Processed[Date],1),6)</f>
        <v>0</v>
      </c>
      <c r="F5958" s="7">
        <f>INDEX(Data_Processed[],MATCH(Data_Export[[#This Row],[Date]],Data_Processed[Date],1),7)</f>
        <v>0</v>
      </c>
    </row>
    <row r="5959" spans="2:6" x14ac:dyDescent="0.2">
      <c r="B5959" s="6">
        <v>5956</v>
      </c>
      <c r="C5959" s="63">
        <v>42481</v>
      </c>
      <c r="D5959" s="6">
        <f t="shared" si="93"/>
        <v>4</v>
      </c>
      <c r="E5959" s="7">
        <f>INDEX(Data_Processed[],MATCH(Data_Export[[#This Row],[Date]],Data_Processed[Date],1),6)</f>
        <v>0</v>
      </c>
      <c r="F5959" s="7">
        <f>INDEX(Data_Processed[],MATCH(Data_Export[[#This Row],[Date]],Data_Processed[Date],1),7)</f>
        <v>0</v>
      </c>
    </row>
    <row r="5960" spans="2:6" x14ac:dyDescent="0.2">
      <c r="B5960" s="6">
        <v>5957</v>
      </c>
      <c r="C5960" s="63">
        <v>42482</v>
      </c>
      <c r="D5960" s="6">
        <f t="shared" si="93"/>
        <v>4</v>
      </c>
      <c r="E5960" s="7">
        <f>INDEX(Data_Processed[],MATCH(Data_Export[[#This Row],[Date]],Data_Processed[Date],1),6)</f>
        <v>0</v>
      </c>
      <c r="F5960" s="7">
        <f>INDEX(Data_Processed[],MATCH(Data_Export[[#This Row],[Date]],Data_Processed[Date],1),7)</f>
        <v>0</v>
      </c>
    </row>
    <row r="5961" spans="2:6" x14ac:dyDescent="0.2">
      <c r="B5961" s="6">
        <v>5958</v>
      </c>
      <c r="C5961" s="63">
        <v>42483</v>
      </c>
      <c r="D5961" s="6">
        <f t="shared" si="93"/>
        <v>4</v>
      </c>
      <c r="E5961" s="7">
        <f>INDEX(Data_Processed[],MATCH(Data_Export[[#This Row],[Date]],Data_Processed[Date],1),6)</f>
        <v>0</v>
      </c>
      <c r="F5961" s="7">
        <f>INDEX(Data_Processed[],MATCH(Data_Export[[#This Row],[Date]],Data_Processed[Date],1),7)</f>
        <v>0</v>
      </c>
    </row>
    <row r="5962" spans="2:6" x14ac:dyDescent="0.2">
      <c r="B5962" s="6">
        <v>5959</v>
      </c>
      <c r="C5962" s="63">
        <v>42484</v>
      </c>
      <c r="D5962" s="6">
        <f t="shared" si="93"/>
        <v>4</v>
      </c>
      <c r="E5962" s="7">
        <f>INDEX(Data_Processed[],MATCH(Data_Export[[#This Row],[Date]],Data_Processed[Date],1),6)</f>
        <v>0</v>
      </c>
      <c r="F5962" s="7">
        <f>INDEX(Data_Processed[],MATCH(Data_Export[[#This Row],[Date]],Data_Processed[Date],1),7)</f>
        <v>0</v>
      </c>
    </row>
    <row r="5963" spans="2:6" x14ac:dyDescent="0.2">
      <c r="B5963" s="6">
        <v>5960</v>
      </c>
      <c r="C5963" s="63">
        <v>42485</v>
      </c>
      <c r="D5963" s="6">
        <f t="shared" si="93"/>
        <v>4</v>
      </c>
      <c r="E5963" s="7">
        <f>INDEX(Data_Processed[],MATCH(Data_Export[[#This Row],[Date]],Data_Processed[Date],1),6)</f>
        <v>0</v>
      </c>
      <c r="F5963" s="7">
        <f>INDEX(Data_Processed[],MATCH(Data_Export[[#This Row],[Date]],Data_Processed[Date],1),7)</f>
        <v>0</v>
      </c>
    </row>
    <row r="5964" spans="2:6" x14ac:dyDescent="0.2">
      <c r="B5964" s="6">
        <v>5961</v>
      </c>
      <c r="C5964" s="63">
        <v>42486</v>
      </c>
      <c r="D5964" s="6">
        <f t="shared" si="93"/>
        <v>4</v>
      </c>
      <c r="E5964" s="7">
        <f>INDEX(Data_Processed[],MATCH(Data_Export[[#This Row],[Date]],Data_Processed[Date],1),6)</f>
        <v>0</v>
      </c>
      <c r="F5964" s="7">
        <f>INDEX(Data_Processed[],MATCH(Data_Export[[#This Row],[Date]],Data_Processed[Date],1),7)</f>
        <v>0</v>
      </c>
    </row>
    <row r="5965" spans="2:6" x14ac:dyDescent="0.2">
      <c r="B5965" s="6">
        <v>5962</v>
      </c>
      <c r="C5965" s="63">
        <v>42487</v>
      </c>
      <c r="D5965" s="6">
        <f t="shared" si="93"/>
        <v>4</v>
      </c>
      <c r="E5965" s="7">
        <f>INDEX(Data_Processed[],MATCH(Data_Export[[#This Row],[Date]],Data_Processed[Date],1),6)</f>
        <v>0</v>
      </c>
      <c r="F5965" s="7">
        <f>INDEX(Data_Processed[],MATCH(Data_Export[[#This Row],[Date]],Data_Processed[Date],1),7)</f>
        <v>0</v>
      </c>
    </row>
    <row r="5966" spans="2:6" x14ac:dyDescent="0.2">
      <c r="B5966" s="6">
        <v>5963</v>
      </c>
      <c r="C5966" s="63">
        <v>42488</v>
      </c>
      <c r="D5966" s="6">
        <f t="shared" si="93"/>
        <v>4</v>
      </c>
      <c r="E5966" s="7">
        <f>INDEX(Data_Processed[],MATCH(Data_Export[[#This Row],[Date]],Data_Processed[Date],1),6)</f>
        <v>0</v>
      </c>
      <c r="F5966" s="7">
        <f>INDEX(Data_Processed[],MATCH(Data_Export[[#This Row],[Date]],Data_Processed[Date],1),7)</f>
        <v>0</v>
      </c>
    </row>
    <row r="5967" spans="2:6" x14ac:dyDescent="0.2">
      <c r="B5967" s="6">
        <v>5964</v>
      </c>
      <c r="C5967" s="63">
        <v>42489</v>
      </c>
      <c r="D5967" s="6">
        <f t="shared" si="93"/>
        <v>4</v>
      </c>
      <c r="E5967" s="7">
        <f>INDEX(Data_Processed[],MATCH(Data_Export[[#This Row],[Date]],Data_Processed[Date],1),6)</f>
        <v>0</v>
      </c>
      <c r="F5967" s="7">
        <f>INDEX(Data_Processed[],MATCH(Data_Export[[#This Row],[Date]],Data_Processed[Date],1),7)</f>
        <v>0</v>
      </c>
    </row>
    <row r="5968" spans="2:6" x14ac:dyDescent="0.2">
      <c r="B5968" s="6">
        <v>5965</v>
      </c>
      <c r="C5968" s="63">
        <v>42490</v>
      </c>
      <c r="D5968" s="6">
        <f t="shared" si="93"/>
        <v>4</v>
      </c>
      <c r="E5968" s="7">
        <f>INDEX(Data_Processed[],MATCH(Data_Export[[#This Row],[Date]],Data_Processed[Date],1),6)</f>
        <v>0</v>
      </c>
      <c r="F5968" s="7">
        <f>INDEX(Data_Processed[],MATCH(Data_Export[[#This Row],[Date]],Data_Processed[Date],1),7)</f>
        <v>0</v>
      </c>
    </row>
    <row r="5969" spans="2:6" x14ac:dyDescent="0.2">
      <c r="B5969" s="6">
        <v>5966</v>
      </c>
      <c r="C5969" s="63">
        <v>42491</v>
      </c>
      <c r="D5969" s="6">
        <f t="shared" si="93"/>
        <v>5</v>
      </c>
      <c r="E5969" s="7">
        <f>INDEX(Data_Processed[],MATCH(Data_Export[[#This Row],[Date]],Data_Processed[Date],1),6)</f>
        <v>0</v>
      </c>
      <c r="F5969" s="7">
        <f>INDEX(Data_Processed[],MATCH(Data_Export[[#This Row],[Date]],Data_Processed[Date],1),7)</f>
        <v>0</v>
      </c>
    </row>
    <row r="5970" spans="2:6" x14ac:dyDescent="0.2">
      <c r="B5970" s="6">
        <v>5967</v>
      </c>
      <c r="C5970" s="63">
        <v>42492</v>
      </c>
      <c r="D5970" s="6">
        <f t="shared" si="93"/>
        <v>5</v>
      </c>
      <c r="E5970" s="7">
        <f>INDEX(Data_Processed[],MATCH(Data_Export[[#This Row],[Date]],Data_Processed[Date],1),6)</f>
        <v>0</v>
      </c>
      <c r="F5970" s="7">
        <f>INDEX(Data_Processed[],MATCH(Data_Export[[#This Row],[Date]],Data_Processed[Date],1),7)</f>
        <v>0</v>
      </c>
    </row>
    <row r="5971" spans="2:6" x14ac:dyDescent="0.2">
      <c r="B5971" s="6">
        <v>5968</v>
      </c>
      <c r="C5971" s="63">
        <v>42493</v>
      </c>
      <c r="D5971" s="6">
        <f t="shared" si="93"/>
        <v>5</v>
      </c>
      <c r="E5971" s="7">
        <f>INDEX(Data_Processed[],MATCH(Data_Export[[#This Row],[Date]],Data_Processed[Date],1),6)</f>
        <v>0</v>
      </c>
      <c r="F5971" s="7">
        <f>INDEX(Data_Processed[],MATCH(Data_Export[[#This Row],[Date]],Data_Processed[Date],1),7)</f>
        <v>0</v>
      </c>
    </row>
    <row r="5972" spans="2:6" x14ac:dyDescent="0.2">
      <c r="B5972" s="6">
        <v>5969</v>
      </c>
      <c r="C5972" s="63">
        <v>42494</v>
      </c>
      <c r="D5972" s="6">
        <f t="shared" si="93"/>
        <v>5</v>
      </c>
      <c r="E5972" s="7">
        <f>INDEX(Data_Processed[],MATCH(Data_Export[[#This Row],[Date]],Data_Processed[Date],1),6)</f>
        <v>0</v>
      </c>
      <c r="F5972" s="7">
        <f>INDEX(Data_Processed[],MATCH(Data_Export[[#This Row],[Date]],Data_Processed[Date],1),7)</f>
        <v>0</v>
      </c>
    </row>
    <row r="5973" spans="2:6" x14ac:dyDescent="0.2">
      <c r="B5973" s="6">
        <v>5970</v>
      </c>
      <c r="C5973" s="63">
        <v>42495</v>
      </c>
      <c r="D5973" s="6">
        <f t="shared" si="93"/>
        <v>5</v>
      </c>
      <c r="E5973" s="7">
        <f>INDEX(Data_Processed[],MATCH(Data_Export[[#This Row],[Date]],Data_Processed[Date],1),6)</f>
        <v>0</v>
      </c>
      <c r="F5973" s="7">
        <f>INDEX(Data_Processed[],MATCH(Data_Export[[#This Row],[Date]],Data_Processed[Date],1),7)</f>
        <v>0</v>
      </c>
    </row>
    <row r="5974" spans="2:6" x14ac:dyDescent="0.2">
      <c r="B5974" s="6">
        <v>5971</v>
      </c>
      <c r="C5974" s="63">
        <v>42496</v>
      </c>
      <c r="D5974" s="6">
        <f t="shared" si="93"/>
        <v>5</v>
      </c>
      <c r="E5974" s="7">
        <f>INDEX(Data_Processed[],MATCH(Data_Export[[#This Row],[Date]],Data_Processed[Date],1),6)</f>
        <v>0</v>
      </c>
      <c r="F5974" s="7">
        <f>INDEX(Data_Processed[],MATCH(Data_Export[[#This Row],[Date]],Data_Processed[Date],1),7)</f>
        <v>0</v>
      </c>
    </row>
    <row r="5975" spans="2:6" x14ac:dyDescent="0.2">
      <c r="B5975" s="6">
        <v>5972</v>
      </c>
      <c r="C5975" s="63">
        <v>42497</v>
      </c>
      <c r="D5975" s="6">
        <f t="shared" si="93"/>
        <v>5</v>
      </c>
      <c r="E5975" s="7">
        <f>INDEX(Data_Processed[],MATCH(Data_Export[[#This Row],[Date]],Data_Processed[Date],1),6)</f>
        <v>0</v>
      </c>
      <c r="F5975" s="7">
        <f>INDEX(Data_Processed[],MATCH(Data_Export[[#This Row],[Date]],Data_Processed[Date],1),7)</f>
        <v>0</v>
      </c>
    </row>
    <row r="5976" spans="2:6" x14ac:dyDescent="0.2">
      <c r="B5976" s="6">
        <v>5973</v>
      </c>
      <c r="C5976" s="63">
        <v>42498</v>
      </c>
      <c r="D5976" s="6">
        <f t="shared" si="93"/>
        <v>5</v>
      </c>
      <c r="E5976" s="7">
        <f>INDEX(Data_Processed[],MATCH(Data_Export[[#This Row],[Date]],Data_Processed[Date],1),6)</f>
        <v>0</v>
      </c>
      <c r="F5976" s="7">
        <f>INDEX(Data_Processed[],MATCH(Data_Export[[#This Row],[Date]],Data_Processed[Date],1),7)</f>
        <v>0</v>
      </c>
    </row>
    <row r="5977" spans="2:6" x14ac:dyDescent="0.2">
      <c r="B5977" s="6">
        <v>5974</v>
      </c>
      <c r="C5977" s="63">
        <v>42499</v>
      </c>
      <c r="D5977" s="6">
        <f t="shared" si="93"/>
        <v>5</v>
      </c>
      <c r="E5977" s="7">
        <f>INDEX(Data_Processed[],MATCH(Data_Export[[#This Row],[Date]],Data_Processed[Date],1),6)</f>
        <v>0</v>
      </c>
      <c r="F5977" s="7">
        <f>INDEX(Data_Processed[],MATCH(Data_Export[[#This Row],[Date]],Data_Processed[Date],1),7)</f>
        <v>0</v>
      </c>
    </row>
    <row r="5978" spans="2:6" x14ac:dyDescent="0.2">
      <c r="B5978" s="6">
        <v>5975</v>
      </c>
      <c r="C5978" s="63">
        <v>42500</v>
      </c>
      <c r="D5978" s="6">
        <f t="shared" si="93"/>
        <v>5</v>
      </c>
      <c r="E5978" s="7">
        <f>INDEX(Data_Processed[],MATCH(Data_Export[[#This Row],[Date]],Data_Processed[Date],1),6)</f>
        <v>0</v>
      </c>
      <c r="F5978" s="7">
        <f>INDEX(Data_Processed[],MATCH(Data_Export[[#This Row],[Date]],Data_Processed[Date],1),7)</f>
        <v>0</v>
      </c>
    </row>
    <row r="5979" spans="2:6" x14ac:dyDescent="0.2">
      <c r="B5979" s="6">
        <v>5976</v>
      </c>
      <c r="C5979" s="63">
        <v>42501</v>
      </c>
      <c r="D5979" s="6">
        <f t="shared" si="93"/>
        <v>5</v>
      </c>
      <c r="E5979" s="7">
        <f>INDEX(Data_Processed[],MATCH(Data_Export[[#This Row],[Date]],Data_Processed[Date],1),6)</f>
        <v>0</v>
      </c>
      <c r="F5979" s="7">
        <f>INDEX(Data_Processed[],MATCH(Data_Export[[#This Row],[Date]],Data_Processed[Date],1),7)</f>
        <v>0</v>
      </c>
    </row>
    <row r="5980" spans="2:6" x14ac:dyDescent="0.2">
      <c r="B5980" s="6">
        <v>5977</v>
      </c>
      <c r="C5980" s="63">
        <v>42502</v>
      </c>
      <c r="D5980" s="6">
        <f t="shared" si="93"/>
        <v>5</v>
      </c>
      <c r="E5980" s="7">
        <f>INDEX(Data_Processed[],MATCH(Data_Export[[#This Row],[Date]],Data_Processed[Date],1),6)</f>
        <v>0</v>
      </c>
      <c r="F5980" s="7">
        <f>INDEX(Data_Processed[],MATCH(Data_Export[[#This Row],[Date]],Data_Processed[Date],1),7)</f>
        <v>0</v>
      </c>
    </row>
    <row r="5981" spans="2:6" x14ac:dyDescent="0.2">
      <c r="B5981" s="6">
        <v>5978</v>
      </c>
      <c r="C5981" s="63">
        <v>42503</v>
      </c>
      <c r="D5981" s="6">
        <f t="shared" si="93"/>
        <v>5</v>
      </c>
      <c r="E5981" s="7">
        <f>INDEX(Data_Processed[],MATCH(Data_Export[[#This Row],[Date]],Data_Processed[Date],1),6)</f>
        <v>0</v>
      </c>
      <c r="F5981" s="7">
        <f>INDEX(Data_Processed[],MATCH(Data_Export[[#This Row],[Date]],Data_Processed[Date],1),7)</f>
        <v>0</v>
      </c>
    </row>
    <row r="5982" spans="2:6" x14ac:dyDescent="0.2">
      <c r="B5982" s="6">
        <v>5979</v>
      </c>
      <c r="C5982" s="63">
        <v>42504</v>
      </c>
      <c r="D5982" s="6">
        <f t="shared" si="93"/>
        <v>5</v>
      </c>
      <c r="E5982" s="7">
        <f>INDEX(Data_Processed[],MATCH(Data_Export[[#This Row],[Date]],Data_Processed[Date],1),6)</f>
        <v>0</v>
      </c>
      <c r="F5982" s="7">
        <f>INDEX(Data_Processed[],MATCH(Data_Export[[#This Row],[Date]],Data_Processed[Date],1),7)</f>
        <v>0</v>
      </c>
    </row>
    <row r="5983" spans="2:6" x14ac:dyDescent="0.2">
      <c r="B5983" s="6">
        <v>5980</v>
      </c>
      <c r="C5983" s="63">
        <v>42505</v>
      </c>
      <c r="D5983" s="6">
        <f t="shared" si="93"/>
        <v>5</v>
      </c>
      <c r="E5983" s="7">
        <f>INDEX(Data_Processed[],MATCH(Data_Export[[#This Row],[Date]],Data_Processed[Date],1),6)</f>
        <v>0</v>
      </c>
      <c r="F5983" s="7">
        <f>INDEX(Data_Processed[],MATCH(Data_Export[[#This Row],[Date]],Data_Processed[Date],1),7)</f>
        <v>0</v>
      </c>
    </row>
    <row r="5984" spans="2:6" x14ac:dyDescent="0.2">
      <c r="B5984" s="6">
        <v>5981</v>
      </c>
      <c r="C5984" s="63">
        <v>42506</v>
      </c>
      <c r="D5984" s="6">
        <f t="shared" si="93"/>
        <v>5</v>
      </c>
      <c r="E5984" s="7">
        <f>INDEX(Data_Processed[],MATCH(Data_Export[[#This Row],[Date]],Data_Processed[Date],1),6)</f>
        <v>0</v>
      </c>
      <c r="F5984" s="7">
        <f>INDEX(Data_Processed[],MATCH(Data_Export[[#This Row],[Date]],Data_Processed[Date],1),7)</f>
        <v>0</v>
      </c>
    </row>
    <row r="5985" spans="2:6" x14ac:dyDescent="0.2">
      <c r="B5985" s="6">
        <v>5982</v>
      </c>
      <c r="C5985" s="63">
        <v>42507</v>
      </c>
      <c r="D5985" s="6">
        <f t="shared" si="93"/>
        <v>5</v>
      </c>
      <c r="E5985" s="7">
        <f>INDEX(Data_Processed[],MATCH(Data_Export[[#This Row],[Date]],Data_Processed[Date],1),6)</f>
        <v>0</v>
      </c>
      <c r="F5985" s="7">
        <f>INDEX(Data_Processed[],MATCH(Data_Export[[#This Row],[Date]],Data_Processed[Date],1),7)</f>
        <v>0</v>
      </c>
    </row>
    <row r="5986" spans="2:6" x14ac:dyDescent="0.2">
      <c r="B5986" s="6">
        <v>5983</v>
      </c>
      <c r="C5986" s="63">
        <v>42508</v>
      </c>
      <c r="D5986" s="6">
        <f t="shared" si="93"/>
        <v>5</v>
      </c>
      <c r="E5986" s="7">
        <f>INDEX(Data_Processed[],MATCH(Data_Export[[#This Row],[Date]],Data_Processed[Date],1),6)</f>
        <v>0</v>
      </c>
      <c r="F5986" s="7">
        <f>INDEX(Data_Processed[],MATCH(Data_Export[[#This Row],[Date]],Data_Processed[Date],1),7)</f>
        <v>0</v>
      </c>
    </row>
    <row r="5987" spans="2:6" x14ac:dyDescent="0.2">
      <c r="B5987" s="6">
        <v>5984</v>
      </c>
      <c r="C5987" s="63">
        <v>42509</v>
      </c>
      <c r="D5987" s="6">
        <f t="shared" si="93"/>
        <v>5</v>
      </c>
      <c r="E5987" s="7">
        <f>INDEX(Data_Processed[],MATCH(Data_Export[[#This Row],[Date]],Data_Processed[Date],1),6)</f>
        <v>0</v>
      </c>
      <c r="F5987" s="7">
        <f>INDEX(Data_Processed[],MATCH(Data_Export[[#This Row],[Date]],Data_Processed[Date],1),7)</f>
        <v>0</v>
      </c>
    </row>
    <row r="5988" spans="2:6" x14ac:dyDescent="0.2">
      <c r="B5988" s="6">
        <v>5985</v>
      </c>
      <c r="C5988" s="63">
        <v>42510</v>
      </c>
      <c r="D5988" s="6">
        <f t="shared" si="93"/>
        <v>5</v>
      </c>
      <c r="E5988" s="7">
        <f>INDEX(Data_Processed[],MATCH(Data_Export[[#This Row],[Date]],Data_Processed[Date],1),6)</f>
        <v>0</v>
      </c>
      <c r="F5988" s="7">
        <f>INDEX(Data_Processed[],MATCH(Data_Export[[#This Row],[Date]],Data_Processed[Date],1),7)</f>
        <v>0</v>
      </c>
    </row>
    <row r="5989" spans="2:6" x14ac:dyDescent="0.2">
      <c r="B5989" s="6">
        <v>5986</v>
      </c>
      <c r="C5989" s="63">
        <v>42511</v>
      </c>
      <c r="D5989" s="6">
        <f t="shared" si="93"/>
        <v>5</v>
      </c>
      <c r="E5989" s="7">
        <f>INDEX(Data_Processed[],MATCH(Data_Export[[#This Row],[Date]],Data_Processed[Date],1),6)</f>
        <v>0</v>
      </c>
      <c r="F5989" s="7">
        <f>INDEX(Data_Processed[],MATCH(Data_Export[[#This Row],[Date]],Data_Processed[Date],1),7)</f>
        <v>0</v>
      </c>
    </row>
    <row r="5990" spans="2:6" x14ac:dyDescent="0.2">
      <c r="B5990" s="6">
        <v>5987</v>
      </c>
      <c r="C5990" s="63">
        <v>42512</v>
      </c>
      <c r="D5990" s="6">
        <f t="shared" si="93"/>
        <v>5</v>
      </c>
      <c r="E5990" s="7">
        <f>INDEX(Data_Processed[],MATCH(Data_Export[[#This Row],[Date]],Data_Processed[Date],1),6)</f>
        <v>0</v>
      </c>
      <c r="F5990" s="7">
        <f>INDEX(Data_Processed[],MATCH(Data_Export[[#This Row],[Date]],Data_Processed[Date],1),7)</f>
        <v>0</v>
      </c>
    </row>
    <row r="5991" spans="2:6" x14ac:dyDescent="0.2">
      <c r="B5991" s="6">
        <v>5988</v>
      </c>
      <c r="C5991" s="63">
        <v>42513</v>
      </c>
      <c r="D5991" s="6">
        <f t="shared" si="93"/>
        <v>5</v>
      </c>
      <c r="E5991" s="7">
        <f>INDEX(Data_Processed[],MATCH(Data_Export[[#This Row],[Date]],Data_Processed[Date],1),6)</f>
        <v>0</v>
      </c>
      <c r="F5991" s="7">
        <f>INDEX(Data_Processed[],MATCH(Data_Export[[#This Row],[Date]],Data_Processed[Date],1),7)</f>
        <v>0</v>
      </c>
    </row>
    <row r="5992" spans="2:6" x14ac:dyDescent="0.2">
      <c r="B5992" s="6">
        <v>5989</v>
      </c>
      <c r="C5992" s="63">
        <v>42514</v>
      </c>
      <c r="D5992" s="6">
        <f t="shared" si="93"/>
        <v>5</v>
      </c>
      <c r="E5992" s="7">
        <f>INDEX(Data_Processed[],MATCH(Data_Export[[#This Row],[Date]],Data_Processed[Date],1),6)</f>
        <v>0</v>
      </c>
      <c r="F5992" s="7">
        <f>INDEX(Data_Processed[],MATCH(Data_Export[[#This Row],[Date]],Data_Processed[Date],1),7)</f>
        <v>0</v>
      </c>
    </row>
    <row r="5993" spans="2:6" x14ac:dyDescent="0.2">
      <c r="B5993" s="6">
        <v>5990</v>
      </c>
      <c r="C5993" s="63">
        <v>42515</v>
      </c>
      <c r="D5993" s="6">
        <f t="shared" si="93"/>
        <v>5</v>
      </c>
      <c r="E5993" s="7">
        <f>INDEX(Data_Processed[],MATCH(Data_Export[[#This Row],[Date]],Data_Processed[Date],1),6)</f>
        <v>0</v>
      </c>
      <c r="F5993" s="7">
        <f>INDEX(Data_Processed[],MATCH(Data_Export[[#This Row],[Date]],Data_Processed[Date],1),7)</f>
        <v>0</v>
      </c>
    </row>
    <row r="5994" spans="2:6" x14ac:dyDescent="0.2">
      <c r="B5994" s="6">
        <v>5991</v>
      </c>
      <c r="C5994" s="63">
        <v>42516</v>
      </c>
      <c r="D5994" s="6">
        <f t="shared" si="93"/>
        <v>5</v>
      </c>
      <c r="E5994" s="7">
        <f>INDEX(Data_Processed[],MATCH(Data_Export[[#This Row],[Date]],Data_Processed[Date],1),6)</f>
        <v>0</v>
      </c>
      <c r="F5994" s="7">
        <f>INDEX(Data_Processed[],MATCH(Data_Export[[#This Row],[Date]],Data_Processed[Date],1),7)</f>
        <v>0</v>
      </c>
    </row>
    <row r="5995" spans="2:6" x14ac:dyDescent="0.2">
      <c r="B5995" s="6">
        <v>5992</v>
      </c>
      <c r="C5995" s="63">
        <v>42517</v>
      </c>
      <c r="D5995" s="6">
        <f t="shared" si="93"/>
        <v>5</v>
      </c>
      <c r="E5995" s="7">
        <f>INDEX(Data_Processed[],MATCH(Data_Export[[#This Row],[Date]],Data_Processed[Date],1),6)</f>
        <v>0</v>
      </c>
      <c r="F5995" s="7">
        <f>INDEX(Data_Processed[],MATCH(Data_Export[[#This Row],[Date]],Data_Processed[Date],1),7)</f>
        <v>0</v>
      </c>
    </row>
    <row r="5996" spans="2:6" x14ac:dyDescent="0.2">
      <c r="B5996" s="6">
        <v>5993</v>
      </c>
      <c r="C5996" s="63">
        <v>42518</v>
      </c>
      <c r="D5996" s="6">
        <f t="shared" si="93"/>
        <v>5</v>
      </c>
      <c r="E5996" s="7">
        <f>INDEX(Data_Processed[],MATCH(Data_Export[[#This Row],[Date]],Data_Processed[Date],1),6)</f>
        <v>0</v>
      </c>
      <c r="F5996" s="7">
        <f>INDEX(Data_Processed[],MATCH(Data_Export[[#This Row],[Date]],Data_Processed[Date],1),7)</f>
        <v>0</v>
      </c>
    </row>
    <row r="5997" spans="2:6" x14ac:dyDescent="0.2">
      <c r="B5997" s="6">
        <v>5994</v>
      </c>
      <c r="C5997" s="63">
        <v>42519</v>
      </c>
      <c r="D5997" s="6">
        <f t="shared" si="93"/>
        <v>5</v>
      </c>
      <c r="E5997" s="7">
        <f>INDEX(Data_Processed[],MATCH(Data_Export[[#This Row],[Date]],Data_Processed[Date],1),6)</f>
        <v>0</v>
      </c>
      <c r="F5997" s="7">
        <f>INDEX(Data_Processed[],MATCH(Data_Export[[#This Row],[Date]],Data_Processed[Date],1),7)</f>
        <v>0</v>
      </c>
    </row>
    <row r="5998" spans="2:6" x14ac:dyDescent="0.2">
      <c r="B5998" s="6">
        <v>5995</v>
      </c>
      <c r="C5998" s="63">
        <v>42520</v>
      </c>
      <c r="D5998" s="6">
        <f t="shared" si="93"/>
        <v>5</v>
      </c>
      <c r="E5998" s="7">
        <f>INDEX(Data_Processed[],MATCH(Data_Export[[#This Row],[Date]],Data_Processed[Date],1),6)</f>
        <v>0</v>
      </c>
      <c r="F5998" s="7">
        <f>INDEX(Data_Processed[],MATCH(Data_Export[[#This Row],[Date]],Data_Processed[Date],1),7)</f>
        <v>0</v>
      </c>
    </row>
    <row r="5999" spans="2:6" x14ac:dyDescent="0.2">
      <c r="B5999" s="6">
        <v>5996</v>
      </c>
      <c r="C5999" s="63">
        <v>42521</v>
      </c>
      <c r="D5999" s="6">
        <f t="shared" si="93"/>
        <v>5</v>
      </c>
      <c r="E5999" s="7">
        <f>INDEX(Data_Processed[],MATCH(Data_Export[[#This Row],[Date]],Data_Processed[Date],1),6)</f>
        <v>0</v>
      </c>
      <c r="F5999" s="7">
        <f>INDEX(Data_Processed[],MATCH(Data_Export[[#This Row],[Date]],Data_Processed[Date],1),7)</f>
        <v>0</v>
      </c>
    </row>
    <row r="6000" spans="2:6" x14ac:dyDescent="0.2">
      <c r="B6000" s="6">
        <v>5997</v>
      </c>
      <c r="C6000" s="63">
        <v>42522</v>
      </c>
      <c r="D6000" s="6">
        <f t="shared" si="93"/>
        <v>6</v>
      </c>
      <c r="E6000" s="7">
        <f>INDEX(Data_Processed[],MATCH(Data_Export[[#This Row],[Date]],Data_Processed[Date],1),6)</f>
        <v>0</v>
      </c>
      <c r="F6000" s="7">
        <f>INDEX(Data_Processed[],MATCH(Data_Export[[#This Row],[Date]],Data_Processed[Date],1),7)</f>
        <v>0</v>
      </c>
    </row>
    <row r="6001" spans="2:6" x14ac:dyDescent="0.2">
      <c r="B6001" s="6">
        <v>5998</v>
      </c>
      <c r="C6001" s="63">
        <v>42523</v>
      </c>
      <c r="D6001" s="6">
        <f t="shared" si="93"/>
        <v>6</v>
      </c>
      <c r="E6001" s="7">
        <f>INDEX(Data_Processed[],MATCH(Data_Export[[#This Row],[Date]],Data_Processed[Date],1),6)</f>
        <v>0</v>
      </c>
      <c r="F6001" s="7">
        <f>INDEX(Data_Processed[],MATCH(Data_Export[[#This Row],[Date]],Data_Processed[Date],1),7)</f>
        <v>0</v>
      </c>
    </row>
    <row r="6002" spans="2:6" x14ac:dyDescent="0.2">
      <c r="B6002" s="6">
        <v>5999</v>
      </c>
      <c r="C6002" s="63">
        <v>42524</v>
      </c>
      <c r="D6002" s="6">
        <f t="shared" si="93"/>
        <v>6</v>
      </c>
      <c r="E6002" s="7">
        <f>INDEX(Data_Processed[],MATCH(Data_Export[[#This Row],[Date]],Data_Processed[Date],1),6)</f>
        <v>0</v>
      </c>
      <c r="F6002" s="7">
        <f>INDEX(Data_Processed[],MATCH(Data_Export[[#This Row],[Date]],Data_Processed[Date],1),7)</f>
        <v>0</v>
      </c>
    </row>
    <row r="6003" spans="2:6" x14ac:dyDescent="0.2">
      <c r="B6003" s="6">
        <v>6000</v>
      </c>
      <c r="C6003" s="63">
        <v>42525</v>
      </c>
      <c r="D6003" s="6">
        <f t="shared" si="93"/>
        <v>6</v>
      </c>
      <c r="E6003" s="7">
        <f>INDEX(Data_Processed[],MATCH(Data_Export[[#This Row],[Date]],Data_Processed[Date],1),6)</f>
        <v>0</v>
      </c>
      <c r="F6003" s="7">
        <f>INDEX(Data_Processed[],MATCH(Data_Export[[#This Row],[Date]],Data_Processed[Date],1),7)</f>
        <v>0</v>
      </c>
    </row>
    <row r="6004" spans="2:6" x14ac:dyDescent="0.2">
      <c r="B6004" s="6">
        <v>6001</v>
      </c>
      <c r="C6004" s="63">
        <v>42526</v>
      </c>
      <c r="D6004" s="6">
        <f t="shared" si="93"/>
        <v>6</v>
      </c>
      <c r="E6004" s="7">
        <f>INDEX(Data_Processed[],MATCH(Data_Export[[#This Row],[Date]],Data_Processed[Date],1),6)</f>
        <v>0</v>
      </c>
      <c r="F6004" s="7">
        <f>INDEX(Data_Processed[],MATCH(Data_Export[[#This Row],[Date]],Data_Processed[Date],1),7)</f>
        <v>0</v>
      </c>
    </row>
    <row r="6005" spans="2:6" x14ac:dyDescent="0.2">
      <c r="B6005" s="6">
        <v>6002</v>
      </c>
      <c r="C6005" s="63">
        <v>42527</v>
      </c>
      <c r="D6005" s="6">
        <f t="shared" si="93"/>
        <v>6</v>
      </c>
      <c r="E6005" s="7">
        <f>INDEX(Data_Processed[],MATCH(Data_Export[[#This Row],[Date]],Data_Processed[Date],1),6)</f>
        <v>0</v>
      </c>
      <c r="F6005" s="7">
        <f>INDEX(Data_Processed[],MATCH(Data_Export[[#This Row],[Date]],Data_Processed[Date],1),7)</f>
        <v>0</v>
      </c>
    </row>
    <row r="6006" spans="2:6" x14ac:dyDescent="0.2">
      <c r="B6006" s="6">
        <v>6003</v>
      </c>
      <c r="C6006" s="63">
        <v>42528</v>
      </c>
      <c r="D6006" s="6">
        <f t="shared" si="93"/>
        <v>6</v>
      </c>
      <c r="E6006" s="7">
        <f>INDEX(Data_Processed[],MATCH(Data_Export[[#This Row],[Date]],Data_Processed[Date],1),6)</f>
        <v>0</v>
      </c>
      <c r="F6006" s="7">
        <f>INDEX(Data_Processed[],MATCH(Data_Export[[#This Row],[Date]],Data_Processed[Date],1),7)</f>
        <v>0</v>
      </c>
    </row>
    <row r="6007" spans="2:6" x14ac:dyDescent="0.2">
      <c r="B6007" s="6">
        <v>6004</v>
      </c>
      <c r="C6007" s="63">
        <v>42529</v>
      </c>
      <c r="D6007" s="6">
        <f t="shared" si="93"/>
        <v>6</v>
      </c>
      <c r="E6007" s="7">
        <f>INDEX(Data_Processed[],MATCH(Data_Export[[#This Row],[Date]],Data_Processed[Date],1),6)</f>
        <v>0</v>
      </c>
      <c r="F6007" s="7">
        <f>INDEX(Data_Processed[],MATCH(Data_Export[[#This Row],[Date]],Data_Processed[Date],1),7)</f>
        <v>0</v>
      </c>
    </row>
    <row r="6008" spans="2:6" x14ac:dyDescent="0.2">
      <c r="B6008" s="6">
        <v>6005</v>
      </c>
      <c r="C6008" s="63">
        <v>42530</v>
      </c>
      <c r="D6008" s="6">
        <f t="shared" si="93"/>
        <v>6</v>
      </c>
      <c r="E6008" s="7">
        <f>INDEX(Data_Processed[],MATCH(Data_Export[[#This Row],[Date]],Data_Processed[Date],1),6)</f>
        <v>0</v>
      </c>
      <c r="F6008" s="7">
        <f>INDEX(Data_Processed[],MATCH(Data_Export[[#This Row],[Date]],Data_Processed[Date],1),7)</f>
        <v>0</v>
      </c>
    </row>
    <row r="6009" spans="2:6" x14ac:dyDescent="0.2">
      <c r="B6009" s="6">
        <v>6006</v>
      </c>
      <c r="C6009" s="63">
        <v>42531</v>
      </c>
      <c r="D6009" s="6">
        <f t="shared" si="93"/>
        <v>6</v>
      </c>
      <c r="E6009" s="7">
        <f>INDEX(Data_Processed[],MATCH(Data_Export[[#This Row],[Date]],Data_Processed[Date],1),6)</f>
        <v>0</v>
      </c>
      <c r="F6009" s="7">
        <f>INDEX(Data_Processed[],MATCH(Data_Export[[#This Row],[Date]],Data_Processed[Date],1),7)</f>
        <v>0</v>
      </c>
    </row>
    <row r="6010" spans="2:6" x14ac:dyDescent="0.2">
      <c r="B6010" s="6">
        <v>6007</v>
      </c>
      <c r="C6010" s="63">
        <v>42532</v>
      </c>
      <c r="D6010" s="6">
        <f t="shared" si="93"/>
        <v>6</v>
      </c>
      <c r="E6010" s="7">
        <f>INDEX(Data_Processed[],MATCH(Data_Export[[#This Row],[Date]],Data_Processed[Date],1),6)</f>
        <v>0</v>
      </c>
      <c r="F6010" s="7">
        <f>INDEX(Data_Processed[],MATCH(Data_Export[[#This Row],[Date]],Data_Processed[Date],1),7)</f>
        <v>0</v>
      </c>
    </row>
    <row r="6011" spans="2:6" x14ac:dyDescent="0.2">
      <c r="B6011" s="6">
        <v>6008</v>
      </c>
      <c r="C6011" s="63">
        <v>42533</v>
      </c>
      <c r="D6011" s="6">
        <f t="shared" si="93"/>
        <v>6</v>
      </c>
      <c r="E6011" s="7">
        <f>INDEX(Data_Processed[],MATCH(Data_Export[[#This Row],[Date]],Data_Processed[Date],1),6)</f>
        <v>0</v>
      </c>
      <c r="F6011" s="7">
        <f>INDEX(Data_Processed[],MATCH(Data_Export[[#This Row],[Date]],Data_Processed[Date],1),7)</f>
        <v>0</v>
      </c>
    </row>
    <row r="6012" spans="2:6" x14ac:dyDescent="0.2">
      <c r="B6012" s="6">
        <v>6009</v>
      </c>
      <c r="C6012" s="63">
        <v>42534</v>
      </c>
      <c r="D6012" s="6">
        <f t="shared" si="93"/>
        <v>6</v>
      </c>
      <c r="E6012" s="7">
        <f>INDEX(Data_Processed[],MATCH(Data_Export[[#This Row],[Date]],Data_Processed[Date],1),6)</f>
        <v>0</v>
      </c>
      <c r="F6012" s="7">
        <f>INDEX(Data_Processed[],MATCH(Data_Export[[#This Row],[Date]],Data_Processed[Date],1),7)</f>
        <v>0</v>
      </c>
    </row>
    <row r="6013" spans="2:6" x14ac:dyDescent="0.2">
      <c r="B6013" s="6">
        <v>6010</v>
      </c>
      <c r="C6013" s="63">
        <v>42535</v>
      </c>
      <c r="D6013" s="6">
        <f t="shared" si="93"/>
        <v>6</v>
      </c>
      <c r="E6013" s="7">
        <f>INDEX(Data_Processed[],MATCH(Data_Export[[#This Row],[Date]],Data_Processed[Date],1),6)</f>
        <v>0</v>
      </c>
      <c r="F6013" s="7">
        <f>INDEX(Data_Processed[],MATCH(Data_Export[[#This Row],[Date]],Data_Processed[Date],1),7)</f>
        <v>0</v>
      </c>
    </row>
    <row r="6014" spans="2:6" x14ac:dyDescent="0.2">
      <c r="B6014" s="6">
        <v>6011</v>
      </c>
      <c r="C6014" s="63">
        <v>42536</v>
      </c>
      <c r="D6014" s="6">
        <f t="shared" si="93"/>
        <v>6</v>
      </c>
      <c r="E6014" s="7">
        <f>INDEX(Data_Processed[],MATCH(Data_Export[[#This Row],[Date]],Data_Processed[Date],1),6)</f>
        <v>0</v>
      </c>
      <c r="F6014" s="7">
        <f>INDEX(Data_Processed[],MATCH(Data_Export[[#This Row],[Date]],Data_Processed[Date],1),7)</f>
        <v>0</v>
      </c>
    </row>
    <row r="6015" spans="2:6" x14ac:dyDescent="0.2">
      <c r="B6015" s="6">
        <v>6012</v>
      </c>
      <c r="C6015" s="63">
        <v>42537</v>
      </c>
      <c r="D6015" s="6">
        <f t="shared" si="93"/>
        <v>6</v>
      </c>
      <c r="E6015" s="7">
        <f>INDEX(Data_Processed[],MATCH(Data_Export[[#This Row],[Date]],Data_Processed[Date],1),6)</f>
        <v>0</v>
      </c>
      <c r="F6015" s="7">
        <f>INDEX(Data_Processed[],MATCH(Data_Export[[#This Row],[Date]],Data_Processed[Date],1),7)</f>
        <v>0</v>
      </c>
    </row>
    <row r="6016" spans="2:6" x14ac:dyDescent="0.2">
      <c r="B6016" s="6">
        <v>6013</v>
      </c>
      <c r="C6016" s="63">
        <v>42538</v>
      </c>
      <c r="D6016" s="6">
        <f t="shared" si="93"/>
        <v>6</v>
      </c>
      <c r="E6016" s="7">
        <f>INDEX(Data_Processed[],MATCH(Data_Export[[#This Row],[Date]],Data_Processed[Date],1),6)</f>
        <v>0</v>
      </c>
      <c r="F6016" s="7">
        <f>INDEX(Data_Processed[],MATCH(Data_Export[[#This Row],[Date]],Data_Processed[Date],1),7)</f>
        <v>0</v>
      </c>
    </row>
    <row r="6017" spans="2:6" x14ac:dyDescent="0.2">
      <c r="B6017" s="6">
        <v>6014</v>
      </c>
      <c r="C6017" s="63">
        <v>42539</v>
      </c>
      <c r="D6017" s="6">
        <f t="shared" si="93"/>
        <v>6</v>
      </c>
      <c r="E6017" s="7">
        <f>INDEX(Data_Processed[],MATCH(Data_Export[[#This Row],[Date]],Data_Processed[Date],1),6)</f>
        <v>0</v>
      </c>
      <c r="F6017" s="7">
        <f>INDEX(Data_Processed[],MATCH(Data_Export[[#This Row],[Date]],Data_Processed[Date],1),7)</f>
        <v>0</v>
      </c>
    </row>
    <row r="6018" spans="2:6" x14ac:dyDescent="0.2">
      <c r="B6018" s="6">
        <v>6015</v>
      </c>
      <c r="C6018" s="63">
        <v>42540</v>
      </c>
      <c r="D6018" s="6">
        <f t="shared" si="93"/>
        <v>6</v>
      </c>
      <c r="E6018" s="7">
        <f>INDEX(Data_Processed[],MATCH(Data_Export[[#This Row],[Date]],Data_Processed[Date],1),6)</f>
        <v>0</v>
      </c>
      <c r="F6018" s="7">
        <f>INDEX(Data_Processed[],MATCH(Data_Export[[#This Row],[Date]],Data_Processed[Date],1),7)</f>
        <v>0</v>
      </c>
    </row>
    <row r="6019" spans="2:6" x14ac:dyDescent="0.2">
      <c r="B6019" s="6">
        <v>6016</v>
      </c>
      <c r="C6019" s="63">
        <v>42541</v>
      </c>
      <c r="D6019" s="6">
        <f t="shared" si="93"/>
        <v>6</v>
      </c>
      <c r="E6019" s="7">
        <f>INDEX(Data_Processed[],MATCH(Data_Export[[#This Row],[Date]],Data_Processed[Date],1),6)</f>
        <v>0</v>
      </c>
      <c r="F6019" s="7">
        <f>INDEX(Data_Processed[],MATCH(Data_Export[[#This Row],[Date]],Data_Processed[Date],1),7)</f>
        <v>0</v>
      </c>
    </row>
    <row r="6020" spans="2:6" x14ac:dyDescent="0.2">
      <c r="B6020" s="6">
        <v>6017</v>
      </c>
      <c r="C6020" s="63">
        <v>42542</v>
      </c>
      <c r="D6020" s="6">
        <f t="shared" si="93"/>
        <v>6</v>
      </c>
      <c r="E6020" s="7">
        <f>INDEX(Data_Processed[],MATCH(Data_Export[[#This Row],[Date]],Data_Processed[Date],1),6)</f>
        <v>0</v>
      </c>
      <c r="F6020" s="7">
        <f>INDEX(Data_Processed[],MATCH(Data_Export[[#This Row],[Date]],Data_Processed[Date],1),7)</f>
        <v>0</v>
      </c>
    </row>
    <row r="6021" spans="2:6" x14ac:dyDescent="0.2">
      <c r="B6021" s="6">
        <v>6018</v>
      </c>
      <c r="C6021" s="63">
        <v>42543</v>
      </c>
      <c r="D6021" s="6">
        <f t="shared" ref="D6021:D6084" si="94">MONTH(C6021)</f>
        <v>6</v>
      </c>
      <c r="E6021" s="7">
        <f>INDEX(Data_Processed[],MATCH(Data_Export[[#This Row],[Date]],Data_Processed[Date],1),6)</f>
        <v>0</v>
      </c>
      <c r="F6021" s="7">
        <f>INDEX(Data_Processed[],MATCH(Data_Export[[#This Row],[Date]],Data_Processed[Date],1),7)</f>
        <v>0</v>
      </c>
    </row>
    <row r="6022" spans="2:6" x14ac:dyDescent="0.2">
      <c r="B6022" s="6">
        <v>6019</v>
      </c>
      <c r="C6022" s="63">
        <v>42544</v>
      </c>
      <c r="D6022" s="6">
        <f t="shared" si="94"/>
        <v>6</v>
      </c>
      <c r="E6022" s="7">
        <f>INDEX(Data_Processed[],MATCH(Data_Export[[#This Row],[Date]],Data_Processed[Date],1),6)</f>
        <v>0</v>
      </c>
      <c r="F6022" s="7">
        <f>INDEX(Data_Processed[],MATCH(Data_Export[[#This Row],[Date]],Data_Processed[Date],1),7)</f>
        <v>0</v>
      </c>
    </row>
    <row r="6023" spans="2:6" x14ac:dyDescent="0.2">
      <c r="B6023" s="6">
        <v>6020</v>
      </c>
      <c r="C6023" s="63">
        <v>42545</v>
      </c>
      <c r="D6023" s="6">
        <f t="shared" si="94"/>
        <v>6</v>
      </c>
      <c r="E6023" s="7">
        <f>INDEX(Data_Processed[],MATCH(Data_Export[[#This Row],[Date]],Data_Processed[Date],1),6)</f>
        <v>0</v>
      </c>
      <c r="F6023" s="7">
        <f>INDEX(Data_Processed[],MATCH(Data_Export[[#This Row],[Date]],Data_Processed[Date],1),7)</f>
        <v>0</v>
      </c>
    </row>
    <row r="6024" spans="2:6" x14ac:dyDescent="0.2">
      <c r="B6024" s="6">
        <v>6021</v>
      </c>
      <c r="C6024" s="63">
        <v>42546</v>
      </c>
      <c r="D6024" s="6">
        <f t="shared" si="94"/>
        <v>6</v>
      </c>
      <c r="E6024" s="7">
        <f>INDEX(Data_Processed[],MATCH(Data_Export[[#This Row],[Date]],Data_Processed[Date],1),6)</f>
        <v>0</v>
      </c>
      <c r="F6024" s="7">
        <f>INDEX(Data_Processed[],MATCH(Data_Export[[#This Row],[Date]],Data_Processed[Date],1),7)</f>
        <v>0</v>
      </c>
    </row>
    <row r="6025" spans="2:6" x14ac:dyDescent="0.2">
      <c r="B6025" s="6">
        <v>6022</v>
      </c>
      <c r="C6025" s="63">
        <v>42547</v>
      </c>
      <c r="D6025" s="6">
        <f t="shared" si="94"/>
        <v>6</v>
      </c>
      <c r="E6025" s="7">
        <f>INDEX(Data_Processed[],MATCH(Data_Export[[#This Row],[Date]],Data_Processed[Date],1),6)</f>
        <v>0</v>
      </c>
      <c r="F6025" s="7">
        <f>INDEX(Data_Processed[],MATCH(Data_Export[[#This Row],[Date]],Data_Processed[Date],1),7)</f>
        <v>0</v>
      </c>
    </row>
    <row r="6026" spans="2:6" x14ac:dyDescent="0.2">
      <c r="B6026" s="6">
        <v>6023</v>
      </c>
      <c r="C6026" s="63">
        <v>42548</v>
      </c>
      <c r="D6026" s="6">
        <f t="shared" si="94"/>
        <v>6</v>
      </c>
      <c r="E6026" s="7">
        <f>INDEX(Data_Processed[],MATCH(Data_Export[[#This Row],[Date]],Data_Processed[Date],1),6)</f>
        <v>0</v>
      </c>
      <c r="F6026" s="7">
        <f>INDEX(Data_Processed[],MATCH(Data_Export[[#This Row],[Date]],Data_Processed[Date],1),7)</f>
        <v>0</v>
      </c>
    </row>
    <row r="6027" spans="2:6" x14ac:dyDescent="0.2">
      <c r="B6027" s="6">
        <v>6024</v>
      </c>
      <c r="C6027" s="63">
        <v>42549</v>
      </c>
      <c r="D6027" s="6">
        <f t="shared" si="94"/>
        <v>6</v>
      </c>
      <c r="E6027" s="7">
        <f>INDEX(Data_Processed[],MATCH(Data_Export[[#This Row],[Date]],Data_Processed[Date],1),6)</f>
        <v>0</v>
      </c>
      <c r="F6027" s="7">
        <f>INDEX(Data_Processed[],MATCH(Data_Export[[#This Row],[Date]],Data_Processed[Date],1),7)</f>
        <v>0</v>
      </c>
    </row>
    <row r="6028" spans="2:6" x14ac:dyDescent="0.2">
      <c r="B6028" s="6">
        <v>6025</v>
      </c>
      <c r="C6028" s="63">
        <v>42550</v>
      </c>
      <c r="D6028" s="6">
        <f t="shared" si="94"/>
        <v>6</v>
      </c>
      <c r="E6028" s="7">
        <f>INDEX(Data_Processed[],MATCH(Data_Export[[#This Row],[Date]],Data_Processed[Date],1),6)</f>
        <v>0</v>
      </c>
      <c r="F6028" s="7">
        <f>INDEX(Data_Processed[],MATCH(Data_Export[[#This Row],[Date]],Data_Processed[Date],1),7)</f>
        <v>0</v>
      </c>
    </row>
    <row r="6029" spans="2:6" x14ac:dyDescent="0.2">
      <c r="B6029" s="6">
        <v>6026</v>
      </c>
      <c r="C6029" s="63">
        <v>42551</v>
      </c>
      <c r="D6029" s="6">
        <f t="shared" si="94"/>
        <v>6</v>
      </c>
      <c r="E6029" s="7">
        <f>INDEX(Data_Processed[],MATCH(Data_Export[[#This Row],[Date]],Data_Processed[Date],1),6)</f>
        <v>0</v>
      </c>
      <c r="F6029" s="7">
        <f>INDEX(Data_Processed[],MATCH(Data_Export[[#This Row],[Date]],Data_Processed[Date],1),7)</f>
        <v>0</v>
      </c>
    </row>
    <row r="6030" spans="2:6" x14ac:dyDescent="0.2">
      <c r="B6030" s="6">
        <v>6027</v>
      </c>
      <c r="C6030" s="63">
        <v>42552</v>
      </c>
      <c r="D6030" s="6">
        <f t="shared" si="94"/>
        <v>7</v>
      </c>
      <c r="E6030" s="7">
        <f>INDEX(Data_Processed[],MATCH(Data_Export[[#This Row],[Date]],Data_Processed[Date],1),6)</f>
        <v>0</v>
      </c>
      <c r="F6030" s="7">
        <f>INDEX(Data_Processed[],MATCH(Data_Export[[#This Row],[Date]],Data_Processed[Date],1),7)</f>
        <v>0</v>
      </c>
    </row>
    <row r="6031" spans="2:6" x14ac:dyDescent="0.2">
      <c r="B6031" s="6">
        <v>6028</v>
      </c>
      <c r="C6031" s="63">
        <v>42553</v>
      </c>
      <c r="D6031" s="6">
        <f t="shared" si="94"/>
        <v>7</v>
      </c>
      <c r="E6031" s="7">
        <f>INDEX(Data_Processed[],MATCH(Data_Export[[#This Row],[Date]],Data_Processed[Date],1),6)</f>
        <v>0</v>
      </c>
      <c r="F6031" s="7">
        <f>INDEX(Data_Processed[],MATCH(Data_Export[[#This Row],[Date]],Data_Processed[Date],1),7)</f>
        <v>0</v>
      </c>
    </row>
    <row r="6032" spans="2:6" x14ac:dyDescent="0.2">
      <c r="B6032" s="6">
        <v>6029</v>
      </c>
      <c r="C6032" s="63">
        <v>42554</v>
      </c>
      <c r="D6032" s="6">
        <f t="shared" si="94"/>
        <v>7</v>
      </c>
      <c r="E6032" s="7">
        <f>INDEX(Data_Processed[],MATCH(Data_Export[[#This Row],[Date]],Data_Processed[Date],1),6)</f>
        <v>0</v>
      </c>
      <c r="F6032" s="7">
        <f>INDEX(Data_Processed[],MATCH(Data_Export[[#This Row],[Date]],Data_Processed[Date],1),7)</f>
        <v>0</v>
      </c>
    </row>
    <row r="6033" spans="2:6" x14ac:dyDescent="0.2">
      <c r="B6033" s="6">
        <v>6030</v>
      </c>
      <c r="C6033" s="63">
        <v>42555</v>
      </c>
      <c r="D6033" s="6">
        <f t="shared" si="94"/>
        <v>7</v>
      </c>
      <c r="E6033" s="7">
        <f>INDEX(Data_Processed[],MATCH(Data_Export[[#This Row],[Date]],Data_Processed[Date],1),6)</f>
        <v>0</v>
      </c>
      <c r="F6033" s="7">
        <f>INDEX(Data_Processed[],MATCH(Data_Export[[#This Row],[Date]],Data_Processed[Date],1),7)</f>
        <v>0</v>
      </c>
    </row>
    <row r="6034" spans="2:6" x14ac:dyDescent="0.2">
      <c r="B6034" s="6">
        <v>6031</v>
      </c>
      <c r="C6034" s="63">
        <v>42556</v>
      </c>
      <c r="D6034" s="6">
        <f t="shared" si="94"/>
        <v>7</v>
      </c>
      <c r="E6034" s="7">
        <f>INDEX(Data_Processed[],MATCH(Data_Export[[#This Row],[Date]],Data_Processed[Date],1),6)</f>
        <v>0</v>
      </c>
      <c r="F6034" s="7">
        <f>INDEX(Data_Processed[],MATCH(Data_Export[[#This Row],[Date]],Data_Processed[Date],1),7)</f>
        <v>0</v>
      </c>
    </row>
    <row r="6035" spans="2:6" x14ac:dyDescent="0.2">
      <c r="B6035" s="6">
        <v>6032</v>
      </c>
      <c r="C6035" s="63">
        <v>42557</v>
      </c>
      <c r="D6035" s="6">
        <f t="shared" si="94"/>
        <v>7</v>
      </c>
      <c r="E6035" s="7">
        <f>INDEX(Data_Processed[],MATCH(Data_Export[[#This Row],[Date]],Data_Processed[Date],1),6)</f>
        <v>0</v>
      </c>
      <c r="F6035" s="7">
        <f>INDEX(Data_Processed[],MATCH(Data_Export[[#This Row],[Date]],Data_Processed[Date],1),7)</f>
        <v>0</v>
      </c>
    </row>
    <row r="6036" spans="2:6" x14ac:dyDescent="0.2">
      <c r="B6036" s="6">
        <v>6033</v>
      </c>
      <c r="C6036" s="63">
        <v>42558</v>
      </c>
      <c r="D6036" s="6">
        <f t="shared" si="94"/>
        <v>7</v>
      </c>
      <c r="E6036" s="7">
        <f>INDEX(Data_Processed[],MATCH(Data_Export[[#This Row],[Date]],Data_Processed[Date],1),6)</f>
        <v>0</v>
      </c>
      <c r="F6036" s="7">
        <f>INDEX(Data_Processed[],MATCH(Data_Export[[#This Row],[Date]],Data_Processed[Date],1),7)</f>
        <v>0</v>
      </c>
    </row>
    <row r="6037" spans="2:6" x14ac:dyDescent="0.2">
      <c r="B6037" s="6">
        <v>6034</v>
      </c>
      <c r="C6037" s="63">
        <v>42559</v>
      </c>
      <c r="D6037" s="6">
        <f t="shared" si="94"/>
        <v>7</v>
      </c>
      <c r="E6037" s="7">
        <f>INDEX(Data_Processed[],MATCH(Data_Export[[#This Row],[Date]],Data_Processed[Date],1),6)</f>
        <v>0</v>
      </c>
      <c r="F6037" s="7">
        <f>INDEX(Data_Processed[],MATCH(Data_Export[[#This Row],[Date]],Data_Processed[Date],1),7)</f>
        <v>0</v>
      </c>
    </row>
    <row r="6038" spans="2:6" x14ac:dyDescent="0.2">
      <c r="B6038" s="6">
        <v>6035</v>
      </c>
      <c r="C6038" s="63">
        <v>42560</v>
      </c>
      <c r="D6038" s="6">
        <f t="shared" si="94"/>
        <v>7</v>
      </c>
      <c r="E6038" s="7">
        <f>INDEX(Data_Processed[],MATCH(Data_Export[[#This Row],[Date]],Data_Processed[Date],1),6)</f>
        <v>0</v>
      </c>
      <c r="F6038" s="7">
        <f>INDEX(Data_Processed[],MATCH(Data_Export[[#This Row],[Date]],Data_Processed[Date],1),7)</f>
        <v>0</v>
      </c>
    </row>
    <row r="6039" spans="2:6" x14ac:dyDescent="0.2">
      <c r="B6039" s="6">
        <v>6036</v>
      </c>
      <c r="C6039" s="63">
        <v>42561</v>
      </c>
      <c r="D6039" s="6">
        <f t="shared" si="94"/>
        <v>7</v>
      </c>
      <c r="E6039" s="7">
        <f>INDEX(Data_Processed[],MATCH(Data_Export[[#This Row],[Date]],Data_Processed[Date],1),6)</f>
        <v>0</v>
      </c>
      <c r="F6039" s="7">
        <f>INDEX(Data_Processed[],MATCH(Data_Export[[#This Row],[Date]],Data_Processed[Date],1),7)</f>
        <v>0</v>
      </c>
    </row>
    <row r="6040" spans="2:6" x14ac:dyDescent="0.2">
      <c r="B6040" s="6">
        <v>6037</v>
      </c>
      <c r="C6040" s="63">
        <v>42562</v>
      </c>
      <c r="D6040" s="6">
        <f t="shared" si="94"/>
        <v>7</v>
      </c>
      <c r="E6040" s="7">
        <f>INDEX(Data_Processed[],MATCH(Data_Export[[#This Row],[Date]],Data_Processed[Date],1),6)</f>
        <v>0</v>
      </c>
      <c r="F6040" s="7">
        <f>INDEX(Data_Processed[],MATCH(Data_Export[[#This Row],[Date]],Data_Processed[Date],1),7)</f>
        <v>0</v>
      </c>
    </row>
    <row r="6041" spans="2:6" x14ac:dyDescent="0.2">
      <c r="B6041" s="6">
        <v>6038</v>
      </c>
      <c r="C6041" s="63">
        <v>42563</v>
      </c>
      <c r="D6041" s="6">
        <f t="shared" si="94"/>
        <v>7</v>
      </c>
      <c r="E6041" s="7">
        <f>INDEX(Data_Processed[],MATCH(Data_Export[[#This Row],[Date]],Data_Processed[Date],1),6)</f>
        <v>0</v>
      </c>
      <c r="F6041" s="7">
        <f>INDEX(Data_Processed[],MATCH(Data_Export[[#This Row],[Date]],Data_Processed[Date],1),7)</f>
        <v>0</v>
      </c>
    </row>
    <row r="6042" spans="2:6" x14ac:dyDescent="0.2">
      <c r="B6042" s="6">
        <v>6039</v>
      </c>
      <c r="C6042" s="63">
        <v>42564</v>
      </c>
      <c r="D6042" s="6">
        <f t="shared" si="94"/>
        <v>7</v>
      </c>
      <c r="E6042" s="7">
        <f>INDEX(Data_Processed[],MATCH(Data_Export[[#This Row],[Date]],Data_Processed[Date],1),6)</f>
        <v>0</v>
      </c>
      <c r="F6042" s="7">
        <f>INDEX(Data_Processed[],MATCH(Data_Export[[#This Row],[Date]],Data_Processed[Date],1),7)</f>
        <v>0</v>
      </c>
    </row>
    <row r="6043" spans="2:6" x14ac:dyDescent="0.2">
      <c r="B6043" s="6">
        <v>6040</v>
      </c>
      <c r="C6043" s="63">
        <v>42565</v>
      </c>
      <c r="D6043" s="6">
        <f t="shared" si="94"/>
        <v>7</v>
      </c>
      <c r="E6043" s="7">
        <f>INDEX(Data_Processed[],MATCH(Data_Export[[#This Row],[Date]],Data_Processed[Date],1),6)</f>
        <v>0</v>
      </c>
      <c r="F6043" s="7">
        <f>INDEX(Data_Processed[],MATCH(Data_Export[[#This Row],[Date]],Data_Processed[Date],1),7)</f>
        <v>0</v>
      </c>
    </row>
    <row r="6044" spans="2:6" x14ac:dyDescent="0.2">
      <c r="B6044" s="6">
        <v>6041</v>
      </c>
      <c r="C6044" s="63">
        <v>42566</v>
      </c>
      <c r="D6044" s="6">
        <f t="shared" si="94"/>
        <v>7</v>
      </c>
      <c r="E6044" s="7">
        <f>INDEX(Data_Processed[],MATCH(Data_Export[[#This Row],[Date]],Data_Processed[Date],1),6)</f>
        <v>0</v>
      </c>
      <c r="F6044" s="7">
        <f>INDEX(Data_Processed[],MATCH(Data_Export[[#This Row],[Date]],Data_Processed[Date],1),7)</f>
        <v>0</v>
      </c>
    </row>
    <row r="6045" spans="2:6" x14ac:dyDescent="0.2">
      <c r="B6045" s="6">
        <v>6042</v>
      </c>
      <c r="C6045" s="63">
        <v>42567</v>
      </c>
      <c r="D6045" s="6">
        <f t="shared" si="94"/>
        <v>7</v>
      </c>
      <c r="E6045" s="7">
        <f>INDEX(Data_Processed[],MATCH(Data_Export[[#This Row],[Date]],Data_Processed[Date],1),6)</f>
        <v>0</v>
      </c>
      <c r="F6045" s="7">
        <f>INDEX(Data_Processed[],MATCH(Data_Export[[#This Row],[Date]],Data_Processed[Date],1),7)</f>
        <v>0</v>
      </c>
    </row>
    <row r="6046" spans="2:6" x14ac:dyDescent="0.2">
      <c r="B6046" s="6">
        <v>6043</v>
      </c>
      <c r="C6046" s="63">
        <v>42568</v>
      </c>
      <c r="D6046" s="6">
        <f t="shared" si="94"/>
        <v>7</v>
      </c>
      <c r="E6046" s="7">
        <f>INDEX(Data_Processed[],MATCH(Data_Export[[#This Row],[Date]],Data_Processed[Date],1),6)</f>
        <v>0</v>
      </c>
      <c r="F6046" s="7">
        <f>INDEX(Data_Processed[],MATCH(Data_Export[[#This Row],[Date]],Data_Processed[Date],1),7)</f>
        <v>0</v>
      </c>
    </row>
    <row r="6047" spans="2:6" x14ac:dyDescent="0.2">
      <c r="B6047" s="6">
        <v>6044</v>
      </c>
      <c r="C6047" s="63">
        <v>42569</v>
      </c>
      <c r="D6047" s="6">
        <f t="shared" si="94"/>
        <v>7</v>
      </c>
      <c r="E6047" s="7">
        <f>INDEX(Data_Processed[],MATCH(Data_Export[[#This Row],[Date]],Data_Processed[Date],1),6)</f>
        <v>0</v>
      </c>
      <c r="F6047" s="7">
        <f>INDEX(Data_Processed[],MATCH(Data_Export[[#This Row],[Date]],Data_Processed[Date],1),7)</f>
        <v>0</v>
      </c>
    </row>
    <row r="6048" spans="2:6" x14ac:dyDescent="0.2">
      <c r="B6048" s="6">
        <v>6045</v>
      </c>
      <c r="C6048" s="63">
        <v>42570</v>
      </c>
      <c r="D6048" s="6">
        <f t="shared" si="94"/>
        <v>7</v>
      </c>
      <c r="E6048" s="7">
        <f>INDEX(Data_Processed[],MATCH(Data_Export[[#This Row],[Date]],Data_Processed[Date],1),6)</f>
        <v>0</v>
      </c>
      <c r="F6048" s="7">
        <f>INDEX(Data_Processed[],MATCH(Data_Export[[#This Row],[Date]],Data_Processed[Date],1),7)</f>
        <v>0</v>
      </c>
    </row>
    <row r="6049" spans="2:6" x14ac:dyDescent="0.2">
      <c r="B6049" s="6">
        <v>6046</v>
      </c>
      <c r="C6049" s="63">
        <v>42571</v>
      </c>
      <c r="D6049" s="6">
        <f t="shared" si="94"/>
        <v>7</v>
      </c>
      <c r="E6049" s="7">
        <f>INDEX(Data_Processed[],MATCH(Data_Export[[#This Row],[Date]],Data_Processed[Date],1),6)</f>
        <v>0</v>
      </c>
      <c r="F6049" s="7">
        <f>INDEX(Data_Processed[],MATCH(Data_Export[[#This Row],[Date]],Data_Processed[Date],1),7)</f>
        <v>0</v>
      </c>
    </row>
    <row r="6050" spans="2:6" x14ac:dyDescent="0.2">
      <c r="B6050" s="6">
        <v>6047</v>
      </c>
      <c r="C6050" s="63">
        <v>42572</v>
      </c>
      <c r="D6050" s="6">
        <f t="shared" si="94"/>
        <v>7</v>
      </c>
      <c r="E6050" s="7">
        <f>INDEX(Data_Processed[],MATCH(Data_Export[[#This Row],[Date]],Data_Processed[Date],1),6)</f>
        <v>0</v>
      </c>
      <c r="F6050" s="7">
        <f>INDEX(Data_Processed[],MATCH(Data_Export[[#This Row],[Date]],Data_Processed[Date],1),7)</f>
        <v>0</v>
      </c>
    </row>
    <row r="6051" spans="2:6" x14ac:dyDescent="0.2">
      <c r="B6051" s="6">
        <v>6048</v>
      </c>
      <c r="C6051" s="63">
        <v>42573</v>
      </c>
      <c r="D6051" s="6">
        <f t="shared" si="94"/>
        <v>7</v>
      </c>
      <c r="E6051" s="7">
        <f>INDEX(Data_Processed[],MATCH(Data_Export[[#This Row],[Date]],Data_Processed[Date],1),6)</f>
        <v>0</v>
      </c>
      <c r="F6051" s="7">
        <f>INDEX(Data_Processed[],MATCH(Data_Export[[#This Row],[Date]],Data_Processed[Date],1),7)</f>
        <v>0</v>
      </c>
    </row>
    <row r="6052" spans="2:6" x14ac:dyDescent="0.2">
      <c r="B6052" s="6">
        <v>6049</v>
      </c>
      <c r="C6052" s="63">
        <v>42574</v>
      </c>
      <c r="D6052" s="6">
        <f t="shared" si="94"/>
        <v>7</v>
      </c>
      <c r="E6052" s="7">
        <f>INDEX(Data_Processed[],MATCH(Data_Export[[#This Row],[Date]],Data_Processed[Date],1),6)</f>
        <v>0</v>
      </c>
      <c r="F6052" s="7">
        <f>INDEX(Data_Processed[],MATCH(Data_Export[[#This Row],[Date]],Data_Processed[Date],1),7)</f>
        <v>0</v>
      </c>
    </row>
    <row r="6053" spans="2:6" x14ac:dyDescent="0.2">
      <c r="B6053" s="6">
        <v>6050</v>
      </c>
      <c r="C6053" s="63">
        <v>42575</v>
      </c>
      <c r="D6053" s="6">
        <f t="shared" si="94"/>
        <v>7</v>
      </c>
      <c r="E6053" s="7">
        <f>INDEX(Data_Processed[],MATCH(Data_Export[[#This Row],[Date]],Data_Processed[Date],1),6)</f>
        <v>0</v>
      </c>
      <c r="F6053" s="7">
        <f>INDEX(Data_Processed[],MATCH(Data_Export[[#This Row],[Date]],Data_Processed[Date],1),7)</f>
        <v>0</v>
      </c>
    </row>
    <row r="6054" spans="2:6" x14ac:dyDescent="0.2">
      <c r="B6054" s="6">
        <v>6051</v>
      </c>
      <c r="C6054" s="63">
        <v>42576</v>
      </c>
      <c r="D6054" s="6">
        <f t="shared" si="94"/>
        <v>7</v>
      </c>
      <c r="E6054" s="7">
        <f>INDEX(Data_Processed[],MATCH(Data_Export[[#This Row],[Date]],Data_Processed[Date],1),6)</f>
        <v>0</v>
      </c>
      <c r="F6054" s="7">
        <f>INDEX(Data_Processed[],MATCH(Data_Export[[#This Row],[Date]],Data_Processed[Date],1),7)</f>
        <v>0</v>
      </c>
    </row>
    <row r="6055" spans="2:6" x14ac:dyDescent="0.2">
      <c r="B6055" s="6">
        <v>6052</v>
      </c>
      <c r="C6055" s="63">
        <v>42577</v>
      </c>
      <c r="D6055" s="6">
        <f t="shared" si="94"/>
        <v>7</v>
      </c>
      <c r="E6055" s="7">
        <f>INDEX(Data_Processed[],MATCH(Data_Export[[#This Row],[Date]],Data_Processed[Date],1),6)</f>
        <v>0</v>
      </c>
      <c r="F6055" s="7">
        <f>INDEX(Data_Processed[],MATCH(Data_Export[[#This Row],[Date]],Data_Processed[Date],1),7)</f>
        <v>0</v>
      </c>
    </row>
    <row r="6056" spans="2:6" x14ac:dyDescent="0.2">
      <c r="B6056" s="6">
        <v>6053</v>
      </c>
      <c r="C6056" s="63">
        <v>42578</v>
      </c>
      <c r="D6056" s="6">
        <f t="shared" si="94"/>
        <v>7</v>
      </c>
      <c r="E6056" s="7">
        <f>INDEX(Data_Processed[],MATCH(Data_Export[[#This Row],[Date]],Data_Processed[Date],1),6)</f>
        <v>0</v>
      </c>
      <c r="F6056" s="7">
        <f>INDEX(Data_Processed[],MATCH(Data_Export[[#This Row],[Date]],Data_Processed[Date],1),7)</f>
        <v>0</v>
      </c>
    </row>
    <row r="6057" spans="2:6" x14ac:dyDescent="0.2">
      <c r="B6057" s="6">
        <v>6054</v>
      </c>
      <c r="C6057" s="63">
        <v>42579</v>
      </c>
      <c r="D6057" s="6">
        <f t="shared" si="94"/>
        <v>7</v>
      </c>
      <c r="E6057" s="7">
        <f>INDEX(Data_Processed[],MATCH(Data_Export[[#This Row],[Date]],Data_Processed[Date],1),6)</f>
        <v>0</v>
      </c>
      <c r="F6057" s="7">
        <f>INDEX(Data_Processed[],MATCH(Data_Export[[#This Row],[Date]],Data_Processed[Date],1),7)</f>
        <v>0</v>
      </c>
    </row>
    <row r="6058" spans="2:6" x14ac:dyDescent="0.2">
      <c r="B6058" s="6">
        <v>6055</v>
      </c>
      <c r="C6058" s="63">
        <v>42580</v>
      </c>
      <c r="D6058" s="6">
        <f t="shared" si="94"/>
        <v>7</v>
      </c>
      <c r="E6058" s="7">
        <f>INDEX(Data_Processed[],MATCH(Data_Export[[#This Row],[Date]],Data_Processed[Date],1),6)</f>
        <v>0</v>
      </c>
      <c r="F6058" s="7">
        <f>INDEX(Data_Processed[],MATCH(Data_Export[[#This Row],[Date]],Data_Processed[Date],1),7)</f>
        <v>0</v>
      </c>
    </row>
    <row r="6059" spans="2:6" x14ac:dyDescent="0.2">
      <c r="B6059" s="6">
        <v>6056</v>
      </c>
      <c r="C6059" s="63">
        <v>42581</v>
      </c>
      <c r="D6059" s="6">
        <f t="shared" si="94"/>
        <v>7</v>
      </c>
      <c r="E6059" s="7">
        <f>INDEX(Data_Processed[],MATCH(Data_Export[[#This Row],[Date]],Data_Processed[Date],1),6)</f>
        <v>0</v>
      </c>
      <c r="F6059" s="7">
        <f>INDEX(Data_Processed[],MATCH(Data_Export[[#This Row],[Date]],Data_Processed[Date],1),7)</f>
        <v>0</v>
      </c>
    </row>
    <row r="6060" spans="2:6" x14ac:dyDescent="0.2">
      <c r="B6060" s="6">
        <v>6057</v>
      </c>
      <c r="C6060" s="63">
        <v>42582</v>
      </c>
      <c r="D6060" s="6">
        <f t="shared" si="94"/>
        <v>7</v>
      </c>
      <c r="E6060" s="7">
        <f>INDEX(Data_Processed[],MATCH(Data_Export[[#This Row],[Date]],Data_Processed[Date],1),6)</f>
        <v>0</v>
      </c>
      <c r="F6060" s="7">
        <f>INDEX(Data_Processed[],MATCH(Data_Export[[#This Row],[Date]],Data_Processed[Date],1),7)</f>
        <v>0</v>
      </c>
    </row>
    <row r="6061" spans="2:6" x14ac:dyDescent="0.2">
      <c r="B6061" s="6">
        <v>6058</v>
      </c>
      <c r="C6061" s="63">
        <v>42583</v>
      </c>
      <c r="D6061" s="6">
        <f t="shared" si="94"/>
        <v>8</v>
      </c>
      <c r="E6061" s="7">
        <f>INDEX(Data_Processed[],MATCH(Data_Export[[#This Row],[Date]],Data_Processed[Date],1),6)</f>
        <v>0</v>
      </c>
      <c r="F6061" s="7">
        <f>INDEX(Data_Processed[],MATCH(Data_Export[[#This Row],[Date]],Data_Processed[Date],1),7)</f>
        <v>0</v>
      </c>
    </row>
    <row r="6062" spans="2:6" x14ac:dyDescent="0.2">
      <c r="B6062" s="6">
        <v>6059</v>
      </c>
      <c r="C6062" s="63">
        <v>42584</v>
      </c>
      <c r="D6062" s="6">
        <f t="shared" si="94"/>
        <v>8</v>
      </c>
      <c r="E6062" s="7">
        <f>INDEX(Data_Processed[],MATCH(Data_Export[[#This Row],[Date]],Data_Processed[Date],1),6)</f>
        <v>0</v>
      </c>
      <c r="F6062" s="7">
        <f>INDEX(Data_Processed[],MATCH(Data_Export[[#This Row],[Date]],Data_Processed[Date],1),7)</f>
        <v>0</v>
      </c>
    </row>
    <row r="6063" spans="2:6" x14ac:dyDescent="0.2">
      <c r="B6063" s="6">
        <v>6060</v>
      </c>
      <c r="C6063" s="63">
        <v>42585</v>
      </c>
      <c r="D6063" s="6">
        <f t="shared" si="94"/>
        <v>8</v>
      </c>
      <c r="E6063" s="7">
        <f>INDEX(Data_Processed[],MATCH(Data_Export[[#This Row],[Date]],Data_Processed[Date],1),6)</f>
        <v>0</v>
      </c>
      <c r="F6063" s="7">
        <f>INDEX(Data_Processed[],MATCH(Data_Export[[#This Row],[Date]],Data_Processed[Date],1),7)</f>
        <v>0</v>
      </c>
    </row>
    <row r="6064" spans="2:6" x14ac:dyDescent="0.2">
      <c r="B6064" s="6">
        <v>6061</v>
      </c>
      <c r="C6064" s="63">
        <v>42586</v>
      </c>
      <c r="D6064" s="6">
        <f t="shared" si="94"/>
        <v>8</v>
      </c>
      <c r="E6064" s="7">
        <f>INDEX(Data_Processed[],MATCH(Data_Export[[#This Row],[Date]],Data_Processed[Date],1),6)</f>
        <v>0</v>
      </c>
      <c r="F6064" s="7">
        <f>INDEX(Data_Processed[],MATCH(Data_Export[[#This Row],[Date]],Data_Processed[Date],1),7)</f>
        <v>0</v>
      </c>
    </row>
    <row r="6065" spans="2:6" x14ac:dyDescent="0.2">
      <c r="B6065" s="6">
        <v>6062</v>
      </c>
      <c r="C6065" s="63">
        <v>42587</v>
      </c>
      <c r="D6065" s="6">
        <f t="shared" si="94"/>
        <v>8</v>
      </c>
      <c r="E6065" s="7">
        <f>INDEX(Data_Processed[],MATCH(Data_Export[[#This Row],[Date]],Data_Processed[Date],1),6)</f>
        <v>0</v>
      </c>
      <c r="F6065" s="7">
        <f>INDEX(Data_Processed[],MATCH(Data_Export[[#This Row],[Date]],Data_Processed[Date],1),7)</f>
        <v>0</v>
      </c>
    </row>
    <row r="6066" spans="2:6" x14ac:dyDescent="0.2">
      <c r="B6066" s="6">
        <v>6063</v>
      </c>
      <c r="C6066" s="63">
        <v>42588</v>
      </c>
      <c r="D6066" s="6">
        <f t="shared" si="94"/>
        <v>8</v>
      </c>
      <c r="E6066" s="7">
        <f>INDEX(Data_Processed[],MATCH(Data_Export[[#This Row],[Date]],Data_Processed[Date],1),6)</f>
        <v>0</v>
      </c>
      <c r="F6066" s="7">
        <f>INDEX(Data_Processed[],MATCH(Data_Export[[#This Row],[Date]],Data_Processed[Date],1),7)</f>
        <v>0</v>
      </c>
    </row>
    <row r="6067" spans="2:6" x14ac:dyDescent="0.2">
      <c r="B6067" s="6">
        <v>6064</v>
      </c>
      <c r="C6067" s="63">
        <v>42589</v>
      </c>
      <c r="D6067" s="6">
        <f t="shared" si="94"/>
        <v>8</v>
      </c>
      <c r="E6067" s="7">
        <f>INDEX(Data_Processed[],MATCH(Data_Export[[#This Row],[Date]],Data_Processed[Date],1),6)</f>
        <v>0</v>
      </c>
      <c r="F6067" s="7">
        <f>INDEX(Data_Processed[],MATCH(Data_Export[[#This Row],[Date]],Data_Processed[Date],1),7)</f>
        <v>0</v>
      </c>
    </row>
    <row r="6068" spans="2:6" x14ac:dyDescent="0.2">
      <c r="B6068" s="6">
        <v>6065</v>
      </c>
      <c r="C6068" s="63">
        <v>42590</v>
      </c>
      <c r="D6068" s="6">
        <f t="shared" si="94"/>
        <v>8</v>
      </c>
      <c r="E6068" s="7">
        <f>INDEX(Data_Processed[],MATCH(Data_Export[[#This Row],[Date]],Data_Processed[Date],1),6)</f>
        <v>0</v>
      </c>
      <c r="F6068" s="7">
        <f>INDEX(Data_Processed[],MATCH(Data_Export[[#This Row],[Date]],Data_Processed[Date],1),7)</f>
        <v>0</v>
      </c>
    </row>
    <row r="6069" spans="2:6" x14ac:dyDescent="0.2">
      <c r="B6069" s="6">
        <v>6066</v>
      </c>
      <c r="C6069" s="63">
        <v>42591</v>
      </c>
      <c r="D6069" s="6">
        <f t="shared" si="94"/>
        <v>8</v>
      </c>
      <c r="E6069" s="7">
        <f>INDEX(Data_Processed[],MATCH(Data_Export[[#This Row],[Date]],Data_Processed[Date],1),6)</f>
        <v>0</v>
      </c>
      <c r="F6069" s="7">
        <f>INDEX(Data_Processed[],MATCH(Data_Export[[#This Row],[Date]],Data_Processed[Date],1),7)</f>
        <v>0</v>
      </c>
    </row>
    <row r="6070" spans="2:6" x14ac:dyDescent="0.2">
      <c r="B6070" s="6">
        <v>6067</v>
      </c>
      <c r="C6070" s="63">
        <v>42592</v>
      </c>
      <c r="D6070" s="6">
        <f t="shared" si="94"/>
        <v>8</v>
      </c>
      <c r="E6070" s="7">
        <f>INDEX(Data_Processed[],MATCH(Data_Export[[#This Row],[Date]],Data_Processed[Date],1),6)</f>
        <v>0</v>
      </c>
      <c r="F6070" s="7">
        <f>INDEX(Data_Processed[],MATCH(Data_Export[[#This Row],[Date]],Data_Processed[Date],1),7)</f>
        <v>0</v>
      </c>
    </row>
    <row r="6071" spans="2:6" x14ac:dyDescent="0.2">
      <c r="B6071" s="6">
        <v>6068</v>
      </c>
      <c r="C6071" s="63">
        <v>42593</v>
      </c>
      <c r="D6071" s="6">
        <f t="shared" si="94"/>
        <v>8</v>
      </c>
      <c r="E6071" s="7">
        <f>INDEX(Data_Processed[],MATCH(Data_Export[[#This Row],[Date]],Data_Processed[Date],1),6)</f>
        <v>0</v>
      </c>
      <c r="F6071" s="7">
        <f>INDEX(Data_Processed[],MATCH(Data_Export[[#This Row],[Date]],Data_Processed[Date],1),7)</f>
        <v>0</v>
      </c>
    </row>
    <row r="6072" spans="2:6" x14ac:dyDescent="0.2">
      <c r="B6072" s="6">
        <v>6069</v>
      </c>
      <c r="C6072" s="63">
        <v>42594</v>
      </c>
      <c r="D6072" s="6">
        <f t="shared" si="94"/>
        <v>8</v>
      </c>
      <c r="E6072" s="7">
        <f>INDEX(Data_Processed[],MATCH(Data_Export[[#This Row],[Date]],Data_Processed[Date],1),6)</f>
        <v>0</v>
      </c>
      <c r="F6072" s="7">
        <f>INDEX(Data_Processed[],MATCH(Data_Export[[#This Row],[Date]],Data_Processed[Date],1),7)</f>
        <v>0</v>
      </c>
    </row>
    <row r="6073" spans="2:6" x14ac:dyDescent="0.2">
      <c r="B6073" s="6">
        <v>6070</v>
      </c>
      <c r="C6073" s="63">
        <v>42595</v>
      </c>
      <c r="D6073" s="6">
        <f t="shared" si="94"/>
        <v>8</v>
      </c>
      <c r="E6073" s="7">
        <f>INDEX(Data_Processed[],MATCH(Data_Export[[#This Row],[Date]],Data_Processed[Date],1),6)</f>
        <v>0</v>
      </c>
      <c r="F6073" s="7">
        <f>INDEX(Data_Processed[],MATCH(Data_Export[[#This Row],[Date]],Data_Processed[Date],1),7)</f>
        <v>0</v>
      </c>
    </row>
    <row r="6074" spans="2:6" x14ac:dyDescent="0.2">
      <c r="B6074" s="6">
        <v>6071</v>
      </c>
      <c r="C6074" s="63">
        <v>42596</v>
      </c>
      <c r="D6074" s="6">
        <f t="shared" si="94"/>
        <v>8</v>
      </c>
      <c r="E6074" s="7">
        <f>INDEX(Data_Processed[],MATCH(Data_Export[[#This Row],[Date]],Data_Processed[Date],1),6)</f>
        <v>0</v>
      </c>
      <c r="F6074" s="7">
        <f>INDEX(Data_Processed[],MATCH(Data_Export[[#This Row],[Date]],Data_Processed[Date],1),7)</f>
        <v>0</v>
      </c>
    </row>
    <row r="6075" spans="2:6" x14ac:dyDescent="0.2">
      <c r="B6075" s="6">
        <v>6072</v>
      </c>
      <c r="C6075" s="63">
        <v>42597</v>
      </c>
      <c r="D6075" s="6">
        <f t="shared" si="94"/>
        <v>8</v>
      </c>
      <c r="E6075" s="7">
        <f>INDEX(Data_Processed[],MATCH(Data_Export[[#This Row],[Date]],Data_Processed[Date],1),6)</f>
        <v>0</v>
      </c>
      <c r="F6075" s="7">
        <f>INDEX(Data_Processed[],MATCH(Data_Export[[#This Row],[Date]],Data_Processed[Date],1),7)</f>
        <v>0</v>
      </c>
    </row>
    <row r="6076" spans="2:6" x14ac:dyDescent="0.2">
      <c r="B6076" s="6">
        <v>6073</v>
      </c>
      <c r="C6076" s="63">
        <v>42598</v>
      </c>
      <c r="D6076" s="6">
        <f t="shared" si="94"/>
        <v>8</v>
      </c>
      <c r="E6076" s="7">
        <f>INDEX(Data_Processed[],MATCH(Data_Export[[#This Row],[Date]],Data_Processed[Date],1),6)</f>
        <v>0</v>
      </c>
      <c r="F6076" s="7">
        <f>INDEX(Data_Processed[],MATCH(Data_Export[[#This Row],[Date]],Data_Processed[Date],1),7)</f>
        <v>0</v>
      </c>
    </row>
    <row r="6077" spans="2:6" x14ac:dyDescent="0.2">
      <c r="B6077" s="6">
        <v>6074</v>
      </c>
      <c r="C6077" s="63">
        <v>42599</v>
      </c>
      <c r="D6077" s="6">
        <f t="shared" si="94"/>
        <v>8</v>
      </c>
      <c r="E6077" s="7">
        <f>INDEX(Data_Processed[],MATCH(Data_Export[[#This Row],[Date]],Data_Processed[Date],1),6)</f>
        <v>0</v>
      </c>
      <c r="F6077" s="7">
        <f>INDEX(Data_Processed[],MATCH(Data_Export[[#This Row],[Date]],Data_Processed[Date],1),7)</f>
        <v>0</v>
      </c>
    </row>
    <row r="6078" spans="2:6" x14ac:dyDescent="0.2">
      <c r="B6078" s="6">
        <v>6075</v>
      </c>
      <c r="C6078" s="63">
        <v>42600</v>
      </c>
      <c r="D6078" s="6">
        <f t="shared" si="94"/>
        <v>8</v>
      </c>
      <c r="E6078" s="7">
        <f>INDEX(Data_Processed[],MATCH(Data_Export[[#This Row],[Date]],Data_Processed[Date],1),6)</f>
        <v>0</v>
      </c>
      <c r="F6078" s="7">
        <f>INDEX(Data_Processed[],MATCH(Data_Export[[#This Row],[Date]],Data_Processed[Date],1),7)</f>
        <v>0</v>
      </c>
    </row>
    <row r="6079" spans="2:6" x14ac:dyDescent="0.2">
      <c r="B6079" s="6">
        <v>6076</v>
      </c>
      <c r="C6079" s="63">
        <v>42601</v>
      </c>
      <c r="D6079" s="6">
        <f t="shared" si="94"/>
        <v>8</v>
      </c>
      <c r="E6079" s="7">
        <f>INDEX(Data_Processed[],MATCH(Data_Export[[#This Row],[Date]],Data_Processed[Date],1),6)</f>
        <v>0</v>
      </c>
      <c r="F6079" s="7">
        <f>INDEX(Data_Processed[],MATCH(Data_Export[[#This Row],[Date]],Data_Processed[Date],1),7)</f>
        <v>0</v>
      </c>
    </row>
    <row r="6080" spans="2:6" x14ac:dyDescent="0.2">
      <c r="B6080" s="6">
        <v>6077</v>
      </c>
      <c r="C6080" s="63">
        <v>42602</v>
      </c>
      <c r="D6080" s="6">
        <f t="shared" si="94"/>
        <v>8</v>
      </c>
      <c r="E6080" s="7">
        <f>INDEX(Data_Processed[],MATCH(Data_Export[[#This Row],[Date]],Data_Processed[Date],1),6)</f>
        <v>0</v>
      </c>
      <c r="F6080" s="7">
        <f>INDEX(Data_Processed[],MATCH(Data_Export[[#This Row],[Date]],Data_Processed[Date],1),7)</f>
        <v>0</v>
      </c>
    </row>
    <row r="6081" spans="2:6" x14ac:dyDescent="0.2">
      <c r="B6081" s="6">
        <v>6078</v>
      </c>
      <c r="C6081" s="63">
        <v>42603</v>
      </c>
      <c r="D6081" s="6">
        <f t="shared" si="94"/>
        <v>8</v>
      </c>
      <c r="E6081" s="7">
        <f>INDEX(Data_Processed[],MATCH(Data_Export[[#This Row],[Date]],Data_Processed[Date],1),6)</f>
        <v>0</v>
      </c>
      <c r="F6081" s="7">
        <f>INDEX(Data_Processed[],MATCH(Data_Export[[#This Row],[Date]],Data_Processed[Date],1),7)</f>
        <v>0</v>
      </c>
    </row>
    <row r="6082" spans="2:6" x14ac:dyDescent="0.2">
      <c r="B6082" s="6">
        <v>6079</v>
      </c>
      <c r="C6082" s="63">
        <v>42604</v>
      </c>
      <c r="D6082" s="6">
        <f t="shared" si="94"/>
        <v>8</v>
      </c>
      <c r="E6082" s="7">
        <f>INDEX(Data_Processed[],MATCH(Data_Export[[#This Row],[Date]],Data_Processed[Date],1),6)</f>
        <v>0</v>
      </c>
      <c r="F6082" s="7">
        <f>INDEX(Data_Processed[],MATCH(Data_Export[[#This Row],[Date]],Data_Processed[Date],1),7)</f>
        <v>0</v>
      </c>
    </row>
    <row r="6083" spans="2:6" x14ac:dyDescent="0.2">
      <c r="B6083" s="6">
        <v>6080</v>
      </c>
      <c r="C6083" s="63">
        <v>42605</v>
      </c>
      <c r="D6083" s="6">
        <f t="shared" si="94"/>
        <v>8</v>
      </c>
      <c r="E6083" s="7">
        <f>INDEX(Data_Processed[],MATCH(Data_Export[[#This Row],[Date]],Data_Processed[Date],1),6)</f>
        <v>0</v>
      </c>
      <c r="F6083" s="7">
        <f>INDEX(Data_Processed[],MATCH(Data_Export[[#This Row],[Date]],Data_Processed[Date],1),7)</f>
        <v>0</v>
      </c>
    </row>
    <row r="6084" spans="2:6" x14ac:dyDescent="0.2">
      <c r="B6084" s="6">
        <v>6081</v>
      </c>
      <c r="C6084" s="63">
        <v>42606</v>
      </c>
      <c r="D6084" s="6">
        <f t="shared" si="94"/>
        <v>8</v>
      </c>
      <c r="E6084" s="7">
        <f>INDEX(Data_Processed[],MATCH(Data_Export[[#This Row],[Date]],Data_Processed[Date],1),6)</f>
        <v>0</v>
      </c>
      <c r="F6084" s="7">
        <f>INDEX(Data_Processed[],MATCH(Data_Export[[#This Row],[Date]],Data_Processed[Date],1),7)</f>
        <v>0</v>
      </c>
    </row>
    <row r="6085" spans="2:6" x14ac:dyDescent="0.2">
      <c r="B6085" s="6">
        <v>6082</v>
      </c>
      <c r="C6085" s="63">
        <v>42607</v>
      </c>
      <c r="D6085" s="6">
        <f t="shared" ref="D6085:D6148" si="95">MONTH(C6085)</f>
        <v>8</v>
      </c>
      <c r="E6085" s="7">
        <f>INDEX(Data_Processed[],MATCH(Data_Export[[#This Row],[Date]],Data_Processed[Date],1),6)</f>
        <v>0</v>
      </c>
      <c r="F6085" s="7">
        <f>INDEX(Data_Processed[],MATCH(Data_Export[[#This Row],[Date]],Data_Processed[Date],1),7)</f>
        <v>0</v>
      </c>
    </row>
    <row r="6086" spans="2:6" x14ac:dyDescent="0.2">
      <c r="B6086" s="6">
        <v>6083</v>
      </c>
      <c r="C6086" s="63">
        <v>42608</v>
      </c>
      <c r="D6086" s="6">
        <f t="shared" si="95"/>
        <v>8</v>
      </c>
      <c r="E6086" s="7">
        <f>INDEX(Data_Processed[],MATCH(Data_Export[[#This Row],[Date]],Data_Processed[Date],1),6)</f>
        <v>0</v>
      </c>
      <c r="F6086" s="7">
        <f>INDEX(Data_Processed[],MATCH(Data_Export[[#This Row],[Date]],Data_Processed[Date],1),7)</f>
        <v>0</v>
      </c>
    </row>
    <row r="6087" spans="2:6" x14ac:dyDescent="0.2">
      <c r="B6087" s="6">
        <v>6084</v>
      </c>
      <c r="C6087" s="63">
        <v>42609</v>
      </c>
      <c r="D6087" s="6">
        <f t="shared" si="95"/>
        <v>8</v>
      </c>
      <c r="E6087" s="7">
        <f>INDEX(Data_Processed[],MATCH(Data_Export[[#This Row],[Date]],Data_Processed[Date],1),6)</f>
        <v>0</v>
      </c>
      <c r="F6087" s="7">
        <f>INDEX(Data_Processed[],MATCH(Data_Export[[#This Row],[Date]],Data_Processed[Date],1),7)</f>
        <v>0</v>
      </c>
    </row>
    <row r="6088" spans="2:6" x14ac:dyDescent="0.2">
      <c r="B6088" s="6">
        <v>6085</v>
      </c>
      <c r="C6088" s="63">
        <v>42610</v>
      </c>
      <c r="D6088" s="6">
        <f t="shared" si="95"/>
        <v>8</v>
      </c>
      <c r="E6088" s="7">
        <f>INDEX(Data_Processed[],MATCH(Data_Export[[#This Row],[Date]],Data_Processed[Date],1),6)</f>
        <v>0</v>
      </c>
      <c r="F6088" s="7">
        <f>INDEX(Data_Processed[],MATCH(Data_Export[[#This Row],[Date]],Data_Processed[Date],1),7)</f>
        <v>0</v>
      </c>
    </row>
    <row r="6089" spans="2:6" x14ac:dyDescent="0.2">
      <c r="B6089" s="6">
        <v>6086</v>
      </c>
      <c r="C6089" s="63">
        <v>42611</v>
      </c>
      <c r="D6089" s="6">
        <f t="shared" si="95"/>
        <v>8</v>
      </c>
      <c r="E6089" s="7">
        <f>INDEX(Data_Processed[],MATCH(Data_Export[[#This Row],[Date]],Data_Processed[Date],1),6)</f>
        <v>0</v>
      </c>
      <c r="F6089" s="7">
        <f>INDEX(Data_Processed[],MATCH(Data_Export[[#This Row],[Date]],Data_Processed[Date],1),7)</f>
        <v>0</v>
      </c>
    </row>
    <row r="6090" spans="2:6" x14ac:dyDescent="0.2">
      <c r="B6090" s="6">
        <v>6087</v>
      </c>
      <c r="C6090" s="63">
        <v>42612</v>
      </c>
      <c r="D6090" s="6">
        <f t="shared" si="95"/>
        <v>8</v>
      </c>
      <c r="E6090" s="7">
        <f>INDEX(Data_Processed[],MATCH(Data_Export[[#This Row],[Date]],Data_Processed[Date],1),6)</f>
        <v>0</v>
      </c>
      <c r="F6090" s="7">
        <f>INDEX(Data_Processed[],MATCH(Data_Export[[#This Row],[Date]],Data_Processed[Date],1),7)</f>
        <v>0</v>
      </c>
    </row>
    <row r="6091" spans="2:6" x14ac:dyDescent="0.2">
      <c r="B6091" s="6">
        <v>6088</v>
      </c>
      <c r="C6091" s="63">
        <v>42613</v>
      </c>
      <c r="D6091" s="6">
        <f t="shared" si="95"/>
        <v>8</v>
      </c>
      <c r="E6091" s="7">
        <f>INDEX(Data_Processed[],MATCH(Data_Export[[#This Row],[Date]],Data_Processed[Date],1),6)</f>
        <v>0</v>
      </c>
      <c r="F6091" s="7">
        <f>INDEX(Data_Processed[],MATCH(Data_Export[[#This Row],[Date]],Data_Processed[Date],1),7)</f>
        <v>0</v>
      </c>
    </row>
    <row r="6092" spans="2:6" x14ac:dyDescent="0.2">
      <c r="B6092" s="6">
        <v>6089</v>
      </c>
      <c r="C6092" s="63">
        <v>42614</v>
      </c>
      <c r="D6092" s="6">
        <f t="shared" si="95"/>
        <v>9</v>
      </c>
      <c r="E6092" s="7">
        <f>INDEX(Data_Processed[],MATCH(Data_Export[[#This Row],[Date]],Data_Processed[Date],1),6)</f>
        <v>0</v>
      </c>
      <c r="F6092" s="7">
        <f>INDEX(Data_Processed[],MATCH(Data_Export[[#This Row],[Date]],Data_Processed[Date],1),7)</f>
        <v>0</v>
      </c>
    </row>
    <row r="6093" spans="2:6" x14ac:dyDescent="0.2">
      <c r="B6093" s="6">
        <v>6090</v>
      </c>
      <c r="C6093" s="63">
        <v>42615</v>
      </c>
      <c r="D6093" s="6">
        <f t="shared" si="95"/>
        <v>9</v>
      </c>
      <c r="E6093" s="7">
        <f>INDEX(Data_Processed[],MATCH(Data_Export[[#This Row],[Date]],Data_Processed[Date],1),6)</f>
        <v>0</v>
      </c>
      <c r="F6093" s="7">
        <f>INDEX(Data_Processed[],MATCH(Data_Export[[#This Row],[Date]],Data_Processed[Date],1),7)</f>
        <v>0</v>
      </c>
    </row>
    <row r="6094" spans="2:6" x14ac:dyDescent="0.2">
      <c r="B6094" s="6">
        <v>6091</v>
      </c>
      <c r="C6094" s="63">
        <v>42616</v>
      </c>
      <c r="D6094" s="6">
        <f t="shared" si="95"/>
        <v>9</v>
      </c>
      <c r="E6094" s="7">
        <f>INDEX(Data_Processed[],MATCH(Data_Export[[#This Row],[Date]],Data_Processed[Date],1),6)</f>
        <v>0</v>
      </c>
      <c r="F6094" s="7">
        <f>INDEX(Data_Processed[],MATCH(Data_Export[[#This Row],[Date]],Data_Processed[Date],1),7)</f>
        <v>0</v>
      </c>
    </row>
    <row r="6095" spans="2:6" x14ac:dyDescent="0.2">
      <c r="B6095" s="6">
        <v>6092</v>
      </c>
      <c r="C6095" s="63">
        <v>42617</v>
      </c>
      <c r="D6095" s="6">
        <f t="shared" si="95"/>
        <v>9</v>
      </c>
      <c r="E6095" s="7">
        <f>INDEX(Data_Processed[],MATCH(Data_Export[[#This Row],[Date]],Data_Processed[Date],1),6)</f>
        <v>0</v>
      </c>
      <c r="F6095" s="7">
        <f>INDEX(Data_Processed[],MATCH(Data_Export[[#This Row],[Date]],Data_Processed[Date],1),7)</f>
        <v>0</v>
      </c>
    </row>
    <row r="6096" spans="2:6" x14ac:dyDescent="0.2">
      <c r="B6096" s="6">
        <v>6093</v>
      </c>
      <c r="C6096" s="63">
        <v>42618</v>
      </c>
      <c r="D6096" s="6">
        <f t="shared" si="95"/>
        <v>9</v>
      </c>
      <c r="E6096" s="7">
        <f>INDEX(Data_Processed[],MATCH(Data_Export[[#This Row],[Date]],Data_Processed[Date],1),6)</f>
        <v>0</v>
      </c>
      <c r="F6096" s="7">
        <f>INDEX(Data_Processed[],MATCH(Data_Export[[#This Row],[Date]],Data_Processed[Date],1),7)</f>
        <v>0</v>
      </c>
    </row>
    <row r="6097" spans="2:6" x14ac:dyDescent="0.2">
      <c r="B6097" s="6">
        <v>6094</v>
      </c>
      <c r="C6097" s="63">
        <v>42619</v>
      </c>
      <c r="D6097" s="6">
        <f t="shared" si="95"/>
        <v>9</v>
      </c>
      <c r="E6097" s="7">
        <f>INDEX(Data_Processed[],MATCH(Data_Export[[#This Row],[Date]],Data_Processed[Date],1),6)</f>
        <v>0</v>
      </c>
      <c r="F6097" s="7">
        <f>INDEX(Data_Processed[],MATCH(Data_Export[[#This Row],[Date]],Data_Processed[Date],1),7)</f>
        <v>0</v>
      </c>
    </row>
    <row r="6098" spans="2:6" x14ac:dyDescent="0.2">
      <c r="B6098" s="6">
        <v>6095</v>
      </c>
      <c r="C6098" s="63">
        <v>42620</v>
      </c>
      <c r="D6098" s="6">
        <f t="shared" si="95"/>
        <v>9</v>
      </c>
      <c r="E6098" s="7">
        <f>INDEX(Data_Processed[],MATCH(Data_Export[[#This Row],[Date]],Data_Processed[Date],1),6)</f>
        <v>0</v>
      </c>
      <c r="F6098" s="7">
        <f>INDEX(Data_Processed[],MATCH(Data_Export[[#This Row],[Date]],Data_Processed[Date],1),7)</f>
        <v>0</v>
      </c>
    </row>
    <row r="6099" spans="2:6" x14ac:dyDescent="0.2">
      <c r="B6099" s="6">
        <v>6096</v>
      </c>
      <c r="C6099" s="63">
        <v>42621</v>
      </c>
      <c r="D6099" s="6">
        <f t="shared" si="95"/>
        <v>9</v>
      </c>
      <c r="E6099" s="7">
        <f>INDEX(Data_Processed[],MATCH(Data_Export[[#This Row],[Date]],Data_Processed[Date],1),6)</f>
        <v>0</v>
      </c>
      <c r="F6099" s="7">
        <f>INDEX(Data_Processed[],MATCH(Data_Export[[#This Row],[Date]],Data_Processed[Date],1),7)</f>
        <v>0</v>
      </c>
    </row>
    <row r="6100" spans="2:6" x14ac:dyDescent="0.2">
      <c r="B6100" s="6">
        <v>6097</v>
      </c>
      <c r="C6100" s="63">
        <v>42622</v>
      </c>
      <c r="D6100" s="6">
        <f t="shared" si="95"/>
        <v>9</v>
      </c>
      <c r="E6100" s="7">
        <f>INDEX(Data_Processed[],MATCH(Data_Export[[#This Row],[Date]],Data_Processed[Date],1),6)</f>
        <v>0</v>
      </c>
      <c r="F6100" s="7">
        <f>INDEX(Data_Processed[],MATCH(Data_Export[[#This Row],[Date]],Data_Processed[Date],1),7)</f>
        <v>0</v>
      </c>
    </row>
    <row r="6101" spans="2:6" x14ac:dyDescent="0.2">
      <c r="B6101" s="6">
        <v>6098</v>
      </c>
      <c r="C6101" s="63">
        <v>42623</v>
      </c>
      <c r="D6101" s="6">
        <f t="shared" si="95"/>
        <v>9</v>
      </c>
      <c r="E6101" s="7">
        <f>INDEX(Data_Processed[],MATCH(Data_Export[[#This Row],[Date]],Data_Processed[Date],1),6)</f>
        <v>0</v>
      </c>
      <c r="F6101" s="7">
        <f>INDEX(Data_Processed[],MATCH(Data_Export[[#This Row],[Date]],Data_Processed[Date],1),7)</f>
        <v>0</v>
      </c>
    </row>
    <row r="6102" spans="2:6" x14ac:dyDescent="0.2">
      <c r="B6102" s="6">
        <v>6099</v>
      </c>
      <c r="C6102" s="63">
        <v>42624</v>
      </c>
      <c r="D6102" s="6">
        <f t="shared" si="95"/>
        <v>9</v>
      </c>
      <c r="E6102" s="7">
        <f>INDEX(Data_Processed[],MATCH(Data_Export[[#This Row],[Date]],Data_Processed[Date],1),6)</f>
        <v>0</v>
      </c>
      <c r="F6102" s="7">
        <f>INDEX(Data_Processed[],MATCH(Data_Export[[#This Row],[Date]],Data_Processed[Date],1),7)</f>
        <v>0</v>
      </c>
    </row>
    <row r="6103" spans="2:6" x14ac:dyDescent="0.2">
      <c r="B6103" s="6">
        <v>6100</v>
      </c>
      <c r="C6103" s="63">
        <v>42625</v>
      </c>
      <c r="D6103" s="6">
        <f t="shared" si="95"/>
        <v>9</v>
      </c>
      <c r="E6103" s="7">
        <f>INDEX(Data_Processed[],MATCH(Data_Export[[#This Row],[Date]],Data_Processed[Date],1),6)</f>
        <v>0</v>
      </c>
      <c r="F6103" s="7">
        <f>INDEX(Data_Processed[],MATCH(Data_Export[[#This Row],[Date]],Data_Processed[Date],1),7)</f>
        <v>0</v>
      </c>
    </row>
    <row r="6104" spans="2:6" x14ac:dyDescent="0.2">
      <c r="B6104" s="6">
        <v>6101</v>
      </c>
      <c r="C6104" s="63">
        <v>42626</v>
      </c>
      <c r="D6104" s="6">
        <f t="shared" si="95"/>
        <v>9</v>
      </c>
      <c r="E6104" s="7">
        <f>INDEX(Data_Processed[],MATCH(Data_Export[[#This Row],[Date]],Data_Processed[Date],1),6)</f>
        <v>0</v>
      </c>
      <c r="F6104" s="7">
        <f>INDEX(Data_Processed[],MATCH(Data_Export[[#This Row],[Date]],Data_Processed[Date],1),7)</f>
        <v>0</v>
      </c>
    </row>
    <row r="6105" spans="2:6" x14ac:dyDescent="0.2">
      <c r="B6105" s="6">
        <v>6102</v>
      </c>
      <c r="C6105" s="63">
        <v>42627</v>
      </c>
      <c r="D6105" s="6">
        <f t="shared" si="95"/>
        <v>9</v>
      </c>
      <c r="E6105" s="7">
        <f>INDEX(Data_Processed[],MATCH(Data_Export[[#This Row],[Date]],Data_Processed[Date],1),6)</f>
        <v>0</v>
      </c>
      <c r="F6105" s="7">
        <f>INDEX(Data_Processed[],MATCH(Data_Export[[#This Row],[Date]],Data_Processed[Date],1),7)</f>
        <v>0</v>
      </c>
    </row>
    <row r="6106" spans="2:6" x14ac:dyDescent="0.2">
      <c r="B6106" s="6">
        <v>6103</v>
      </c>
      <c r="C6106" s="63">
        <v>42628</v>
      </c>
      <c r="D6106" s="6">
        <f t="shared" si="95"/>
        <v>9</v>
      </c>
      <c r="E6106" s="7">
        <f>INDEX(Data_Processed[],MATCH(Data_Export[[#This Row],[Date]],Data_Processed[Date],1),6)</f>
        <v>0</v>
      </c>
      <c r="F6106" s="7">
        <f>INDEX(Data_Processed[],MATCH(Data_Export[[#This Row],[Date]],Data_Processed[Date],1),7)</f>
        <v>0</v>
      </c>
    </row>
    <row r="6107" spans="2:6" x14ac:dyDescent="0.2">
      <c r="B6107" s="6">
        <v>6104</v>
      </c>
      <c r="C6107" s="63">
        <v>42629</v>
      </c>
      <c r="D6107" s="6">
        <f t="shared" si="95"/>
        <v>9</v>
      </c>
      <c r="E6107" s="7">
        <f>INDEX(Data_Processed[],MATCH(Data_Export[[#This Row],[Date]],Data_Processed[Date],1),6)</f>
        <v>0</v>
      </c>
      <c r="F6107" s="7">
        <f>INDEX(Data_Processed[],MATCH(Data_Export[[#This Row],[Date]],Data_Processed[Date],1),7)</f>
        <v>0</v>
      </c>
    </row>
    <row r="6108" spans="2:6" x14ac:dyDescent="0.2">
      <c r="B6108" s="6">
        <v>6105</v>
      </c>
      <c r="C6108" s="63">
        <v>42630</v>
      </c>
      <c r="D6108" s="6">
        <f t="shared" si="95"/>
        <v>9</v>
      </c>
      <c r="E6108" s="7">
        <f>INDEX(Data_Processed[],MATCH(Data_Export[[#This Row],[Date]],Data_Processed[Date],1),6)</f>
        <v>0</v>
      </c>
      <c r="F6108" s="7">
        <f>INDEX(Data_Processed[],MATCH(Data_Export[[#This Row],[Date]],Data_Processed[Date],1),7)</f>
        <v>0</v>
      </c>
    </row>
    <row r="6109" spans="2:6" x14ac:dyDescent="0.2">
      <c r="B6109" s="6">
        <v>6106</v>
      </c>
      <c r="C6109" s="63">
        <v>42631</v>
      </c>
      <c r="D6109" s="6">
        <f t="shared" si="95"/>
        <v>9</v>
      </c>
      <c r="E6109" s="7">
        <f>INDEX(Data_Processed[],MATCH(Data_Export[[#This Row],[Date]],Data_Processed[Date],1),6)</f>
        <v>0</v>
      </c>
      <c r="F6109" s="7">
        <f>INDEX(Data_Processed[],MATCH(Data_Export[[#This Row],[Date]],Data_Processed[Date],1),7)</f>
        <v>0</v>
      </c>
    </row>
    <row r="6110" spans="2:6" x14ac:dyDescent="0.2">
      <c r="B6110" s="6">
        <v>6107</v>
      </c>
      <c r="C6110" s="63">
        <v>42632</v>
      </c>
      <c r="D6110" s="6">
        <f t="shared" si="95"/>
        <v>9</v>
      </c>
      <c r="E6110" s="7">
        <f>INDEX(Data_Processed[],MATCH(Data_Export[[#This Row],[Date]],Data_Processed[Date],1),6)</f>
        <v>0</v>
      </c>
      <c r="F6110" s="7">
        <f>INDEX(Data_Processed[],MATCH(Data_Export[[#This Row],[Date]],Data_Processed[Date],1),7)</f>
        <v>0</v>
      </c>
    </row>
    <row r="6111" spans="2:6" x14ac:dyDescent="0.2">
      <c r="B6111" s="6">
        <v>6108</v>
      </c>
      <c r="C6111" s="63">
        <v>42633</v>
      </c>
      <c r="D6111" s="6">
        <f t="shared" si="95"/>
        <v>9</v>
      </c>
      <c r="E6111" s="7">
        <f>INDEX(Data_Processed[],MATCH(Data_Export[[#This Row],[Date]],Data_Processed[Date],1),6)</f>
        <v>0</v>
      </c>
      <c r="F6111" s="7">
        <f>INDEX(Data_Processed[],MATCH(Data_Export[[#This Row],[Date]],Data_Processed[Date],1),7)</f>
        <v>0</v>
      </c>
    </row>
    <row r="6112" spans="2:6" x14ac:dyDescent="0.2">
      <c r="B6112" s="6">
        <v>6109</v>
      </c>
      <c r="C6112" s="63">
        <v>42634</v>
      </c>
      <c r="D6112" s="6">
        <f t="shared" si="95"/>
        <v>9</v>
      </c>
      <c r="E6112" s="7">
        <f>INDEX(Data_Processed[],MATCH(Data_Export[[#This Row],[Date]],Data_Processed[Date],1),6)</f>
        <v>0</v>
      </c>
      <c r="F6112" s="7">
        <f>INDEX(Data_Processed[],MATCH(Data_Export[[#This Row],[Date]],Data_Processed[Date],1),7)</f>
        <v>0</v>
      </c>
    </row>
    <row r="6113" spans="2:6" x14ac:dyDescent="0.2">
      <c r="B6113" s="6">
        <v>6110</v>
      </c>
      <c r="C6113" s="63">
        <v>42635</v>
      </c>
      <c r="D6113" s="6">
        <f t="shared" si="95"/>
        <v>9</v>
      </c>
      <c r="E6113" s="7">
        <f>INDEX(Data_Processed[],MATCH(Data_Export[[#This Row],[Date]],Data_Processed[Date],1),6)</f>
        <v>0</v>
      </c>
      <c r="F6113" s="7">
        <f>INDEX(Data_Processed[],MATCH(Data_Export[[#This Row],[Date]],Data_Processed[Date],1),7)</f>
        <v>0</v>
      </c>
    </row>
    <row r="6114" spans="2:6" x14ac:dyDescent="0.2">
      <c r="B6114" s="6">
        <v>6111</v>
      </c>
      <c r="C6114" s="63">
        <v>42636</v>
      </c>
      <c r="D6114" s="6">
        <f t="shared" si="95"/>
        <v>9</v>
      </c>
      <c r="E6114" s="7">
        <f>INDEX(Data_Processed[],MATCH(Data_Export[[#This Row],[Date]],Data_Processed[Date],1),6)</f>
        <v>0</v>
      </c>
      <c r="F6114" s="7">
        <f>INDEX(Data_Processed[],MATCH(Data_Export[[#This Row],[Date]],Data_Processed[Date],1),7)</f>
        <v>0</v>
      </c>
    </row>
    <row r="6115" spans="2:6" x14ac:dyDescent="0.2">
      <c r="B6115" s="6">
        <v>6112</v>
      </c>
      <c r="C6115" s="63">
        <v>42637</v>
      </c>
      <c r="D6115" s="6">
        <f t="shared" si="95"/>
        <v>9</v>
      </c>
      <c r="E6115" s="7">
        <f>INDEX(Data_Processed[],MATCH(Data_Export[[#This Row],[Date]],Data_Processed[Date],1),6)</f>
        <v>0</v>
      </c>
      <c r="F6115" s="7">
        <f>INDEX(Data_Processed[],MATCH(Data_Export[[#This Row],[Date]],Data_Processed[Date],1),7)</f>
        <v>0</v>
      </c>
    </row>
    <row r="6116" spans="2:6" x14ac:dyDescent="0.2">
      <c r="B6116" s="6">
        <v>6113</v>
      </c>
      <c r="C6116" s="63">
        <v>42638</v>
      </c>
      <c r="D6116" s="6">
        <f t="shared" si="95"/>
        <v>9</v>
      </c>
      <c r="E6116" s="7">
        <f>INDEX(Data_Processed[],MATCH(Data_Export[[#This Row],[Date]],Data_Processed[Date],1),6)</f>
        <v>0</v>
      </c>
      <c r="F6116" s="7">
        <f>INDEX(Data_Processed[],MATCH(Data_Export[[#This Row],[Date]],Data_Processed[Date],1),7)</f>
        <v>0</v>
      </c>
    </row>
    <row r="6117" spans="2:6" x14ac:dyDescent="0.2">
      <c r="B6117" s="6">
        <v>6114</v>
      </c>
      <c r="C6117" s="63">
        <v>42639</v>
      </c>
      <c r="D6117" s="6">
        <f t="shared" si="95"/>
        <v>9</v>
      </c>
      <c r="E6117" s="7">
        <f>INDEX(Data_Processed[],MATCH(Data_Export[[#This Row],[Date]],Data_Processed[Date],1),6)</f>
        <v>0</v>
      </c>
      <c r="F6117" s="7">
        <f>INDEX(Data_Processed[],MATCH(Data_Export[[#This Row],[Date]],Data_Processed[Date],1),7)</f>
        <v>0</v>
      </c>
    </row>
    <row r="6118" spans="2:6" x14ac:dyDescent="0.2">
      <c r="B6118" s="6">
        <v>6115</v>
      </c>
      <c r="C6118" s="63">
        <v>42640</v>
      </c>
      <c r="D6118" s="6">
        <f t="shared" si="95"/>
        <v>9</v>
      </c>
      <c r="E6118" s="7">
        <f>INDEX(Data_Processed[],MATCH(Data_Export[[#This Row],[Date]],Data_Processed[Date],1),6)</f>
        <v>0</v>
      </c>
      <c r="F6118" s="7">
        <f>INDEX(Data_Processed[],MATCH(Data_Export[[#This Row],[Date]],Data_Processed[Date],1),7)</f>
        <v>0</v>
      </c>
    </row>
    <row r="6119" spans="2:6" x14ac:dyDescent="0.2">
      <c r="B6119" s="6">
        <v>6116</v>
      </c>
      <c r="C6119" s="63">
        <v>42641</v>
      </c>
      <c r="D6119" s="6">
        <f t="shared" si="95"/>
        <v>9</v>
      </c>
      <c r="E6119" s="7">
        <f>INDEX(Data_Processed[],MATCH(Data_Export[[#This Row],[Date]],Data_Processed[Date],1),6)</f>
        <v>0</v>
      </c>
      <c r="F6119" s="7">
        <f>INDEX(Data_Processed[],MATCH(Data_Export[[#This Row],[Date]],Data_Processed[Date],1),7)</f>
        <v>0</v>
      </c>
    </row>
    <row r="6120" spans="2:6" x14ac:dyDescent="0.2">
      <c r="B6120" s="6">
        <v>6117</v>
      </c>
      <c r="C6120" s="63">
        <v>42642</v>
      </c>
      <c r="D6120" s="6">
        <f t="shared" si="95"/>
        <v>9</v>
      </c>
      <c r="E6120" s="7">
        <f>INDEX(Data_Processed[],MATCH(Data_Export[[#This Row],[Date]],Data_Processed[Date],1),6)</f>
        <v>0</v>
      </c>
      <c r="F6120" s="7">
        <f>INDEX(Data_Processed[],MATCH(Data_Export[[#This Row],[Date]],Data_Processed[Date],1),7)</f>
        <v>0</v>
      </c>
    </row>
    <row r="6121" spans="2:6" x14ac:dyDescent="0.2">
      <c r="B6121" s="6">
        <v>6118</v>
      </c>
      <c r="C6121" s="63">
        <v>42643</v>
      </c>
      <c r="D6121" s="6">
        <f t="shared" si="95"/>
        <v>9</v>
      </c>
      <c r="E6121" s="7">
        <f>INDEX(Data_Processed[],MATCH(Data_Export[[#This Row],[Date]],Data_Processed[Date],1),6)</f>
        <v>0</v>
      </c>
      <c r="F6121" s="7">
        <f>INDEX(Data_Processed[],MATCH(Data_Export[[#This Row],[Date]],Data_Processed[Date],1),7)</f>
        <v>0</v>
      </c>
    </row>
    <row r="6122" spans="2:6" x14ac:dyDescent="0.2">
      <c r="B6122" s="6">
        <v>6119</v>
      </c>
      <c r="C6122" s="63">
        <v>42644</v>
      </c>
      <c r="D6122" s="6">
        <f t="shared" si="95"/>
        <v>10</v>
      </c>
      <c r="E6122" s="7">
        <f>INDEX(Data_Processed[],MATCH(Data_Export[[#This Row],[Date]],Data_Processed[Date],1),6)</f>
        <v>0</v>
      </c>
      <c r="F6122" s="7">
        <f>INDEX(Data_Processed[],MATCH(Data_Export[[#This Row],[Date]],Data_Processed[Date],1),7)</f>
        <v>0</v>
      </c>
    </row>
    <row r="6123" spans="2:6" x14ac:dyDescent="0.2">
      <c r="B6123" s="6">
        <v>6120</v>
      </c>
      <c r="C6123" s="63">
        <v>42645</v>
      </c>
      <c r="D6123" s="6">
        <f t="shared" si="95"/>
        <v>10</v>
      </c>
      <c r="E6123" s="7">
        <f>INDEX(Data_Processed[],MATCH(Data_Export[[#This Row],[Date]],Data_Processed[Date],1),6)</f>
        <v>0</v>
      </c>
      <c r="F6123" s="7">
        <f>INDEX(Data_Processed[],MATCH(Data_Export[[#This Row],[Date]],Data_Processed[Date],1),7)</f>
        <v>0</v>
      </c>
    </row>
    <row r="6124" spans="2:6" x14ac:dyDescent="0.2">
      <c r="B6124" s="6">
        <v>6121</v>
      </c>
      <c r="C6124" s="63">
        <v>42646</v>
      </c>
      <c r="D6124" s="6">
        <f t="shared" si="95"/>
        <v>10</v>
      </c>
      <c r="E6124" s="7">
        <f>INDEX(Data_Processed[],MATCH(Data_Export[[#This Row],[Date]],Data_Processed[Date],1),6)</f>
        <v>0</v>
      </c>
      <c r="F6124" s="7">
        <f>INDEX(Data_Processed[],MATCH(Data_Export[[#This Row],[Date]],Data_Processed[Date],1),7)</f>
        <v>0</v>
      </c>
    </row>
    <row r="6125" spans="2:6" x14ac:dyDescent="0.2">
      <c r="B6125" s="6">
        <v>6122</v>
      </c>
      <c r="C6125" s="63">
        <v>42647</v>
      </c>
      <c r="D6125" s="6">
        <f t="shared" si="95"/>
        <v>10</v>
      </c>
      <c r="E6125" s="7">
        <f>INDEX(Data_Processed[],MATCH(Data_Export[[#This Row],[Date]],Data_Processed[Date],1),6)</f>
        <v>0</v>
      </c>
      <c r="F6125" s="7">
        <f>INDEX(Data_Processed[],MATCH(Data_Export[[#This Row],[Date]],Data_Processed[Date],1),7)</f>
        <v>0</v>
      </c>
    </row>
    <row r="6126" spans="2:6" x14ac:dyDescent="0.2">
      <c r="B6126" s="6">
        <v>6123</v>
      </c>
      <c r="C6126" s="63">
        <v>42648</v>
      </c>
      <c r="D6126" s="6">
        <f t="shared" si="95"/>
        <v>10</v>
      </c>
      <c r="E6126" s="7">
        <f>INDEX(Data_Processed[],MATCH(Data_Export[[#This Row],[Date]],Data_Processed[Date],1),6)</f>
        <v>0</v>
      </c>
      <c r="F6126" s="7">
        <f>INDEX(Data_Processed[],MATCH(Data_Export[[#This Row],[Date]],Data_Processed[Date],1),7)</f>
        <v>0</v>
      </c>
    </row>
    <row r="6127" spans="2:6" x14ac:dyDescent="0.2">
      <c r="B6127" s="6">
        <v>6124</v>
      </c>
      <c r="C6127" s="63">
        <v>42649</v>
      </c>
      <c r="D6127" s="6">
        <f t="shared" si="95"/>
        <v>10</v>
      </c>
      <c r="E6127" s="7">
        <f>INDEX(Data_Processed[],MATCH(Data_Export[[#This Row],[Date]],Data_Processed[Date],1),6)</f>
        <v>0</v>
      </c>
      <c r="F6127" s="7">
        <f>INDEX(Data_Processed[],MATCH(Data_Export[[#This Row],[Date]],Data_Processed[Date],1),7)</f>
        <v>0</v>
      </c>
    </row>
    <row r="6128" spans="2:6" x14ac:dyDescent="0.2">
      <c r="B6128" s="6">
        <v>6125</v>
      </c>
      <c r="C6128" s="63">
        <v>42650</v>
      </c>
      <c r="D6128" s="6">
        <f t="shared" si="95"/>
        <v>10</v>
      </c>
      <c r="E6128" s="7">
        <f>INDEX(Data_Processed[],MATCH(Data_Export[[#This Row],[Date]],Data_Processed[Date],1),6)</f>
        <v>0</v>
      </c>
      <c r="F6128" s="7">
        <f>INDEX(Data_Processed[],MATCH(Data_Export[[#This Row],[Date]],Data_Processed[Date],1),7)</f>
        <v>0</v>
      </c>
    </row>
    <row r="6129" spans="2:6" x14ac:dyDescent="0.2">
      <c r="B6129" s="6">
        <v>6126</v>
      </c>
      <c r="C6129" s="63">
        <v>42651</v>
      </c>
      <c r="D6129" s="6">
        <f t="shared" si="95"/>
        <v>10</v>
      </c>
      <c r="E6129" s="7">
        <f>INDEX(Data_Processed[],MATCH(Data_Export[[#This Row],[Date]],Data_Processed[Date],1),6)</f>
        <v>0</v>
      </c>
      <c r="F6129" s="7">
        <f>INDEX(Data_Processed[],MATCH(Data_Export[[#This Row],[Date]],Data_Processed[Date],1),7)</f>
        <v>0</v>
      </c>
    </row>
    <row r="6130" spans="2:6" x14ac:dyDescent="0.2">
      <c r="B6130" s="6">
        <v>6127</v>
      </c>
      <c r="C6130" s="63">
        <v>42652</v>
      </c>
      <c r="D6130" s="6">
        <f t="shared" si="95"/>
        <v>10</v>
      </c>
      <c r="E6130" s="7">
        <f>INDEX(Data_Processed[],MATCH(Data_Export[[#This Row],[Date]],Data_Processed[Date],1),6)</f>
        <v>0</v>
      </c>
      <c r="F6130" s="7">
        <f>INDEX(Data_Processed[],MATCH(Data_Export[[#This Row],[Date]],Data_Processed[Date],1),7)</f>
        <v>0</v>
      </c>
    </row>
    <row r="6131" spans="2:6" x14ac:dyDescent="0.2">
      <c r="B6131" s="6">
        <v>6128</v>
      </c>
      <c r="C6131" s="63">
        <v>42653</v>
      </c>
      <c r="D6131" s="6">
        <f t="shared" si="95"/>
        <v>10</v>
      </c>
      <c r="E6131" s="7">
        <f>INDEX(Data_Processed[],MATCH(Data_Export[[#This Row],[Date]],Data_Processed[Date],1),6)</f>
        <v>0</v>
      </c>
      <c r="F6131" s="7">
        <f>INDEX(Data_Processed[],MATCH(Data_Export[[#This Row],[Date]],Data_Processed[Date],1),7)</f>
        <v>0</v>
      </c>
    </row>
    <row r="6132" spans="2:6" x14ac:dyDescent="0.2">
      <c r="B6132" s="6">
        <v>6129</v>
      </c>
      <c r="C6132" s="63">
        <v>42654</v>
      </c>
      <c r="D6132" s="6">
        <f t="shared" si="95"/>
        <v>10</v>
      </c>
      <c r="E6132" s="7">
        <f>INDEX(Data_Processed[],MATCH(Data_Export[[#This Row],[Date]],Data_Processed[Date],1),6)</f>
        <v>0</v>
      </c>
      <c r="F6132" s="7">
        <f>INDEX(Data_Processed[],MATCH(Data_Export[[#This Row],[Date]],Data_Processed[Date],1),7)</f>
        <v>0</v>
      </c>
    </row>
    <row r="6133" spans="2:6" x14ac:dyDescent="0.2">
      <c r="B6133" s="6">
        <v>6130</v>
      </c>
      <c r="C6133" s="63">
        <v>42655</v>
      </c>
      <c r="D6133" s="6">
        <f t="shared" si="95"/>
        <v>10</v>
      </c>
      <c r="E6133" s="7">
        <f>INDEX(Data_Processed[],MATCH(Data_Export[[#This Row],[Date]],Data_Processed[Date],1),6)</f>
        <v>0</v>
      </c>
      <c r="F6133" s="7">
        <f>INDEX(Data_Processed[],MATCH(Data_Export[[#This Row],[Date]],Data_Processed[Date],1),7)</f>
        <v>0</v>
      </c>
    </row>
    <row r="6134" spans="2:6" x14ac:dyDescent="0.2">
      <c r="B6134" s="6">
        <v>6131</v>
      </c>
      <c r="C6134" s="63">
        <v>42656</v>
      </c>
      <c r="D6134" s="6">
        <f t="shared" si="95"/>
        <v>10</v>
      </c>
      <c r="E6134" s="7">
        <f>INDEX(Data_Processed[],MATCH(Data_Export[[#This Row],[Date]],Data_Processed[Date],1),6)</f>
        <v>0</v>
      </c>
      <c r="F6134" s="7">
        <f>INDEX(Data_Processed[],MATCH(Data_Export[[#This Row],[Date]],Data_Processed[Date],1),7)</f>
        <v>0</v>
      </c>
    </row>
    <row r="6135" spans="2:6" x14ac:dyDescent="0.2">
      <c r="B6135" s="6">
        <v>6132</v>
      </c>
      <c r="C6135" s="63">
        <v>42657</v>
      </c>
      <c r="D6135" s="6">
        <f t="shared" si="95"/>
        <v>10</v>
      </c>
      <c r="E6135" s="7">
        <f>INDEX(Data_Processed[],MATCH(Data_Export[[#This Row],[Date]],Data_Processed[Date],1),6)</f>
        <v>0</v>
      </c>
      <c r="F6135" s="7">
        <f>INDEX(Data_Processed[],MATCH(Data_Export[[#This Row],[Date]],Data_Processed[Date],1),7)</f>
        <v>0</v>
      </c>
    </row>
    <row r="6136" spans="2:6" x14ac:dyDescent="0.2">
      <c r="B6136" s="6">
        <v>6133</v>
      </c>
      <c r="C6136" s="63">
        <v>42658</v>
      </c>
      <c r="D6136" s="6">
        <f t="shared" si="95"/>
        <v>10</v>
      </c>
      <c r="E6136" s="7">
        <f>INDEX(Data_Processed[],MATCH(Data_Export[[#This Row],[Date]],Data_Processed[Date],1),6)</f>
        <v>0</v>
      </c>
      <c r="F6136" s="7">
        <f>INDEX(Data_Processed[],MATCH(Data_Export[[#This Row],[Date]],Data_Processed[Date],1),7)</f>
        <v>0</v>
      </c>
    </row>
    <row r="6137" spans="2:6" x14ac:dyDescent="0.2">
      <c r="B6137" s="6">
        <v>6134</v>
      </c>
      <c r="C6137" s="63">
        <v>42659</v>
      </c>
      <c r="D6137" s="6">
        <f t="shared" si="95"/>
        <v>10</v>
      </c>
      <c r="E6137" s="7">
        <f>INDEX(Data_Processed[],MATCH(Data_Export[[#This Row],[Date]],Data_Processed[Date],1),6)</f>
        <v>0</v>
      </c>
      <c r="F6137" s="7">
        <f>INDEX(Data_Processed[],MATCH(Data_Export[[#This Row],[Date]],Data_Processed[Date],1),7)</f>
        <v>0</v>
      </c>
    </row>
    <row r="6138" spans="2:6" x14ac:dyDescent="0.2">
      <c r="B6138" s="6">
        <v>6135</v>
      </c>
      <c r="C6138" s="63">
        <v>42660</v>
      </c>
      <c r="D6138" s="6">
        <f t="shared" si="95"/>
        <v>10</v>
      </c>
      <c r="E6138" s="7">
        <f>INDEX(Data_Processed[],MATCH(Data_Export[[#This Row],[Date]],Data_Processed[Date],1),6)</f>
        <v>0</v>
      </c>
      <c r="F6138" s="7">
        <f>INDEX(Data_Processed[],MATCH(Data_Export[[#This Row],[Date]],Data_Processed[Date],1),7)</f>
        <v>0</v>
      </c>
    </row>
    <row r="6139" spans="2:6" x14ac:dyDescent="0.2">
      <c r="B6139" s="6">
        <v>6136</v>
      </c>
      <c r="C6139" s="63">
        <v>42661</v>
      </c>
      <c r="D6139" s="6">
        <f t="shared" si="95"/>
        <v>10</v>
      </c>
      <c r="E6139" s="7">
        <f>INDEX(Data_Processed[],MATCH(Data_Export[[#This Row],[Date]],Data_Processed[Date],1),6)</f>
        <v>0</v>
      </c>
      <c r="F6139" s="7">
        <f>INDEX(Data_Processed[],MATCH(Data_Export[[#This Row],[Date]],Data_Processed[Date],1),7)</f>
        <v>0</v>
      </c>
    </row>
    <row r="6140" spans="2:6" x14ac:dyDescent="0.2">
      <c r="B6140" s="6">
        <v>6137</v>
      </c>
      <c r="C6140" s="63">
        <v>42662</v>
      </c>
      <c r="D6140" s="6">
        <f t="shared" si="95"/>
        <v>10</v>
      </c>
      <c r="E6140" s="7">
        <f>INDEX(Data_Processed[],MATCH(Data_Export[[#This Row],[Date]],Data_Processed[Date],1),6)</f>
        <v>0</v>
      </c>
      <c r="F6140" s="7">
        <f>INDEX(Data_Processed[],MATCH(Data_Export[[#This Row],[Date]],Data_Processed[Date],1),7)</f>
        <v>0</v>
      </c>
    </row>
    <row r="6141" spans="2:6" x14ac:dyDescent="0.2">
      <c r="B6141" s="6">
        <v>6138</v>
      </c>
      <c r="C6141" s="63">
        <v>42663</v>
      </c>
      <c r="D6141" s="6">
        <f t="shared" si="95"/>
        <v>10</v>
      </c>
      <c r="E6141" s="7">
        <f>INDEX(Data_Processed[],MATCH(Data_Export[[#This Row],[Date]],Data_Processed[Date],1),6)</f>
        <v>0</v>
      </c>
      <c r="F6141" s="7">
        <f>INDEX(Data_Processed[],MATCH(Data_Export[[#This Row],[Date]],Data_Processed[Date],1),7)</f>
        <v>0</v>
      </c>
    </row>
    <row r="6142" spans="2:6" x14ac:dyDescent="0.2">
      <c r="B6142" s="6">
        <v>6139</v>
      </c>
      <c r="C6142" s="63">
        <v>42664</v>
      </c>
      <c r="D6142" s="6">
        <f t="shared" si="95"/>
        <v>10</v>
      </c>
      <c r="E6142" s="7">
        <f>INDEX(Data_Processed[],MATCH(Data_Export[[#This Row],[Date]],Data_Processed[Date],1),6)</f>
        <v>0</v>
      </c>
      <c r="F6142" s="7">
        <f>INDEX(Data_Processed[],MATCH(Data_Export[[#This Row],[Date]],Data_Processed[Date],1),7)</f>
        <v>0</v>
      </c>
    </row>
    <row r="6143" spans="2:6" x14ac:dyDescent="0.2">
      <c r="B6143" s="6">
        <v>6140</v>
      </c>
      <c r="C6143" s="63">
        <v>42665</v>
      </c>
      <c r="D6143" s="6">
        <f t="shared" si="95"/>
        <v>10</v>
      </c>
      <c r="E6143" s="7">
        <f>INDEX(Data_Processed[],MATCH(Data_Export[[#This Row],[Date]],Data_Processed[Date],1),6)</f>
        <v>0</v>
      </c>
      <c r="F6143" s="7">
        <f>INDEX(Data_Processed[],MATCH(Data_Export[[#This Row],[Date]],Data_Processed[Date],1),7)</f>
        <v>0</v>
      </c>
    </row>
    <row r="6144" spans="2:6" x14ac:dyDescent="0.2">
      <c r="B6144" s="6">
        <v>6141</v>
      </c>
      <c r="C6144" s="63">
        <v>42666</v>
      </c>
      <c r="D6144" s="6">
        <f t="shared" si="95"/>
        <v>10</v>
      </c>
      <c r="E6144" s="7">
        <f>INDEX(Data_Processed[],MATCH(Data_Export[[#This Row],[Date]],Data_Processed[Date],1),6)</f>
        <v>0</v>
      </c>
      <c r="F6144" s="7">
        <f>INDEX(Data_Processed[],MATCH(Data_Export[[#This Row],[Date]],Data_Processed[Date],1),7)</f>
        <v>0</v>
      </c>
    </row>
    <row r="6145" spans="2:6" x14ac:dyDescent="0.2">
      <c r="B6145" s="6">
        <v>6142</v>
      </c>
      <c r="C6145" s="63">
        <v>42667</v>
      </c>
      <c r="D6145" s="6">
        <f t="shared" si="95"/>
        <v>10</v>
      </c>
      <c r="E6145" s="7">
        <f>INDEX(Data_Processed[],MATCH(Data_Export[[#This Row],[Date]],Data_Processed[Date],1),6)</f>
        <v>0</v>
      </c>
      <c r="F6145" s="7">
        <f>INDEX(Data_Processed[],MATCH(Data_Export[[#This Row],[Date]],Data_Processed[Date],1),7)</f>
        <v>0</v>
      </c>
    </row>
    <row r="6146" spans="2:6" x14ac:dyDescent="0.2">
      <c r="B6146" s="6">
        <v>6143</v>
      </c>
      <c r="C6146" s="63">
        <v>42668</v>
      </c>
      <c r="D6146" s="6">
        <f t="shared" si="95"/>
        <v>10</v>
      </c>
      <c r="E6146" s="7">
        <f>INDEX(Data_Processed[],MATCH(Data_Export[[#This Row],[Date]],Data_Processed[Date],1),6)</f>
        <v>0</v>
      </c>
      <c r="F6146" s="7">
        <f>INDEX(Data_Processed[],MATCH(Data_Export[[#This Row],[Date]],Data_Processed[Date],1),7)</f>
        <v>0</v>
      </c>
    </row>
    <row r="6147" spans="2:6" x14ac:dyDescent="0.2">
      <c r="B6147" s="6">
        <v>6144</v>
      </c>
      <c r="C6147" s="63">
        <v>42669</v>
      </c>
      <c r="D6147" s="6">
        <f t="shared" si="95"/>
        <v>10</v>
      </c>
      <c r="E6147" s="7">
        <f>INDEX(Data_Processed[],MATCH(Data_Export[[#This Row],[Date]],Data_Processed[Date],1),6)</f>
        <v>0</v>
      </c>
      <c r="F6147" s="7">
        <f>INDEX(Data_Processed[],MATCH(Data_Export[[#This Row],[Date]],Data_Processed[Date],1),7)</f>
        <v>0</v>
      </c>
    </row>
    <row r="6148" spans="2:6" x14ac:dyDescent="0.2">
      <c r="B6148" s="6">
        <v>6145</v>
      </c>
      <c r="C6148" s="63">
        <v>42670</v>
      </c>
      <c r="D6148" s="6">
        <f t="shared" si="95"/>
        <v>10</v>
      </c>
      <c r="E6148" s="7">
        <f>INDEX(Data_Processed[],MATCH(Data_Export[[#This Row],[Date]],Data_Processed[Date],1),6)</f>
        <v>0</v>
      </c>
      <c r="F6148" s="7">
        <f>INDEX(Data_Processed[],MATCH(Data_Export[[#This Row],[Date]],Data_Processed[Date],1),7)</f>
        <v>0</v>
      </c>
    </row>
    <row r="6149" spans="2:6" x14ac:dyDescent="0.2">
      <c r="B6149" s="6">
        <v>6146</v>
      </c>
      <c r="C6149" s="63">
        <v>42671</v>
      </c>
      <c r="D6149" s="6">
        <f t="shared" ref="D6149:D6212" si="96">MONTH(C6149)</f>
        <v>10</v>
      </c>
      <c r="E6149" s="7">
        <f>INDEX(Data_Processed[],MATCH(Data_Export[[#This Row],[Date]],Data_Processed[Date],1),6)</f>
        <v>0</v>
      </c>
      <c r="F6149" s="7">
        <f>INDEX(Data_Processed[],MATCH(Data_Export[[#This Row],[Date]],Data_Processed[Date],1),7)</f>
        <v>0</v>
      </c>
    </row>
    <row r="6150" spans="2:6" x14ac:dyDescent="0.2">
      <c r="B6150" s="6">
        <v>6147</v>
      </c>
      <c r="C6150" s="63">
        <v>42672</v>
      </c>
      <c r="D6150" s="6">
        <f t="shared" si="96"/>
        <v>10</v>
      </c>
      <c r="E6150" s="7">
        <f>INDEX(Data_Processed[],MATCH(Data_Export[[#This Row],[Date]],Data_Processed[Date],1),6)</f>
        <v>0</v>
      </c>
      <c r="F6150" s="7">
        <f>INDEX(Data_Processed[],MATCH(Data_Export[[#This Row],[Date]],Data_Processed[Date],1),7)</f>
        <v>0</v>
      </c>
    </row>
    <row r="6151" spans="2:6" x14ac:dyDescent="0.2">
      <c r="B6151" s="6">
        <v>6148</v>
      </c>
      <c r="C6151" s="63">
        <v>42673</v>
      </c>
      <c r="D6151" s="6">
        <f t="shared" si="96"/>
        <v>10</v>
      </c>
      <c r="E6151" s="7">
        <f>INDEX(Data_Processed[],MATCH(Data_Export[[#This Row],[Date]],Data_Processed[Date],1),6)</f>
        <v>0</v>
      </c>
      <c r="F6151" s="7">
        <f>INDEX(Data_Processed[],MATCH(Data_Export[[#This Row],[Date]],Data_Processed[Date],1),7)</f>
        <v>0</v>
      </c>
    </row>
    <row r="6152" spans="2:6" x14ac:dyDescent="0.2">
      <c r="B6152" s="6">
        <v>6149</v>
      </c>
      <c r="C6152" s="63">
        <v>42674</v>
      </c>
      <c r="D6152" s="6">
        <f t="shared" si="96"/>
        <v>10</v>
      </c>
      <c r="E6152" s="7">
        <f>INDEX(Data_Processed[],MATCH(Data_Export[[#This Row],[Date]],Data_Processed[Date],1),6)</f>
        <v>0</v>
      </c>
      <c r="F6152" s="7">
        <f>INDEX(Data_Processed[],MATCH(Data_Export[[#This Row],[Date]],Data_Processed[Date],1),7)</f>
        <v>0</v>
      </c>
    </row>
    <row r="6153" spans="2:6" x14ac:dyDescent="0.2">
      <c r="B6153" s="6">
        <v>6150</v>
      </c>
      <c r="C6153" s="63">
        <v>42675</v>
      </c>
      <c r="D6153" s="6">
        <f t="shared" si="96"/>
        <v>11</v>
      </c>
      <c r="E6153" s="7">
        <f>INDEX(Data_Processed[],MATCH(Data_Export[[#This Row],[Date]],Data_Processed[Date],1),6)</f>
        <v>0</v>
      </c>
      <c r="F6153" s="7">
        <f>INDEX(Data_Processed[],MATCH(Data_Export[[#This Row],[Date]],Data_Processed[Date],1),7)</f>
        <v>0</v>
      </c>
    </row>
    <row r="6154" spans="2:6" x14ac:dyDescent="0.2">
      <c r="B6154" s="6">
        <v>6151</v>
      </c>
      <c r="C6154" s="63">
        <v>42676</v>
      </c>
      <c r="D6154" s="6">
        <f t="shared" si="96"/>
        <v>11</v>
      </c>
      <c r="E6154" s="7">
        <f>INDEX(Data_Processed[],MATCH(Data_Export[[#This Row],[Date]],Data_Processed[Date],1),6)</f>
        <v>0</v>
      </c>
      <c r="F6154" s="7">
        <f>INDEX(Data_Processed[],MATCH(Data_Export[[#This Row],[Date]],Data_Processed[Date],1),7)</f>
        <v>0</v>
      </c>
    </row>
    <row r="6155" spans="2:6" x14ac:dyDescent="0.2">
      <c r="B6155" s="6">
        <v>6152</v>
      </c>
      <c r="C6155" s="63">
        <v>42677</v>
      </c>
      <c r="D6155" s="6">
        <f t="shared" si="96"/>
        <v>11</v>
      </c>
      <c r="E6155" s="7">
        <f>INDEX(Data_Processed[],MATCH(Data_Export[[#This Row],[Date]],Data_Processed[Date],1),6)</f>
        <v>0</v>
      </c>
      <c r="F6155" s="7">
        <f>INDEX(Data_Processed[],MATCH(Data_Export[[#This Row],[Date]],Data_Processed[Date],1),7)</f>
        <v>0</v>
      </c>
    </row>
    <row r="6156" spans="2:6" x14ac:dyDescent="0.2">
      <c r="B6156" s="6">
        <v>6153</v>
      </c>
      <c r="C6156" s="63">
        <v>42678</v>
      </c>
      <c r="D6156" s="6">
        <f t="shared" si="96"/>
        <v>11</v>
      </c>
      <c r="E6156" s="7">
        <f>INDEX(Data_Processed[],MATCH(Data_Export[[#This Row],[Date]],Data_Processed[Date],1),6)</f>
        <v>0</v>
      </c>
      <c r="F6156" s="7">
        <f>INDEX(Data_Processed[],MATCH(Data_Export[[#This Row],[Date]],Data_Processed[Date],1),7)</f>
        <v>0</v>
      </c>
    </row>
    <row r="6157" spans="2:6" x14ac:dyDescent="0.2">
      <c r="B6157" s="6">
        <v>6154</v>
      </c>
      <c r="C6157" s="63">
        <v>42679</v>
      </c>
      <c r="D6157" s="6">
        <f t="shared" si="96"/>
        <v>11</v>
      </c>
      <c r="E6157" s="7">
        <f>INDEX(Data_Processed[],MATCH(Data_Export[[#This Row],[Date]],Data_Processed[Date],1),6)</f>
        <v>0</v>
      </c>
      <c r="F6157" s="7">
        <f>INDEX(Data_Processed[],MATCH(Data_Export[[#This Row],[Date]],Data_Processed[Date],1),7)</f>
        <v>0</v>
      </c>
    </row>
    <row r="6158" spans="2:6" x14ac:dyDescent="0.2">
      <c r="B6158" s="6">
        <v>6155</v>
      </c>
      <c r="C6158" s="63">
        <v>42680</v>
      </c>
      <c r="D6158" s="6">
        <f t="shared" si="96"/>
        <v>11</v>
      </c>
      <c r="E6158" s="7">
        <f>INDEX(Data_Processed[],MATCH(Data_Export[[#This Row],[Date]],Data_Processed[Date],1),6)</f>
        <v>0</v>
      </c>
      <c r="F6158" s="7">
        <f>INDEX(Data_Processed[],MATCH(Data_Export[[#This Row],[Date]],Data_Processed[Date],1),7)</f>
        <v>0</v>
      </c>
    </row>
    <row r="6159" spans="2:6" x14ac:dyDescent="0.2">
      <c r="B6159" s="6">
        <v>6156</v>
      </c>
      <c r="C6159" s="63">
        <v>42681</v>
      </c>
      <c r="D6159" s="6">
        <f t="shared" si="96"/>
        <v>11</v>
      </c>
      <c r="E6159" s="7">
        <f>INDEX(Data_Processed[],MATCH(Data_Export[[#This Row],[Date]],Data_Processed[Date],1),6)</f>
        <v>0</v>
      </c>
      <c r="F6159" s="7">
        <f>INDEX(Data_Processed[],MATCH(Data_Export[[#This Row],[Date]],Data_Processed[Date],1),7)</f>
        <v>0</v>
      </c>
    </row>
    <row r="6160" spans="2:6" x14ac:dyDescent="0.2">
      <c r="B6160" s="6">
        <v>6157</v>
      </c>
      <c r="C6160" s="63">
        <v>42682</v>
      </c>
      <c r="D6160" s="6">
        <f t="shared" si="96"/>
        <v>11</v>
      </c>
      <c r="E6160" s="7">
        <f>INDEX(Data_Processed[],MATCH(Data_Export[[#This Row],[Date]],Data_Processed[Date],1),6)</f>
        <v>0</v>
      </c>
      <c r="F6160" s="7">
        <f>INDEX(Data_Processed[],MATCH(Data_Export[[#This Row],[Date]],Data_Processed[Date],1),7)</f>
        <v>0</v>
      </c>
    </row>
    <row r="6161" spans="2:6" x14ac:dyDescent="0.2">
      <c r="B6161" s="6">
        <v>6158</v>
      </c>
      <c r="C6161" s="63">
        <v>42683</v>
      </c>
      <c r="D6161" s="6">
        <f t="shared" si="96"/>
        <v>11</v>
      </c>
      <c r="E6161" s="7">
        <f>INDEX(Data_Processed[],MATCH(Data_Export[[#This Row],[Date]],Data_Processed[Date],1),6)</f>
        <v>0</v>
      </c>
      <c r="F6161" s="7">
        <f>INDEX(Data_Processed[],MATCH(Data_Export[[#This Row],[Date]],Data_Processed[Date],1),7)</f>
        <v>0</v>
      </c>
    </row>
    <row r="6162" spans="2:6" x14ac:dyDescent="0.2">
      <c r="B6162" s="6">
        <v>6159</v>
      </c>
      <c r="C6162" s="63">
        <v>42684</v>
      </c>
      <c r="D6162" s="6">
        <f t="shared" si="96"/>
        <v>11</v>
      </c>
      <c r="E6162" s="7">
        <f>INDEX(Data_Processed[],MATCH(Data_Export[[#This Row],[Date]],Data_Processed[Date],1),6)</f>
        <v>0</v>
      </c>
      <c r="F6162" s="7">
        <f>INDEX(Data_Processed[],MATCH(Data_Export[[#This Row],[Date]],Data_Processed[Date],1),7)</f>
        <v>0</v>
      </c>
    </row>
    <row r="6163" spans="2:6" x14ac:dyDescent="0.2">
      <c r="B6163" s="6">
        <v>6160</v>
      </c>
      <c r="C6163" s="63">
        <v>42685</v>
      </c>
      <c r="D6163" s="6">
        <f t="shared" si="96"/>
        <v>11</v>
      </c>
      <c r="E6163" s="7">
        <f>INDEX(Data_Processed[],MATCH(Data_Export[[#This Row],[Date]],Data_Processed[Date],1),6)</f>
        <v>0</v>
      </c>
      <c r="F6163" s="7">
        <f>INDEX(Data_Processed[],MATCH(Data_Export[[#This Row],[Date]],Data_Processed[Date],1),7)</f>
        <v>0</v>
      </c>
    </row>
    <row r="6164" spans="2:6" x14ac:dyDescent="0.2">
      <c r="B6164" s="6">
        <v>6161</v>
      </c>
      <c r="C6164" s="63">
        <v>42686</v>
      </c>
      <c r="D6164" s="6">
        <f t="shared" si="96"/>
        <v>11</v>
      </c>
      <c r="E6164" s="7">
        <f>INDEX(Data_Processed[],MATCH(Data_Export[[#This Row],[Date]],Data_Processed[Date],1),6)</f>
        <v>0</v>
      </c>
      <c r="F6164" s="7">
        <f>INDEX(Data_Processed[],MATCH(Data_Export[[#This Row],[Date]],Data_Processed[Date],1),7)</f>
        <v>0</v>
      </c>
    </row>
    <row r="6165" spans="2:6" x14ac:dyDescent="0.2">
      <c r="B6165" s="6">
        <v>6162</v>
      </c>
      <c r="C6165" s="63">
        <v>42687</v>
      </c>
      <c r="D6165" s="6">
        <f t="shared" si="96"/>
        <v>11</v>
      </c>
      <c r="E6165" s="7">
        <f>INDEX(Data_Processed[],MATCH(Data_Export[[#This Row],[Date]],Data_Processed[Date],1),6)</f>
        <v>0</v>
      </c>
      <c r="F6165" s="7">
        <f>INDEX(Data_Processed[],MATCH(Data_Export[[#This Row],[Date]],Data_Processed[Date],1),7)</f>
        <v>0</v>
      </c>
    </row>
    <row r="6166" spans="2:6" x14ac:dyDescent="0.2">
      <c r="B6166" s="6">
        <v>6163</v>
      </c>
      <c r="C6166" s="63">
        <v>42688</v>
      </c>
      <c r="D6166" s="6">
        <f t="shared" si="96"/>
        <v>11</v>
      </c>
      <c r="E6166" s="7">
        <f>INDEX(Data_Processed[],MATCH(Data_Export[[#This Row],[Date]],Data_Processed[Date],1),6)</f>
        <v>0</v>
      </c>
      <c r="F6166" s="7">
        <f>INDEX(Data_Processed[],MATCH(Data_Export[[#This Row],[Date]],Data_Processed[Date],1),7)</f>
        <v>0</v>
      </c>
    </row>
    <row r="6167" spans="2:6" x14ac:dyDescent="0.2">
      <c r="B6167" s="6">
        <v>6164</v>
      </c>
      <c r="C6167" s="63">
        <v>42689</v>
      </c>
      <c r="D6167" s="6">
        <f t="shared" si="96"/>
        <v>11</v>
      </c>
      <c r="E6167" s="7">
        <f>INDEX(Data_Processed[],MATCH(Data_Export[[#This Row],[Date]],Data_Processed[Date],1),6)</f>
        <v>0</v>
      </c>
      <c r="F6167" s="7">
        <f>INDEX(Data_Processed[],MATCH(Data_Export[[#This Row],[Date]],Data_Processed[Date],1),7)</f>
        <v>0</v>
      </c>
    </row>
    <row r="6168" spans="2:6" x14ac:dyDescent="0.2">
      <c r="B6168" s="6">
        <v>6165</v>
      </c>
      <c r="C6168" s="63">
        <v>42690</v>
      </c>
      <c r="D6168" s="6">
        <f t="shared" si="96"/>
        <v>11</v>
      </c>
      <c r="E6168" s="7">
        <f>INDEX(Data_Processed[],MATCH(Data_Export[[#This Row],[Date]],Data_Processed[Date],1),6)</f>
        <v>0</v>
      </c>
      <c r="F6168" s="7">
        <f>INDEX(Data_Processed[],MATCH(Data_Export[[#This Row],[Date]],Data_Processed[Date],1),7)</f>
        <v>0</v>
      </c>
    </row>
    <row r="6169" spans="2:6" x14ac:dyDescent="0.2">
      <c r="B6169" s="6">
        <v>6166</v>
      </c>
      <c r="C6169" s="63">
        <v>42691</v>
      </c>
      <c r="D6169" s="6">
        <f t="shared" si="96"/>
        <v>11</v>
      </c>
      <c r="E6169" s="7">
        <f>INDEX(Data_Processed[],MATCH(Data_Export[[#This Row],[Date]],Data_Processed[Date],1),6)</f>
        <v>0</v>
      </c>
      <c r="F6169" s="7">
        <f>INDEX(Data_Processed[],MATCH(Data_Export[[#This Row],[Date]],Data_Processed[Date],1),7)</f>
        <v>0</v>
      </c>
    </row>
    <row r="6170" spans="2:6" x14ac:dyDescent="0.2">
      <c r="B6170" s="6">
        <v>6167</v>
      </c>
      <c r="C6170" s="63">
        <v>42692</v>
      </c>
      <c r="D6170" s="6">
        <f t="shared" si="96"/>
        <v>11</v>
      </c>
      <c r="E6170" s="7">
        <f>INDEX(Data_Processed[],MATCH(Data_Export[[#This Row],[Date]],Data_Processed[Date],1),6)</f>
        <v>0</v>
      </c>
      <c r="F6170" s="7">
        <f>INDEX(Data_Processed[],MATCH(Data_Export[[#This Row],[Date]],Data_Processed[Date],1),7)</f>
        <v>0</v>
      </c>
    </row>
    <row r="6171" spans="2:6" x14ac:dyDescent="0.2">
      <c r="B6171" s="6">
        <v>6168</v>
      </c>
      <c r="C6171" s="63">
        <v>42693</v>
      </c>
      <c r="D6171" s="6">
        <f t="shared" si="96"/>
        <v>11</v>
      </c>
      <c r="E6171" s="7">
        <f>INDEX(Data_Processed[],MATCH(Data_Export[[#This Row],[Date]],Data_Processed[Date],1),6)</f>
        <v>0</v>
      </c>
      <c r="F6171" s="7">
        <f>INDEX(Data_Processed[],MATCH(Data_Export[[#This Row],[Date]],Data_Processed[Date],1),7)</f>
        <v>0</v>
      </c>
    </row>
    <row r="6172" spans="2:6" x14ac:dyDescent="0.2">
      <c r="B6172" s="6">
        <v>6169</v>
      </c>
      <c r="C6172" s="63">
        <v>42694</v>
      </c>
      <c r="D6172" s="6">
        <f t="shared" si="96"/>
        <v>11</v>
      </c>
      <c r="E6172" s="7">
        <f>INDEX(Data_Processed[],MATCH(Data_Export[[#This Row],[Date]],Data_Processed[Date],1),6)</f>
        <v>0</v>
      </c>
      <c r="F6172" s="7">
        <f>INDEX(Data_Processed[],MATCH(Data_Export[[#This Row],[Date]],Data_Processed[Date],1),7)</f>
        <v>0</v>
      </c>
    </row>
    <row r="6173" spans="2:6" x14ac:dyDescent="0.2">
      <c r="B6173" s="6">
        <v>6170</v>
      </c>
      <c r="C6173" s="63">
        <v>42695</v>
      </c>
      <c r="D6173" s="6">
        <f t="shared" si="96"/>
        <v>11</v>
      </c>
      <c r="E6173" s="7">
        <f>INDEX(Data_Processed[],MATCH(Data_Export[[#This Row],[Date]],Data_Processed[Date],1),6)</f>
        <v>0</v>
      </c>
      <c r="F6173" s="7">
        <f>INDEX(Data_Processed[],MATCH(Data_Export[[#This Row],[Date]],Data_Processed[Date],1),7)</f>
        <v>0</v>
      </c>
    </row>
    <row r="6174" spans="2:6" x14ac:dyDescent="0.2">
      <c r="B6174" s="6">
        <v>6171</v>
      </c>
      <c r="C6174" s="63">
        <v>42696</v>
      </c>
      <c r="D6174" s="6">
        <f t="shared" si="96"/>
        <v>11</v>
      </c>
      <c r="E6174" s="7">
        <f>INDEX(Data_Processed[],MATCH(Data_Export[[#This Row],[Date]],Data_Processed[Date],1),6)</f>
        <v>0</v>
      </c>
      <c r="F6174" s="7">
        <f>INDEX(Data_Processed[],MATCH(Data_Export[[#This Row],[Date]],Data_Processed[Date],1),7)</f>
        <v>0</v>
      </c>
    </row>
    <row r="6175" spans="2:6" x14ac:dyDescent="0.2">
      <c r="B6175" s="6">
        <v>6172</v>
      </c>
      <c r="C6175" s="63">
        <v>42697</v>
      </c>
      <c r="D6175" s="6">
        <f t="shared" si="96"/>
        <v>11</v>
      </c>
      <c r="E6175" s="7">
        <f>INDEX(Data_Processed[],MATCH(Data_Export[[#This Row],[Date]],Data_Processed[Date],1),6)</f>
        <v>0</v>
      </c>
      <c r="F6175" s="7">
        <f>INDEX(Data_Processed[],MATCH(Data_Export[[#This Row],[Date]],Data_Processed[Date],1),7)</f>
        <v>0</v>
      </c>
    </row>
    <row r="6176" spans="2:6" x14ac:dyDescent="0.2">
      <c r="B6176" s="6">
        <v>6173</v>
      </c>
      <c r="C6176" s="63">
        <v>42698</v>
      </c>
      <c r="D6176" s="6">
        <f t="shared" si="96"/>
        <v>11</v>
      </c>
      <c r="E6176" s="7">
        <f>INDEX(Data_Processed[],MATCH(Data_Export[[#This Row],[Date]],Data_Processed[Date],1),6)</f>
        <v>0</v>
      </c>
      <c r="F6176" s="7">
        <f>INDEX(Data_Processed[],MATCH(Data_Export[[#This Row],[Date]],Data_Processed[Date],1),7)</f>
        <v>0</v>
      </c>
    </row>
    <row r="6177" spans="2:6" x14ac:dyDescent="0.2">
      <c r="B6177" s="6">
        <v>6174</v>
      </c>
      <c r="C6177" s="63">
        <v>42699</v>
      </c>
      <c r="D6177" s="6">
        <f t="shared" si="96"/>
        <v>11</v>
      </c>
      <c r="E6177" s="7">
        <f>INDEX(Data_Processed[],MATCH(Data_Export[[#This Row],[Date]],Data_Processed[Date],1),6)</f>
        <v>0</v>
      </c>
      <c r="F6177" s="7">
        <f>INDEX(Data_Processed[],MATCH(Data_Export[[#This Row],[Date]],Data_Processed[Date],1),7)</f>
        <v>0</v>
      </c>
    </row>
    <row r="6178" spans="2:6" x14ac:dyDescent="0.2">
      <c r="B6178" s="6">
        <v>6175</v>
      </c>
      <c r="C6178" s="63">
        <v>42700</v>
      </c>
      <c r="D6178" s="6">
        <f t="shared" si="96"/>
        <v>11</v>
      </c>
      <c r="E6178" s="7">
        <f>INDEX(Data_Processed[],MATCH(Data_Export[[#This Row],[Date]],Data_Processed[Date],1),6)</f>
        <v>0</v>
      </c>
      <c r="F6178" s="7">
        <f>INDEX(Data_Processed[],MATCH(Data_Export[[#This Row],[Date]],Data_Processed[Date],1),7)</f>
        <v>0</v>
      </c>
    </row>
    <row r="6179" spans="2:6" x14ac:dyDescent="0.2">
      <c r="B6179" s="6">
        <v>6176</v>
      </c>
      <c r="C6179" s="63">
        <v>42701</v>
      </c>
      <c r="D6179" s="6">
        <f t="shared" si="96"/>
        <v>11</v>
      </c>
      <c r="E6179" s="7">
        <f>INDEX(Data_Processed[],MATCH(Data_Export[[#This Row],[Date]],Data_Processed[Date],1),6)</f>
        <v>0</v>
      </c>
      <c r="F6179" s="7">
        <f>INDEX(Data_Processed[],MATCH(Data_Export[[#This Row],[Date]],Data_Processed[Date],1),7)</f>
        <v>0</v>
      </c>
    </row>
    <row r="6180" spans="2:6" x14ac:dyDescent="0.2">
      <c r="B6180" s="6">
        <v>6177</v>
      </c>
      <c r="C6180" s="63">
        <v>42702</v>
      </c>
      <c r="D6180" s="6">
        <f t="shared" si="96"/>
        <v>11</v>
      </c>
      <c r="E6180" s="7">
        <f>INDEX(Data_Processed[],MATCH(Data_Export[[#This Row],[Date]],Data_Processed[Date],1),6)</f>
        <v>0</v>
      </c>
      <c r="F6180" s="7">
        <f>INDEX(Data_Processed[],MATCH(Data_Export[[#This Row],[Date]],Data_Processed[Date],1),7)</f>
        <v>0</v>
      </c>
    </row>
    <row r="6181" spans="2:6" x14ac:dyDescent="0.2">
      <c r="B6181" s="6">
        <v>6178</v>
      </c>
      <c r="C6181" s="63">
        <v>42703</v>
      </c>
      <c r="D6181" s="6">
        <f t="shared" si="96"/>
        <v>11</v>
      </c>
      <c r="E6181" s="7">
        <f>INDEX(Data_Processed[],MATCH(Data_Export[[#This Row],[Date]],Data_Processed[Date],1),6)</f>
        <v>0</v>
      </c>
      <c r="F6181" s="7">
        <f>INDEX(Data_Processed[],MATCH(Data_Export[[#This Row],[Date]],Data_Processed[Date],1),7)</f>
        <v>0</v>
      </c>
    </row>
    <row r="6182" spans="2:6" x14ac:dyDescent="0.2">
      <c r="B6182" s="6">
        <v>6179</v>
      </c>
      <c r="C6182" s="63">
        <v>42704</v>
      </c>
      <c r="D6182" s="6">
        <f t="shared" si="96"/>
        <v>11</v>
      </c>
      <c r="E6182" s="7">
        <f>INDEX(Data_Processed[],MATCH(Data_Export[[#This Row],[Date]],Data_Processed[Date],1),6)</f>
        <v>0</v>
      </c>
      <c r="F6182" s="7">
        <f>INDEX(Data_Processed[],MATCH(Data_Export[[#This Row],[Date]],Data_Processed[Date],1),7)</f>
        <v>0</v>
      </c>
    </row>
    <row r="6183" spans="2:6" x14ac:dyDescent="0.2">
      <c r="B6183" s="6">
        <v>6180</v>
      </c>
      <c r="C6183" s="63">
        <v>42705</v>
      </c>
      <c r="D6183" s="6">
        <f t="shared" si="96"/>
        <v>12</v>
      </c>
      <c r="E6183" s="7">
        <f>INDEX(Data_Processed[],MATCH(Data_Export[[#This Row],[Date]],Data_Processed[Date],1),6)</f>
        <v>0</v>
      </c>
      <c r="F6183" s="7">
        <f>INDEX(Data_Processed[],MATCH(Data_Export[[#This Row],[Date]],Data_Processed[Date],1),7)</f>
        <v>0</v>
      </c>
    </row>
    <row r="6184" spans="2:6" x14ac:dyDescent="0.2">
      <c r="B6184" s="6">
        <v>6181</v>
      </c>
      <c r="C6184" s="63">
        <v>42706</v>
      </c>
      <c r="D6184" s="6">
        <f t="shared" si="96"/>
        <v>12</v>
      </c>
      <c r="E6184" s="7">
        <f>INDEX(Data_Processed[],MATCH(Data_Export[[#This Row],[Date]],Data_Processed[Date],1),6)</f>
        <v>0</v>
      </c>
      <c r="F6184" s="7">
        <f>INDEX(Data_Processed[],MATCH(Data_Export[[#This Row],[Date]],Data_Processed[Date],1),7)</f>
        <v>0</v>
      </c>
    </row>
    <row r="6185" spans="2:6" x14ac:dyDescent="0.2">
      <c r="B6185" s="6">
        <v>6182</v>
      </c>
      <c r="C6185" s="63">
        <v>42707</v>
      </c>
      <c r="D6185" s="6">
        <f t="shared" si="96"/>
        <v>12</v>
      </c>
      <c r="E6185" s="7">
        <f>INDEX(Data_Processed[],MATCH(Data_Export[[#This Row],[Date]],Data_Processed[Date],1),6)</f>
        <v>0</v>
      </c>
      <c r="F6185" s="7">
        <f>INDEX(Data_Processed[],MATCH(Data_Export[[#This Row],[Date]],Data_Processed[Date],1),7)</f>
        <v>0</v>
      </c>
    </row>
    <row r="6186" spans="2:6" x14ac:dyDescent="0.2">
      <c r="B6186" s="6">
        <v>6183</v>
      </c>
      <c r="C6186" s="63">
        <v>42708</v>
      </c>
      <c r="D6186" s="6">
        <f t="shared" si="96"/>
        <v>12</v>
      </c>
      <c r="E6186" s="7">
        <f>INDEX(Data_Processed[],MATCH(Data_Export[[#This Row],[Date]],Data_Processed[Date],1),6)</f>
        <v>0</v>
      </c>
      <c r="F6186" s="7">
        <f>INDEX(Data_Processed[],MATCH(Data_Export[[#This Row],[Date]],Data_Processed[Date],1),7)</f>
        <v>0</v>
      </c>
    </row>
    <row r="6187" spans="2:6" x14ac:dyDescent="0.2">
      <c r="B6187" s="6">
        <v>6184</v>
      </c>
      <c r="C6187" s="63">
        <v>42709</v>
      </c>
      <c r="D6187" s="6">
        <f t="shared" si="96"/>
        <v>12</v>
      </c>
      <c r="E6187" s="7">
        <f>INDEX(Data_Processed[],MATCH(Data_Export[[#This Row],[Date]],Data_Processed[Date],1),6)</f>
        <v>0</v>
      </c>
      <c r="F6187" s="7">
        <f>INDEX(Data_Processed[],MATCH(Data_Export[[#This Row],[Date]],Data_Processed[Date],1),7)</f>
        <v>0</v>
      </c>
    </row>
    <row r="6188" spans="2:6" x14ac:dyDescent="0.2">
      <c r="B6188" s="6">
        <v>6185</v>
      </c>
      <c r="C6188" s="63">
        <v>42710</v>
      </c>
      <c r="D6188" s="6">
        <f t="shared" si="96"/>
        <v>12</v>
      </c>
      <c r="E6188" s="7">
        <f>INDEX(Data_Processed[],MATCH(Data_Export[[#This Row],[Date]],Data_Processed[Date],1),6)</f>
        <v>0</v>
      </c>
      <c r="F6188" s="7">
        <f>INDEX(Data_Processed[],MATCH(Data_Export[[#This Row],[Date]],Data_Processed[Date],1),7)</f>
        <v>0</v>
      </c>
    </row>
    <row r="6189" spans="2:6" x14ac:dyDescent="0.2">
      <c r="B6189" s="6">
        <v>6186</v>
      </c>
      <c r="C6189" s="63">
        <v>42711</v>
      </c>
      <c r="D6189" s="6">
        <f t="shared" si="96"/>
        <v>12</v>
      </c>
      <c r="E6189" s="7">
        <f>INDEX(Data_Processed[],MATCH(Data_Export[[#This Row],[Date]],Data_Processed[Date],1),6)</f>
        <v>0</v>
      </c>
      <c r="F6189" s="7">
        <f>INDEX(Data_Processed[],MATCH(Data_Export[[#This Row],[Date]],Data_Processed[Date],1),7)</f>
        <v>0</v>
      </c>
    </row>
    <row r="6190" spans="2:6" x14ac:dyDescent="0.2">
      <c r="B6190" s="6">
        <v>6187</v>
      </c>
      <c r="C6190" s="63">
        <v>42712</v>
      </c>
      <c r="D6190" s="6">
        <f t="shared" si="96"/>
        <v>12</v>
      </c>
      <c r="E6190" s="7">
        <f>INDEX(Data_Processed[],MATCH(Data_Export[[#This Row],[Date]],Data_Processed[Date],1),6)</f>
        <v>0</v>
      </c>
      <c r="F6190" s="7">
        <f>INDEX(Data_Processed[],MATCH(Data_Export[[#This Row],[Date]],Data_Processed[Date],1),7)</f>
        <v>0</v>
      </c>
    </row>
    <row r="6191" spans="2:6" x14ac:dyDescent="0.2">
      <c r="B6191" s="6">
        <v>6188</v>
      </c>
      <c r="C6191" s="63">
        <v>42713</v>
      </c>
      <c r="D6191" s="6">
        <f t="shared" si="96"/>
        <v>12</v>
      </c>
      <c r="E6191" s="7">
        <f>INDEX(Data_Processed[],MATCH(Data_Export[[#This Row],[Date]],Data_Processed[Date],1),6)</f>
        <v>0</v>
      </c>
      <c r="F6191" s="7">
        <f>INDEX(Data_Processed[],MATCH(Data_Export[[#This Row],[Date]],Data_Processed[Date],1),7)</f>
        <v>0</v>
      </c>
    </row>
    <row r="6192" spans="2:6" x14ac:dyDescent="0.2">
      <c r="B6192" s="6">
        <v>6189</v>
      </c>
      <c r="C6192" s="63">
        <v>42714</v>
      </c>
      <c r="D6192" s="6">
        <f t="shared" si="96"/>
        <v>12</v>
      </c>
      <c r="E6192" s="7">
        <f>INDEX(Data_Processed[],MATCH(Data_Export[[#This Row],[Date]],Data_Processed[Date],1),6)</f>
        <v>0</v>
      </c>
      <c r="F6192" s="7">
        <f>INDEX(Data_Processed[],MATCH(Data_Export[[#This Row],[Date]],Data_Processed[Date],1),7)</f>
        <v>0</v>
      </c>
    </row>
    <row r="6193" spans="2:6" x14ac:dyDescent="0.2">
      <c r="B6193" s="6">
        <v>6190</v>
      </c>
      <c r="C6193" s="63">
        <v>42715</v>
      </c>
      <c r="D6193" s="6">
        <f t="shared" si="96"/>
        <v>12</v>
      </c>
      <c r="E6193" s="7">
        <f>INDEX(Data_Processed[],MATCH(Data_Export[[#This Row],[Date]],Data_Processed[Date],1),6)</f>
        <v>0</v>
      </c>
      <c r="F6193" s="7">
        <f>INDEX(Data_Processed[],MATCH(Data_Export[[#This Row],[Date]],Data_Processed[Date],1),7)</f>
        <v>0</v>
      </c>
    </row>
    <row r="6194" spans="2:6" x14ac:dyDescent="0.2">
      <c r="B6194" s="6">
        <v>6191</v>
      </c>
      <c r="C6194" s="63">
        <v>42716</v>
      </c>
      <c r="D6194" s="6">
        <f t="shared" si="96"/>
        <v>12</v>
      </c>
      <c r="E6194" s="7">
        <f>INDEX(Data_Processed[],MATCH(Data_Export[[#This Row],[Date]],Data_Processed[Date],1),6)</f>
        <v>0</v>
      </c>
      <c r="F6194" s="7">
        <f>INDEX(Data_Processed[],MATCH(Data_Export[[#This Row],[Date]],Data_Processed[Date],1),7)</f>
        <v>0</v>
      </c>
    </row>
    <row r="6195" spans="2:6" x14ac:dyDescent="0.2">
      <c r="B6195" s="6">
        <v>6192</v>
      </c>
      <c r="C6195" s="63">
        <v>42717</v>
      </c>
      <c r="D6195" s="6">
        <f t="shared" si="96"/>
        <v>12</v>
      </c>
      <c r="E6195" s="7">
        <f>INDEX(Data_Processed[],MATCH(Data_Export[[#This Row],[Date]],Data_Processed[Date],1),6)</f>
        <v>0</v>
      </c>
      <c r="F6195" s="7">
        <f>INDEX(Data_Processed[],MATCH(Data_Export[[#This Row],[Date]],Data_Processed[Date],1),7)</f>
        <v>0</v>
      </c>
    </row>
    <row r="6196" spans="2:6" x14ac:dyDescent="0.2">
      <c r="B6196" s="6">
        <v>6193</v>
      </c>
      <c r="C6196" s="63">
        <v>42718</v>
      </c>
      <c r="D6196" s="6">
        <f t="shared" si="96"/>
        <v>12</v>
      </c>
      <c r="E6196" s="7">
        <f>INDEX(Data_Processed[],MATCH(Data_Export[[#This Row],[Date]],Data_Processed[Date],1),6)</f>
        <v>0</v>
      </c>
      <c r="F6196" s="7">
        <f>INDEX(Data_Processed[],MATCH(Data_Export[[#This Row],[Date]],Data_Processed[Date],1),7)</f>
        <v>0</v>
      </c>
    </row>
    <row r="6197" spans="2:6" x14ac:dyDescent="0.2">
      <c r="B6197" s="6">
        <v>6194</v>
      </c>
      <c r="C6197" s="63">
        <v>42719</v>
      </c>
      <c r="D6197" s="6">
        <f t="shared" si="96"/>
        <v>12</v>
      </c>
      <c r="E6197" s="7">
        <f>INDEX(Data_Processed[],MATCH(Data_Export[[#This Row],[Date]],Data_Processed[Date],1),6)</f>
        <v>0</v>
      </c>
      <c r="F6197" s="7">
        <f>INDEX(Data_Processed[],MATCH(Data_Export[[#This Row],[Date]],Data_Processed[Date],1),7)</f>
        <v>0</v>
      </c>
    </row>
    <row r="6198" spans="2:6" x14ac:dyDescent="0.2">
      <c r="B6198" s="6">
        <v>6195</v>
      </c>
      <c r="C6198" s="63">
        <v>42720</v>
      </c>
      <c r="D6198" s="6">
        <f t="shared" si="96"/>
        <v>12</v>
      </c>
      <c r="E6198" s="7">
        <f>INDEX(Data_Processed[],MATCH(Data_Export[[#This Row],[Date]],Data_Processed[Date],1),6)</f>
        <v>0</v>
      </c>
      <c r="F6198" s="7">
        <f>INDEX(Data_Processed[],MATCH(Data_Export[[#This Row],[Date]],Data_Processed[Date],1),7)</f>
        <v>0</v>
      </c>
    </row>
    <row r="6199" spans="2:6" x14ac:dyDescent="0.2">
      <c r="B6199" s="6">
        <v>6196</v>
      </c>
      <c r="C6199" s="63">
        <v>42721</v>
      </c>
      <c r="D6199" s="6">
        <f t="shared" si="96"/>
        <v>12</v>
      </c>
      <c r="E6199" s="7">
        <f>INDEX(Data_Processed[],MATCH(Data_Export[[#This Row],[Date]],Data_Processed[Date],1),6)</f>
        <v>0</v>
      </c>
      <c r="F6199" s="7">
        <f>INDEX(Data_Processed[],MATCH(Data_Export[[#This Row],[Date]],Data_Processed[Date],1),7)</f>
        <v>0</v>
      </c>
    </row>
    <row r="6200" spans="2:6" x14ac:dyDescent="0.2">
      <c r="B6200" s="6">
        <v>6197</v>
      </c>
      <c r="C6200" s="63">
        <v>42722</v>
      </c>
      <c r="D6200" s="6">
        <f t="shared" si="96"/>
        <v>12</v>
      </c>
      <c r="E6200" s="7">
        <f>INDEX(Data_Processed[],MATCH(Data_Export[[#This Row],[Date]],Data_Processed[Date],1),6)</f>
        <v>0</v>
      </c>
      <c r="F6200" s="7">
        <f>INDEX(Data_Processed[],MATCH(Data_Export[[#This Row],[Date]],Data_Processed[Date],1),7)</f>
        <v>0</v>
      </c>
    </row>
    <row r="6201" spans="2:6" x14ac:dyDescent="0.2">
      <c r="B6201" s="6">
        <v>6198</v>
      </c>
      <c r="C6201" s="63">
        <v>42723</v>
      </c>
      <c r="D6201" s="6">
        <f t="shared" si="96"/>
        <v>12</v>
      </c>
      <c r="E6201" s="7">
        <f>INDEX(Data_Processed[],MATCH(Data_Export[[#This Row],[Date]],Data_Processed[Date],1),6)</f>
        <v>0</v>
      </c>
      <c r="F6201" s="7">
        <f>INDEX(Data_Processed[],MATCH(Data_Export[[#This Row],[Date]],Data_Processed[Date],1),7)</f>
        <v>0</v>
      </c>
    </row>
    <row r="6202" spans="2:6" x14ac:dyDescent="0.2">
      <c r="B6202" s="6">
        <v>6199</v>
      </c>
      <c r="C6202" s="63">
        <v>42724</v>
      </c>
      <c r="D6202" s="6">
        <f t="shared" si="96"/>
        <v>12</v>
      </c>
      <c r="E6202" s="7">
        <f>INDEX(Data_Processed[],MATCH(Data_Export[[#This Row],[Date]],Data_Processed[Date],1),6)</f>
        <v>0</v>
      </c>
      <c r="F6202" s="7">
        <f>INDEX(Data_Processed[],MATCH(Data_Export[[#This Row],[Date]],Data_Processed[Date],1),7)</f>
        <v>0</v>
      </c>
    </row>
    <row r="6203" spans="2:6" x14ac:dyDescent="0.2">
      <c r="B6203" s="6">
        <v>6200</v>
      </c>
      <c r="C6203" s="63">
        <v>42725</v>
      </c>
      <c r="D6203" s="6">
        <f t="shared" si="96"/>
        <v>12</v>
      </c>
      <c r="E6203" s="7">
        <f>INDEX(Data_Processed[],MATCH(Data_Export[[#This Row],[Date]],Data_Processed[Date],1),6)</f>
        <v>0</v>
      </c>
      <c r="F6203" s="7">
        <f>INDEX(Data_Processed[],MATCH(Data_Export[[#This Row],[Date]],Data_Processed[Date],1),7)</f>
        <v>0</v>
      </c>
    </row>
    <row r="6204" spans="2:6" x14ac:dyDescent="0.2">
      <c r="B6204" s="6">
        <v>6201</v>
      </c>
      <c r="C6204" s="63">
        <v>42726</v>
      </c>
      <c r="D6204" s="6">
        <f t="shared" si="96"/>
        <v>12</v>
      </c>
      <c r="E6204" s="7">
        <f>INDEX(Data_Processed[],MATCH(Data_Export[[#This Row],[Date]],Data_Processed[Date],1),6)</f>
        <v>0</v>
      </c>
      <c r="F6204" s="7">
        <f>INDEX(Data_Processed[],MATCH(Data_Export[[#This Row],[Date]],Data_Processed[Date],1),7)</f>
        <v>0</v>
      </c>
    </row>
    <row r="6205" spans="2:6" x14ac:dyDescent="0.2">
      <c r="B6205" s="6">
        <v>6202</v>
      </c>
      <c r="C6205" s="63">
        <v>42727</v>
      </c>
      <c r="D6205" s="6">
        <f t="shared" si="96"/>
        <v>12</v>
      </c>
      <c r="E6205" s="7">
        <f>INDEX(Data_Processed[],MATCH(Data_Export[[#This Row],[Date]],Data_Processed[Date],1),6)</f>
        <v>0</v>
      </c>
      <c r="F6205" s="7">
        <f>INDEX(Data_Processed[],MATCH(Data_Export[[#This Row],[Date]],Data_Processed[Date],1),7)</f>
        <v>0</v>
      </c>
    </row>
    <row r="6206" spans="2:6" x14ac:dyDescent="0.2">
      <c r="B6206" s="6">
        <v>6203</v>
      </c>
      <c r="C6206" s="63">
        <v>42728</v>
      </c>
      <c r="D6206" s="6">
        <f t="shared" si="96"/>
        <v>12</v>
      </c>
      <c r="E6206" s="7">
        <f>INDEX(Data_Processed[],MATCH(Data_Export[[#This Row],[Date]],Data_Processed[Date],1),6)</f>
        <v>0</v>
      </c>
      <c r="F6206" s="7">
        <f>INDEX(Data_Processed[],MATCH(Data_Export[[#This Row],[Date]],Data_Processed[Date],1),7)</f>
        <v>0</v>
      </c>
    </row>
    <row r="6207" spans="2:6" x14ac:dyDescent="0.2">
      <c r="B6207" s="6">
        <v>6204</v>
      </c>
      <c r="C6207" s="63">
        <v>42729</v>
      </c>
      <c r="D6207" s="6">
        <f t="shared" si="96"/>
        <v>12</v>
      </c>
      <c r="E6207" s="7">
        <f>INDEX(Data_Processed[],MATCH(Data_Export[[#This Row],[Date]],Data_Processed[Date],1),6)</f>
        <v>0</v>
      </c>
      <c r="F6207" s="7">
        <f>INDEX(Data_Processed[],MATCH(Data_Export[[#This Row],[Date]],Data_Processed[Date],1),7)</f>
        <v>0</v>
      </c>
    </row>
    <row r="6208" spans="2:6" x14ac:dyDescent="0.2">
      <c r="B6208" s="6">
        <v>6205</v>
      </c>
      <c r="C6208" s="63">
        <v>42730</v>
      </c>
      <c r="D6208" s="6">
        <f t="shared" si="96"/>
        <v>12</v>
      </c>
      <c r="E6208" s="7">
        <f>INDEX(Data_Processed[],MATCH(Data_Export[[#This Row],[Date]],Data_Processed[Date],1),6)</f>
        <v>0</v>
      </c>
      <c r="F6208" s="7">
        <f>INDEX(Data_Processed[],MATCH(Data_Export[[#This Row],[Date]],Data_Processed[Date],1),7)</f>
        <v>0</v>
      </c>
    </row>
    <row r="6209" spans="2:6" x14ac:dyDescent="0.2">
      <c r="B6209" s="6">
        <v>6206</v>
      </c>
      <c r="C6209" s="63">
        <v>42731</v>
      </c>
      <c r="D6209" s="6">
        <f t="shared" si="96"/>
        <v>12</v>
      </c>
      <c r="E6209" s="7">
        <f>INDEX(Data_Processed[],MATCH(Data_Export[[#This Row],[Date]],Data_Processed[Date],1),6)</f>
        <v>0</v>
      </c>
      <c r="F6209" s="7">
        <f>INDEX(Data_Processed[],MATCH(Data_Export[[#This Row],[Date]],Data_Processed[Date],1),7)</f>
        <v>0</v>
      </c>
    </row>
    <row r="6210" spans="2:6" x14ac:dyDescent="0.2">
      <c r="B6210" s="6">
        <v>6207</v>
      </c>
      <c r="C6210" s="63">
        <v>42732</v>
      </c>
      <c r="D6210" s="6">
        <f t="shared" si="96"/>
        <v>12</v>
      </c>
      <c r="E6210" s="7">
        <f>INDEX(Data_Processed[],MATCH(Data_Export[[#This Row],[Date]],Data_Processed[Date],1),6)</f>
        <v>0</v>
      </c>
      <c r="F6210" s="7">
        <f>INDEX(Data_Processed[],MATCH(Data_Export[[#This Row],[Date]],Data_Processed[Date],1),7)</f>
        <v>0</v>
      </c>
    </row>
    <row r="6211" spans="2:6" x14ac:dyDescent="0.2">
      <c r="B6211" s="6">
        <v>6208</v>
      </c>
      <c r="C6211" s="63">
        <v>42733</v>
      </c>
      <c r="D6211" s="6">
        <f t="shared" si="96"/>
        <v>12</v>
      </c>
      <c r="E6211" s="7">
        <f>INDEX(Data_Processed[],MATCH(Data_Export[[#This Row],[Date]],Data_Processed[Date],1),6)</f>
        <v>0</v>
      </c>
      <c r="F6211" s="7">
        <f>INDEX(Data_Processed[],MATCH(Data_Export[[#This Row],[Date]],Data_Processed[Date],1),7)</f>
        <v>0</v>
      </c>
    </row>
    <row r="6212" spans="2:6" x14ac:dyDescent="0.2">
      <c r="B6212" s="6">
        <v>6209</v>
      </c>
      <c r="C6212" s="63">
        <v>42734</v>
      </c>
      <c r="D6212" s="6">
        <f t="shared" si="96"/>
        <v>12</v>
      </c>
      <c r="E6212" s="7">
        <f>INDEX(Data_Processed[],MATCH(Data_Export[[#This Row],[Date]],Data_Processed[Date],1),6)</f>
        <v>0</v>
      </c>
      <c r="F6212" s="7">
        <f>INDEX(Data_Processed[],MATCH(Data_Export[[#This Row],[Date]],Data_Processed[Date],1),7)</f>
        <v>0</v>
      </c>
    </row>
    <row r="6213" spans="2:6" x14ac:dyDescent="0.2">
      <c r="B6213" s="6">
        <v>6210</v>
      </c>
      <c r="C6213" s="63">
        <v>42735</v>
      </c>
      <c r="D6213" s="6">
        <f t="shared" ref="D6213:D6276" si="97">MONTH(C6213)</f>
        <v>12</v>
      </c>
      <c r="E6213" s="7">
        <f>INDEX(Data_Processed[],MATCH(Data_Export[[#This Row],[Date]],Data_Processed[Date],1),6)</f>
        <v>0</v>
      </c>
      <c r="F6213" s="7">
        <f>INDEX(Data_Processed[],MATCH(Data_Export[[#This Row],[Date]],Data_Processed[Date],1),7)</f>
        <v>0</v>
      </c>
    </row>
    <row r="6214" spans="2:6" x14ac:dyDescent="0.2">
      <c r="B6214" s="6">
        <v>6211</v>
      </c>
      <c r="C6214" s="63">
        <v>42736</v>
      </c>
      <c r="D6214" s="6">
        <f t="shared" si="97"/>
        <v>1</v>
      </c>
      <c r="E6214" s="7">
        <f>INDEX(Data_Processed[],MATCH(Data_Export[[#This Row],[Date]],Data_Processed[Date],1),6)</f>
        <v>0</v>
      </c>
      <c r="F6214" s="7">
        <f>INDEX(Data_Processed[],MATCH(Data_Export[[#This Row],[Date]],Data_Processed[Date],1),7)</f>
        <v>0</v>
      </c>
    </row>
    <row r="6215" spans="2:6" x14ac:dyDescent="0.2">
      <c r="B6215" s="6">
        <v>6212</v>
      </c>
      <c r="C6215" s="63">
        <v>42737</v>
      </c>
      <c r="D6215" s="6">
        <f t="shared" si="97"/>
        <v>1</v>
      </c>
      <c r="E6215" s="7">
        <f>INDEX(Data_Processed[],MATCH(Data_Export[[#This Row],[Date]],Data_Processed[Date],1),6)</f>
        <v>0</v>
      </c>
      <c r="F6215" s="7">
        <f>INDEX(Data_Processed[],MATCH(Data_Export[[#This Row],[Date]],Data_Processed[Date],1),7)</f>
        <v>0</v>
      </c>
    </row>
    <row r="6216" spans="2:6" x14ac:dyDescent="0.2">
      <c r="B6216" s="6">
        <v>6213</v>
      </c>
      <c r="C6216" s="63">
        <v>42738</v>
      </c>
      <c r="D6216" s="6">
        <f t="shared" si="97"/>
        <v>1</v>
      </c>
      <c r="E6216" s="7">
        <f>INDEX(Data_Processed[],MATCH(Data_Export[[#This Row],[Date]],Data_Processed[Date],1),6)</f>
        <v>0</v>
      </c>
      <c r="F6216" s="7">
        <f>INDEX(Data_Processed[],MATCH(Data_Export[[#This Row],[Date]],Data_Processed[Date],1),7)</f>
        <v>0</v>
      </c>
    </row>
    <row r="6217" spans="2:6" x14ac:dyDescent="0.2">
      <c r="B6217" s="6">
        <v>6214</v>
      </c>
      <c r="C6217" s="63">
        <v>42739</v>
      </c>
      <c r="D6217" s="6">
        <f t="shared" si="97"/>
        <v>1</v>
      </c>
      <c r="E6217" s="7">
        <f>INDEX(Data_Processed[],MATCH(Data_Export[[#This Row],[Date]],Data_Processed[Date],1),6)</f>
        <v>0</v>
      </c>
      <c r="F6217" s="7">
        <f>INDEX(Data_Processed[],MATCH(Data_Export[[#This Row],[Date]],Data_Processed[Date],1),7)</f>
        <v>0</v>
      </c>
    </row>
    <row r="6218" spans="2:6" x14ac:dyDescent="0.2">
      <c r="B6218" s="6">
        <v>6215</v>
      </c>
      <c r="C6218" s="63">
        <v>42740</v>
      </c>
      <c r="D6218" s="6">
        <f t="shared" si="97"/>
        <v>1</v>
      </c>
      <c r="E6218" s="7">
        <f>INDEX(Data_Processed[],MATCH(Data_Export[[#This Row],[Date]],Data_Processed[Date],1),6)</f>
        <v>0</v>
      </c>
      <c r="F6218" s="7">
        <f>INDEX(Data_Processed[],MATCH(Data_Export[[#This Row],[Date]],Data_Processed[Date],1),7)</f>
        <v>0</v>
      </c>
    </row>
    <row r="6219" spans="2:6" x14ac:dyDescent="0.2">
      <c r="B6219" s="6">
        <v>6216</v>
      </c>
      <c r="C6219" s="63">
        <v>42741</v>
      </c>
      <c r="D6219" s="6">
        <f t="shared" si="97"/>
        <v>1</v>
      </c>
      <c r="E6219" s="7">
        <f>INDEX(Data_Processed[],MATCH(Data_Export[[#This Row],[Date]],Data_Processed[Date],1),6)</f>
        <v>0</v>
      </c>
      <c r="F6219" s="7">
        <f>INDEX(Data_Processed[],MATCH(Data_Export[[#This Row],[Date]],Data_Processed[Date],1),7)</f>
        <v>0</v>
      </c>
    </row>
    <row r="6220" spans="2:6" x14ac:dyDescent="0.2">
      <c r="B6220" s="6">
        <v>6217</v>
      </c>
      <c r="C6220" s="63">
        <v>42742</v>
      </c>
      <c r="D6220" s="6">
        <f t="shared" si="97"/>
        <v>1</v>
      </c>
      <c r="E6220" s="7">
        <f>INDEX(Data_Processed[],MATCH(Data_Export[[#This Row],[Date]],Data_Processed[Date],1),6)</f>
        <v>0</v>
      </c>
      <c r="F6220" s="7">
        <f>INDEX(Data_Processed[],MATCH(Data_Export[[#This Row],[Date]],Data_Processed[Date],1),7)</f>
        <v>0</v>
      </c>
    </row>
    <row r="6221" spans="2:6" x14ac:dyDescent="0.2">
      <c r="B6221" s="6">
        <v>6218</v>
      </c>
      <c r="C6221" s="63">
        <v>42743</v>
      </c>
      <c r="D6221" s="6">
        <f t="shared" si="97"/>
        <v>1</v>
      </c>
      <c r="E6221" s="7">
        <f>INDEX(Data_Processed[],MATCH(Data_Export[[#This Row],[Date]],Data_Processed[Date],1),6)</f>
        <v>0</v>
      </c>
      <c r="F6221" s="7">
        <f>INDEX(Data_Processed[],MATCH(Data_Export[[#This Row],[Date]],Data_Processed[Date],1),7)</f>
        <v>0</v>
      </c>
    </row>
    <row r="6222" spans="2:6" x14ac:dyDescent="0.2">
      <c r="B6222" s="6">
        <v>6219</v>
      </c>
      <c r="C6222" s="63">
        <v>42744</v>
      </c>
      <c r="D6222" s="6">
        <f t="shared" si="97"/>
        <v>1</v>
      </c>
      <c r="E6222" s="7">
        <f>INDEX(Data_Processed[],MATCH(Data_Export[[#This Row],[Date]],Data_Processed[Date],1),6)</f>
        <v>0</v>
      </c>
      <c r="F6222" s="7">
        <f>INDEX(Data_Processed[],MATCH(Data_Export[[#This Row],[Date]],Data_Processed[Date],1),7)</f>
        <v>0</v>
      </c>
    </row>
    <row r="6223" spans="2:6" x14ac:dyDescent="0.2">
      <c r="B6223" s="6">
        <v>6220</v>
      </c>
      <c r="C6223" s="63">
        <v>42745</v>
      </c>
      <c r="D6223" s="6">
        <f t="shared" si="97"/>
        <v>1</v>
      </c>
      <c r="E6223" s="7">
        <f>INDEX(Data_Processed[],MATCH(Data_Export[[#This Row],[Date]],Data_Processed[Date],1),6)</f>
        <v>0</v>
      </c>
      <c r="F6223" s="7">
        <f>INDEX(Data_Processed[],MATCH(Data_Export[[#This Row],[Date]],Data_Processed[Date],1),7)</f>
        <v>0</v>
      </c>
    </row>
    <row r="6224" spans="2:6" x14ac:dyDescent="0.2">
      <c r="B6224" s="6">
        <v>6221</v>
      </c>
      <c r="C6224" s="63">
        <v>42746</v>
      </c>
      <c r="D6224" s="6">
        <f t="shared" si="97"/>
        <v>1</v>
      </c>
      <c r="E6224" s="7">
        <f>INDEX(Data_Processed[],MATCH(Data_Export[[#This Row],[Date]],Data_Processed[Date],1),6)</f>
        <v>0</v>
      </c>
      <c r="F6224" s="7">
        <f>INDEX(Data_Processed[],MATCH(Data_Export[[#This Row],[Date]],Data_Processed[Date],1),7)</f>
        <v>0</v>
      </c>
    </row>
    <row r="6225" spans="2:6" x14ac:dyDescent="0.2">
      <c r="B6225" s="6">
        <v>6222</v>
      </c>
      <c r="C6225" s="63">
        <v>42747</v>
      </c>
      <c r="D6225" s="6">
        <f t="shared" si="97"/>
        <v>1</v>
      </c>
      <c r="E6225" s="7">
        <f>INDEX(Data_Processed[],MATCH(Data_Export[[#This Row],[Date]],Data_Processed[Date],1),6)</f>
        <v>0</v>
      </c>
      <c r="F6225" s="7">
        <f>INDEX(Data_Processed[],MATCH(Data_Export[[#This Row],[Date]],Data_Processed[Date],1),7)</f>
        <v>0</v>
      </c>
    </row>
    <row r="6226" spans="2:6" x14ac:dyDescent="0.2">
      <c r="B6226" s="6">
        <v>6223</v>
      </c>
      <c r="C6226" s="63">
        <v>42748</v>
      </c>
      <c r="D6226" s="6">
        <f t="shared" si="97"/>
        <v>1</v>
      </c>
      <c r="E6226" s="7">
        <f>INDEX(Data_Processed[],MATCH(Data_Export[[#This Row],[Date]],Data_Processed[Date],1),6)</f>
        <v>0</v>
      </c>
      <c r="F6226" s="7">
        <f>INDEX(Data_Processed[],MATCH(Data_Export[[#This Row],[Date]],Data_Processed[Date],1),7)</f>
        <v>0</v>
      </c>
    </row>
    <row r="6227" spans="2:6" x14ac:dyDescent="0.2">
      <c r="B6227" s="6">
        <v>6224</v>
      </c>
      <c r="C6227" s="63">
        <v>42749</v>
      </c>
      <c r="D6227" s="6">
        <f t="shared" si="97"/>
        <v>1</v>
      </c>
      <c r="E6227" s="7">
        <f>INDEX(Data_Processed[],MATCH(Data_Export[[#This Row],[Date]],Data_Processed[Date],1),6)</f>
        <v>0</v>
      </c>
      <c r="F6227" s="7">
        <f>INDEX(Data_Processed[],MATCH(Data_Export[[#This Row],[Date]],Data_Processed[Date],1),7)</f>
        <v>0</v>
      </c>
    </row>
    <row r="6228" spans="2:6" x14ac:dyDescent="0.2">
      <c r="B6228" s="6">
        <v>6225</v>
      </c>
      <c r="C6228" s="63">
        <v>42750</v>
      </c>
      <c r="D6228" s="6">
        <f t="shared" si="97"/>
        <v>1</v>
      </c>
      <c r="E6228" s="7">
        <f>INDEX(Data_Processed[],MATCH(Data_Export[[#This Row],[Date]],Data_Processed[Date],1),6)</f>
        <v>0</v>
      </c>
      <c r="F6228" s="7">
        <f>INDEX(Data_Processed[],MATCH(Data_Export[[#This Row],[Date]],Data_Processed[Date],1),7)</f>
        <v>0</v>
      </c>
    </row>
    <row r="6229" spans="2:6" x14ac:dyDescent="0.2">
      <c r="B6229" s="6">
        <v>6226</v>
      </c>
      <c r="C6229" s="63">
        <v>42751</v>
      </c>
      <c r="D6229" s="6">
        <f t="shared" si="97"/>
        <v>1</v>
      </c>
      <c r="E6229" s="7">
        <f>INDEX(Data_Processed[],MATCH(Data_Export[[#This Row],[Date]],Data_Processed[Date],1),6)</f>
        <v>0</v>
      </c>
      <c r="F6229" s="7">
        <f>INDEX(Data_Processed[],MATCH(Data_Export[[#This Row],[Date]],Data_Processed[Date],1),7)</f>
        <v>0</v>
      </c>
    </row>
    <row r="6230" spans="2:6" x14ac:dyDescent="0.2">
      <c r="B6230" s="6">
        <v>6227</v>
      </c>
      <c r="C6230" s="63">
        <v>42752</v>
      </c>
      <c r="D6230" s="6">
        <f t="shared" si="97"/>
        <v>1</v>
      </c>
      <c r="E6230" s="7">
        <f>INDEX(Data_Processed[],MATCH(Data_Export[[#This Row],[Date]],Data_Processed[Date],1),6)</f>
        <v>0</v>
      </c>
      <c r="F6230" s="7">
        <f>INDEX(Data_Processed[],MATCH(Data_Export[[#This Row],[Date]],Data_Processed[Date],1),7)</f>
        <v>0</v>
      </c>
    </row>
    <row r="6231" spans="2:6" x14ac:dyDescent="0.2">
      <c r="B6231" s="6">
        <v>6228</v>
      </c>
      <c r="C6231" s="63">
        <v>42753</v>
      </c>
      <c r="D6231" s="6">
        <f t="shared" si="97"/>
        <v>1</v>
      </c>
      <c r="E6231" s="7">
        <f>INDEX(Data_Processed[],MATCH(Data_Export[[#This Row],[Date]],Data_Processed[Date],1),6)</f>
        <v>0</v>
      </c>
      <c r="F6231" s="7">
        <f>INDEX(Data_Processed[],MATCH(Data_Export[[#This Row],[Date]],Data_Processed[Date],1),7)</f>
        <v>0</v>
      </c>
    </row>
    <row r="6232" spans="2:6" x14ac:dyDescent="0.2">
      <c r="B6232" s="6">
        <v>6229</v>
      </c>
      <c r="C6232" s="63">
        <v>42754</v>
      </c>
      <c r="D6232" s="6">
        <f t="shared" si="97"/>
        <v>1</v>
      </c>
      <c r="E6232" s="7">
        <f>INDEX(Data_Processed[],MATCH(Data_Export[[#This Row],[Date]],Data_Processed[Date],1),6)</f>
        <v>0</v>
      </c>
      <c r="F6232" s="7">
        <f>INDEX(Data_Processed[],MATCH(Data_Export[[#This Row],[Date]],Data_Processed[Date],1),7)</f>
        <v>0</v>
      </c>
    </row>
    <row r="6233" spans="2:6" x14ac:dyDescent="0.2">
      <c r="B6233" s="6">
        <v>6230</v>
      </c>
      <c r="C6233" s="63">
        <v>42755</v>
      </c>
      <c r="D6233" s="6">
        <f t="shared" si="97"/>
        <v>1</v>
      </c>
      <c r="E6233" s="7">
        <f>INDEX(Data_Processed[],MATCH(Data_Export[[#This Row],[Date]],Data_Processed[Date],1),6)</f>
        <v>0</v>
      </c>
      <c r="F6233" s="7">
        <f>INDEX(Data_Processed[],MATCH(Data_Export[[#This Row],[Date]],Data_Processed[Date],1),7)</f>
        <v>0</v>
      </c>
    </row>
    <row r="6234" spans="2:6" x14ac:dyDescent="0.2">
      <c r="B6234" s="6">
        <v>6231</v>
      </c>
      <c r="C6234" s="63">
        <v>42756</v>
      </c>
      <c r="D6234" s="6">
        <f t="shared" si="97"/>
        <v>1</v>
      </c>
      <c r="E6234" s="7">
        <f>INDEX(Data_Processed[],MATCH(Data_Export[[#This Row],[Date]],Data_Processed[Date],1),6)</f>
        <v>0</v>
      </c>
      <c r="F6234" s="7">
        <f>INDEX(Data_Processed[],MATCH(Data_Export[[#This Row],[Date]],Data_Processed[Date],1),7)</f>
        <v>0</v>
      </c>
    </row>
    <row r="6235" spans="2:6" x14ac:dyDescent="0.2">
      <c r="B6235" s="6">
        <v>6232</v>
      </c>
      <c r="C6235" s="63">
        <v>42757</v>
      </c>
      <c r="D6235" s="6">
        <f t="shared" si="97"/>
        <v>1</v>
      </c>
      <c r="E6235" s="7">
        <f>INDEX(Data_Processed[],MATCH(Data_Export[[#This Row],[Date]],Data_Processed[Date],1),6)</f>
        <v>0</v>
      </c>
      <c r="F6235" s="7">
        <f>INDEX(Data_Processed[],MATCH(Data_Export[[#This Row],[Date]],Data_Processed[Date],1),7)</f>
        <v>0</v>
      </c>
    </row>
    <row r="6236" spans="2:6" x14ac:dyDescent="0.2">
      <c r="B6236" s="6">
        <v>6233</v>
      </c>
      <c r="C6236" s="63">
        <v>42758</v>
      </c>
      <c r="D6236" s="6">
        <f t="shared" si="97"/>
        <v>1</v>
      </c>
      <c r="E6236" s="7">
        <f>INDEX(Data_Processed[],MATCH(Data_Export[[#This Row],[Date]],Data_Processed[Date],1),6)</f>
        <v>0</v>
      </c>
      <c r="F6236" s="7">
        <f>INDEX(Data_Processed[],MATCH(Data_Export[[#This Row],[Date]],Data_Processed[Date],1),7)</f>
        <v>0</v>
      </c>
    </row>
    <row r="6237" spans="2:6" x14ac:dyDescent="0.2">
      <c r="B6237" s="6">
        <v>6234</v>
      </c>
      <c r="C6237" s="63">
        <v>42759</v>
      </c>
      <c r="D6237" s="6">
        <f t="shared" si="97"/>
        <v>1</v>
      </c>
      <c r="E6237" s="7">
        <f>INDEX(Data_Processed[],MATCH(Data_Export[[#This Row],[Date]],Data_Processed[Date],1),6)</f>
        <v>0</v>
      </c>
      <c r="F6237" s="7">
        <f>INDEX(Data_Processed[],MATCH(Data_Export[[#This Row],[Date]],Data_Processed[Date],1),7)</f>
        <v>0</v>
      </c>
    </row>
    <row r="6238" spans="2:6" x14ac:dyDescent="0.2">
      <c r="B6238" s="6">
        <v>6235</v>
      </c>
      <c r="C6238" s="63">
        <v>42760</v>
      </c>
      <c r="D6238" s="6">
        <f t="shared" si="97"/>
        <v>1</v>
      </c>
      <c r="E6238" s="7">
        <f>INDEX(Data_Processed[],MATCH(Data_Export[[#This Row],[Date]],Data_Processed[Date],1),6)</f>
        <v>0</v>
      </c>
      <c r="F6238" s="7">
        <f>INDEX(Data_Processed[],MATCH(Data_Export[[#This Row],[Date]],Data_Processed[Date],1),7)</f>
        <v>0</v>
      </c>
    </row>
    <row r="6239" spans="2:6" x14ac:dyDescent="0.2">
      <c r="B6239" s="6">
        <v>6236</v>
      </c>
      <c r="C6239" s="63">
        <v>42761</v>
      </c>
      <c r="D6239" s="6">
        <f t="shared" si="97"/>
        <v>1</v>
      </c>
      <c r="E6239" s="7">
        <f>INDEX(Data_Processed[],MATCH(Data_Export[[#This Row],[Date]],Data_Processed[Date],1),6)</f>
        <v>0</v>
      </c>
      <c r="F6239" s="7">
        <f>INDEX(Data_Processed[],MATCH(Data_Export[[#This Row],[Date]],Data_Processed[Date],1),7)</f>
        <v>0</v>
      </c>
    </row>
    <row r="6240" spans="2:6" x14ac:dyDescent="0.2">
      <c r="B6240" s="6">
        <v>6237</v>
      </c>
      <c r="C6240" s="63">
        <v>42762</v>
      </c>
      <c r="D6240" s="6">
        <f t="shared" si="97"/>
        <v>1</v>
      </c>
      <c r="E6240" s="7">
        <f>INDEX(Data_Processed[],MATCH(Data_Export[[#This Row],[Date]],Data_Processed[Date],1),6)</f>
        <v>0</v>
      </c>
      <c r="F6240" s="7">
        <f>INDEX(Data_Processed[],MATCH(Data_Export[[#This Row],[Date]],Data_Processed[Date],1),7)</f>
        <v>0</v>
      </c>
    </row>
    <row r="6241" spans="2:6" x14ac:dyDescent="0.2">
      <c r="B6241" s="6">
        <v>6238</v>
      </c>
      <c r="C6241" s="63">
        <v>42763</v>
      </c>
      <c r="D6241" s="6">
        <f t="shared" si="97"/>
        <v>1</v>
      </c>
      <c r="E6241" s="7">
        <f>INDEX(Data_Processed[],MATCH(Data_Export[[#This Row],[Date]],Data_Processed[Date],1),6)</f>
        <v>0</v>
      </c>
      <c r="F6241" s="7">
        <f>INDEX(Data_Processed[],MATCH(Data_Export[[#This Row],[Date]],Data_Processed[Date],1),7)</f>
        <v>0</v>
      </c>
    </row>
    <row r="6242" spans="2:6" x14ac:dyDescent="0.2">
      <c r="B6242" s="6">
        <v>6239</v>
      </c>
      <c r="C6242" s="63">
        <v>42764</v>
      </c>
      <c r="D6242" s="6">
        <f t="shared" si="97"/>
        <v>1</v>
      </c>
      <c r="E6242" s="7">
        <f>INDEX(Data_Processed[],MATCH(Data_Export[[#This Row],[Date]],Data_Processed[Date],1),6)</f>
        <v>0</v>
      </c>
      <c r="F6242" s="7">
        <f>INDEX(Data_Processed[],MATCH(Data_Export[[#This Row],[Date]],Data_Processed[Date],1),7)</f>
        <v>0</v>
      </c>
    </row>
    <row r="6243" spans="2:6" x14ac:dyDescent="0.2">
      <c r="B6243" s="6">
        <v>6240</v>
      </c>
      <c r="C6243" s="63">
        <v>42765</v>
      </c>
      <c r="D6243" s="6">
        <f t="shared" si="97"/>
        <v>1</v>
      </c>
      <c r="E6243" s="7">
        <f>INDEX(Data_Processed[],MATCH(Data_Export[[#This Row],[Date]],Data_Processed[Date],1),6)</f>
        <v>0</v>
      </c>
      <c r="F6243" s="7">
        <f>INDEX(Data_Processed[],MATCH(Data_Export[[#This Row],[Date]],Data_Processed[Date],1),7)</f>
        <v>0</v>
      </c>
    </row>
    <row r="6244" spans="2:6" x14ac:dyDescent="0.2">
      <c r="B6244" s="6">
        <v>6241</v>
      </c>
      <c r="C6244" s="63">
        <v>42766</v>
      </c>
      <c r="D6244" s="6">
        <f t="shared" si="97"/>
        <v>1</v>
      </c>
      <c r="E6244" s="7">
        <f>INDEX(Data_Processed[],MATCH(Data_Export[[#This Row],[Date]],Data_Processed[Date],1),6)</f>
        <v>0</v>
      </c>
      <c r="F6244" s="7">
        <f>INDEX(Data_Processed[],MATCH(Data_Export[[#This Row],[Date]],Data_Processed[Date],1),7)</f>
        <v>0</v>
      </c>
    </row>
    <row r="6245" spans="2:6" x14ac:dyDescent="0.2">
      <c r="B6245" s="6">
        <v>6242</v>
      </c>
      <c r="C6245" s="63">
        <v>42767</v>
      </c>
      <c r="D6245" s="6">
        <f t="shared" si="97"/>
        <v>2</v>
      </c>
      <c r="E6245" s="7">
        <f>INDEX(Data_Processed[],MATCH(Data_Export[[#This Row],[Date]],Data_Processed[Date],1),6)</f>
        <v>0</v>
      </c>
      <c r="F6245" s="7">
        <f>INDEX(Data_Processed[],MATCH(Data_Export[[#This Row],[Date]],Data_Processed[Date],1),7)</f>
        <v>0</v>
      </c>
    </row>
    <row r="6246" spans="2:6" x14ac:dyDescent="0.2">
      <c r="B6246" s="6">
        <v>6243</v>
      </c>
      <c r="C6246" s="63">
        <v>42768</v>
      </c>
      <c r="D6246" s="6">
        <f t="shared" si="97"/>
        <v>2</v>
      </c>
      <c r="E6246" s="7">
        <f>INDEX(Data_Processed[],MATCH(Data_Export[[#This Row],[Date]],Data_Processed[Date],1),6)</f>
        <v>0</v>
      </c>
      <c r="F6246" s="7">
        <f>INDEX(Data_Processed[],MATCH(Data_Export[[#This Row],[Date]],Data_Processed[Date],1),7)</f>
        <v>0</v>
      </c>
    </row>
    <row r="6247" spans="2:6" x14ac:dyDescent="0.2">
      <c r="B6247" s="6">
        <v>6244</v>
      </c>
      <c r="C6247" s="63">
        <v>42769</v>
      </c>
      <c r="D6247" s="6">
        <f t="shared" si="97"/>
        <v>2</v>
      </c>
      <c r="E6247" s="7">
        <f>INDEX(Data_Processed[],MATCH(Data_Export[[#This Row],[Date]],Data_Processed[Date],1),6)</f>
        <v>0</v>
      </c>
      <c r="F6247" s="7">
        <f>INDEX(Data_Processed[],MATCH(Data_Export[[#This Row],[Date]],Data_Processed[Date],1),7)</f>
        <v>0</v>
      </c>
    </row>
    <row r="6248" spans="2:6" x14ac:dyDescent="0.2">
      <c r="B6248" s="6">
        <v>6245</v>
      </c>
      <c r="C6248" s="63">
        <v>42770</v>
      </c>
      <c r="D6248" s="6">
        <f t="shared" si="97"/>
        <v>2</v>
      </c>
      <c r="E6248" s="7">
        <f>INDEX(Data_Processed[],MATCH(Data_Export[[#This Row],[Date]],Data_Processed[Date],1),6)</f>
        <v>0</v>
      </c>
      <c r="F6248" s="7">
        <f>INDEX(Data_Processed[],MATCH(Data_Export[[#This Row],[Date]],Data_Processed[Date],1),7)</f>
        <v>0</v>
      </c>
    </row>
    <row r="6249" spans="2:6" x14ac:dyDescent="0.2">
      <c r="B6249" s="6">
        <v>6246</v>
      </c>
      <c r="C6249" s="63">
        <v>42771</v>
      </c>
      <c r="D6249" s="6">
        <f t="shared" si="97"/>
        <v>2</v>
      </c>
      <c r="E6249" s="7">
        <f>INDEX(Data_Processed[],MATCH(Data_Export[[#This Row],[Date]],Data_Processed[Date],1),6)</f>
        <v>0</v>
      </c>
      <c r="F6249" s="7">
        <f>INDEX(Data_Processed[],MATCH(Data_Export[[#This Row],[Date]],Data_Processed[Date],1),7)</f>
        <v>0</v>
      </c>
    </row>
    <row r="6250" spans="2:6" x14ac:dyDescent="0.2">
      <c r="B6250" s="6">
        <v>6247</v>
      </c>
      <c r="C6250" s="63">
        <v>42772</v>
      </c>
      <c r="D6250" s="6">
        <f t="shared" si="97"/>
        <v>2</v>
      </c>
      <c r="E6250" s="7">
        <f>INDEX(Data_Processed[],MATCH(Data_Export[[#This Row],[Date]],Data_Processed[Date],1),6)</f>
        <v>0</v>
      </c>
      <c r="F6250" s="7">
        <f>INDEX(Data_Processed[],MATCH(Data_Export[[#This Row],[Date]],Data_Processed[Date],1),7)</f>
        <v>0</v>
      </c>
    </row>
    <row r="6251" spans="2:6" x14ac:dyDescent="0.2">
      <c r="B6251" s="6">
        <v>6248</v>
      </c>
      <c r="C6251" s="63">
        <v>42773</v>
      </c>
      <c r="D6251" s="6">
        <f t="shared" si="97"/>
        <v>2</v>
      </c>
      <c r="E6251" s="7">
        <f>INDEX(Data_Processed[],MATCH(Data_Export[[#This Row],[Date]],Data_Processed[Date],1),6)</f>
        <v>0</v>
      </c>
      <c r="F6251" s="7">
        <f>INDEX(Data_Processed[],MATCH(Data_Export[[#This Row],[Date]],Data_Processed[Date],1),7)</f>
        <v>0</v>
      </c>
    </row>
    <row r="6252" spans="2:6" x14ac:dyDescent="0.2">
      <c r="B6252" s="6">
        <v>6249</v>
      </c>
      <c r="C6252" s="63">
        <v>42774</v>
      </c>
      <c r="D6252" s="6">
        <f t="shared" si="97"/>
        <v>2</v>
      </c>
      <c r="E6252" s="7">
        <f>INDEX(Data_Processed[],MATCH(Data_Export[[#This Row],[Date]],Data_Processed[Date],1),6)</f>
        <v>0</v>
      </c>
      <c r="F6252" s="7">
        <f>INDEX(Data_Processed[],MATCH(Data_Export[[#This Row],[Date]],Data_Processed[Date],1),7)</f>
        <v>0</v>
      </c>
    </row>
    <row r="6253" spans="2:6" x14ac:dyDescent="0.2">
      <c r="B6253" s="6">
        <v>6250</v>
      </c>
      <c r="C6253" s="63">
        <v>42775</v>
      </c>
      <c r="D6253" s="6">
        <f t="shared" si="97"/>
        <v>2</v>
      </c>
      <c r="E6253" s="7">
        <f>INDEX(Data_Processed[],MATCH(Data_Export[[#This Row],[Date]],Data_Processed[Date],1),6)</f>
        <v>0</v>
      </c>
      <c r="F6253" s="7">
        <f>INDEX(Data_Processed[],MATCH(Data_Export[[#This Row],[Date]],Data_Processed[Date],1),7)</f>
        <v>0</v>
      </c>
    </row>
    <row r="6254" spans="2:6" x14ac:dyDescent="0.2">
      <c r="B6254" s="6">
        <v>6251</v>
      </c>
      <c r="C6254" s="63">
        <v>42776</v>
      </c>
      <c r="D6254" s="6">
        <f t="shared" si="97"/>
        <v>2</v>
      </c>
      <c r="E6254" s="7">
        <f>INDEX(Data_Processed[],MATCH(Data_Export[[#This Row],[Date]],Data_Processed[Date],1),6)</f>
        <v>0</v>
      </c>
      <c r="F6254" s="7">
        <f>INDEX(Data_Processed[],MATCH(Data_Export[[#This Row],[Date]],Data_Processed[Date],1),7)</f>
        <v>0</v>
      </c>
    </row>
    <row r="6255" spans="2:6" x14ac:dyDescent="0.2">
      <c r="B6255" s="6">
        <v>6252</v>
      </c>
      <c r="C6255" s="63">
        <v>42777</v>
      </c>
      <c r="D6255" s="6">
        <f t="shared" si="97"/>
        <v>2</v>
      </c>
      <c r="E6255" s="7">
        <f>INDEX(Data_Processed[],MATCH(Data_Export[[#This Row],[Date]],Data_Processed[Date],1),6)</f>
        <v>0</v>
      </c>
      <c r="F6255" s="7">
        <f>INDEX(Data_Processed[],MATCH(Data_Export[[#This Row],[Date]],Data_Processed[Date],1),7)</f>
        <v>0</v>
      </c>
    </row>
    <row r="6256" spans="2:6" x14ac:dyDescent="0.2">
      <c r="B6256" s="6">
        <v>6253</v>
      </c>
      <c r="C6256" s="63">
        <v>42778</v>
      </c>
      <c r="D6256" s="6">
        <f t="shared" si="97"/>
        <v>2</v>
      </c>
      <c r="E6256" s="7">
        <f>INDEX(Data_Processed[],MATCH(Data_Export[[#This Row],[Date]],Data_Processed[Date],1),6)</f>
        <v>0</v>
      </c>
      <c r="F6256" s="7">
        <f>INDEX(Data_Processed[],MATCH(Data_Export[[#This Row],[Date]],Data_Processed[Date],1),7)</f>
        <v>0</v>
      </c>
    </row>
    <row r="6257" spans="2:6" x14ac:dyDescent="0.2">
      <c r="B6257" s="6">
        <v>6254</v>
      </c>
      <c r="C6257" s="63">
        <v>42779</v>
      </c>
      <c r="D6257" s="6">
        <f t="shared" si="97"/>
        <v>2</v>
      </c>
      <c r="E6257" s="7">
        <f>INDEX(Data_Processed[],MATCH(Data_Export[[#This Row],[Date]],Data_Processed[Date],1),6)</f>
        <v>0</v>
      </c>
      <c r="F6257" s="7">
        <f>INDEX(Data_Processed[],MATCH(Data_Export[[#This Row],[Date]],Data_Processed[Date],1),7)</f>
        <v>0</v>
      </c>
    </row>
    <row r="6258" spans="2:6" x14ac:dyDescent="0.2">
      <c r="B6258" s="6">
        <v>6255</v>
      </c>
      <c r="C6258" s="63">
        <v>42780</v>
      </c>
      <c r="D6258" s="6">
        <f t="shared" si="97"/>
        <v>2</v>
      </c>
      <c r="E6258" s="7">
        <f>INDEX(Data_Processed[],MATCH(Data_Export[[#This Row],[Date]],Data_Processed[Date],1),6)</f>
        <v>0</v>
      </c>
      <c r="F6258" s="7">
        <f>INDEX(Data_Processed[],MATCH(Data_Export[[#This Row],[Date]],Data_Processed[Date],1),7)</f>
        <v>0</v>
      </c>
    </row>
    <row r="6259" spans="2:6" x14ac:dyDescent="0.2">
      <c r="B6259" s="6">
        <v>6256</v>
      </c>
      <c r="C6259" s="63">
        <v>42781</v>
      </c>
      <c r="D6259" s="6">
        <f t="shared" si="97"/>
        <v>2</v>
      </c>
      <c r="E6259" s="7">
        <f>INDEX(Data_Processed[],MATCH(Data_Export[[#This Row],[Date]],Data_Processed[Date],1),6)</f>
        <v>0</v>
      </c>
      <c r="F6259" s="7">
        <f>INDEX(Data_Processed[],MATCH(Data_Export[[#This Row],[Date]],Data_Processed[Date],1),7)</f>
        <v>0</v>
      </c>
    </row>
    <row r="6260" spans="2:6" x14ac:dyDescent="0.2">
      <c r="B6260" s="6">
        <v>6257</v>
      </c>
      <c r="C6260" s="63">
        <v>42782</v>
      </c>
      <c r="D6260" s="6">
        <f t="shared" si="97"/>
        <v>2</v>
      </c>
      <c r="E6260" s="7">
        <f>INDEX(Data_Processed[],MATCH(Data_Export[[#This Row],[Date]],Data_Processed[Date],1),6)</f>
        <v>0</v>
      </c>
      <c r="F6260" s="7">
        <f>INDEX(Data_Processed[],MATCH(Data_Export[[#This Row],[Date]],Data_Processed[Date],1),7)</f>
        <v>0</v>
      </c>
    </row>
    <row r="6261" spans="2:6" x14ac:dyDescent="0.2">
      <c r="B6261" s="6">
        <v>6258</v>
      </c>
      <c r="C6261" s="63">
        <v>42783</v>
      </c>
      <c r="D6261" s="6">
        <f t="shared" si="97"/>
        <v>2</v>
      </c>
      <c r="E6261" s="7">
        <f>INDEX(Data_Processed[],MATCH(Data_Export[[#This Row],[Date]],Data_Processed[Date],1),6)</f>
        <v>0</v>
      </c>
      <c r="F6261" s="7">
        <f>INDEX(Data_Processed[],MATCH(Data_Export[[#This Row],[Date]],Data_Processed[Date],1),7)</f>
        <v>0</v>
      </c>
    </row>
    <row r="6262" spans="2:6" x14ac:dyDescent="0.2">
      <c r="B6262" s="6">
        <v>6259</v>
      </c>
      <c r="C6262" s="63">
        <v>42784</v>
      </c>
      <c r="D6262" s="6">
        <f t="shared" si="97"/>
        <v>2</v>
      </c>
      <c r="E6262" s="7">
        <f>INDEX(Data_Processed[],MATCH(Data_Export[[#This Row],[Date]],Data_Processed[Date],1),6)</f>
        <v>0</v>
      </c>
      <c r="F6262" s="7">
        <f>INDEX(Data_Processed[],MATCH(Data_Export[[#This Row],[Date]],Data_Processed[Date],1),7)</f>
        <v>0</v>
      </c>
    </row>
    <row r="6263" spans="2:6" x14ac:dyDescent="0.2">
      <c r="B6263" s="6">
        <v>6260</v>
      </c>
      <c r="C6263" s="63">
        <v>42785</v>
      </c>
      <c r="D6263" s="6">
        <f t="shared" si="97"/>
        <v>2</v>
      </c>
      <c r="E6263" s="7">
        <f>INDEX(Data_Processed[],MATCH(Data_Export[[#This Row],[Date]],Data_Processed[Date],1),6)</f>
        <v>0</v>
      </c>
      <c r="F6263" s="7">
        <f>INDEX(Data_Processed[],MATCH(Data_Export[[#This Row],[Date]],Data_Processed[Date],1),7)</f>
        <v>0</v>
      </c>
    </row>
    <row r="6264" spans="2:6" x14ac:dyDescent="0.2">
      <c r="B6264" s="6">
        <v>6261</v>
      </c>
      <c r="C6264" s="63">
        <v>42786</v>
      </c>
      <c r="D6264" s="6">
        <f t="shared" si="97"/>
        <v>2</v>
      </c>
      <c r="E6264" s="7">
        <f>INDEX(Data_Processed[],MATCH(Data_Export[[#This Row],[Date]],Data_Processed[Date],1),6)</f>
        <v>0</v>
      </c>
      <c r="F6264" s="7">
        <f>INDEX(Data_Processed[],MATCH(Data_Export[[#This Row],[Date]],Data_Processed[Date],1),7)</f>
        <v>0</v>
      </c>
    </row>
    <row r="6265" spans="2:6" x14ac:dyDescent="0.2">
      <c r="B6265" s="6">
        <v>6262</v>
      </c>
      <c r="C6265" s="63">
        <v>42787</v>
      </c>
      <c r="D6265" s="6">
        <f t="shared" si="97"/>
        <v>2</v>
      </c>
      <c r="E6265" s="7">
        <f>INDEX(Data_Processed[],MATCH(Data_Export[[#This Row],[Date]],Data_Processed[Date],1),6)</f>
        <v>0</v>
      </c>
      <c r="F6265" s="7">
        <f>INDEX(Data_Processed[],MATCH(Data_Export[[#This Row],[Date]],Data_Processed[Date],1),7)</f>
        <v>0</v>
      </c>
    </row>
    <row r="6266" spans="2:6" x14ac:dyDescent="0.2">
      <c r="B6266" s="6">
        <v>6263</v>
      </c>
      <c r="C6266" s="63">
        <v>42788</v>
      </c>
      <c r="D6266" s="6">
        <f t="shared" si="97"/>
        <v>2</v>
      </c>
      <c r="E6266" s="7">
        <f>INDEX(Data_Processed[],MATCH(Data_Export[[#This Row],[Date]],Data_Processed[Date],1),6)</f>
        <v>0</v>
      </c>
      <c r="F6266" s="7">
        <f>INDEX(Data_Processed[],MATCH(Data_Export[[#This Row],[Date]],Data_Processed[Date],1),7)</f>
        <v>0</v>
      </c>
    </row>
    <row r="6267" spans="2:6" x14ac:dyDescent="0.2">
      <c r="B6267" s="6">
        <v>6264</v>
      </c>
      <c r="C6267" s="63">
        <v>42789</v>
      </c>
      <c r="D6267" s="6">
        <f t="shared" si="97"/>
        <v>2</v>
      </c>
      <c r="E6267" s="7">
        <f>INDEX(Data_Processed[],MATCH(Data_Export[[#This Row],[Date]],Data_Processed[Date],1),6)</f>
        <v>0</v>
      </c>
      <c r="F6267" s="7">
        <f>INDEX(Data_Processed[],MATCH(Data_Export[[#This Row],[Date]],Data_Processed[Date],1),7)</f>
        <v>0</v>
      </c>
    </row>
    <row r="6268" spans="2:6" x14ac:dyDescent="0.2">
      <c r="B6268" s="6">
        <v>6265</v>
      </c>
      <c r="C6268" s="63">
        <v>42790</v>
      </c>
      <c r="D6268" s="6">
        <f t="shared" si="97"/>
        <v>2</v>
      </c>
      <c r="E6268" s="7">
        <f>INDEX(Data_Processed[],MATCH(Data_Export[[#This Row],[Date]],Data_Processed[Date],1),6)</f>
        <v>0</v>
      </c>
      <c r="F6268" s="7">
        <f>INDEX(Data_Processed[],MATCH(Data_Export[[#This Row],[Date]],Data_Processed[Date],1),7)</f>
        <v>0</v>
      </c>
    </row>
    <row r="6269" spans="2:6" x14ac:dyDescent="0.2">
      <c r="B6269" s="6">
        <v>6266</v>
      </c>
      <c r="C6269" s="63">
        <v>42791</v>
      </c>
      <c r="D6269" s="6">
        <f t="shared" si="97"/>
        <v>2</v>
      </c>
      <c r="E6269" s="7">
        <f>INDEX(Data_Processed[],MATCH(Data_Export[[#This Row],[Date]],Data_Processed[Date],1),6)</f>
        <v>0</v>
      </c>
      <c r="F6269" s="7">
        <f>INDEX(Data_Processed[],MATCH(Data_Export[[#This Row],[Date]],Data_Processed[Date],1),7)</f>
        <v>0</v>
      </c>
    </row>
    <row r="6270" spans="2:6" x14ac:dyDescent="0.2">
      <c r="B6270" s="6">
        <v>6267</v>
      </c>
      <c r="C6270" s="63">
        <v>42792</v>
      </c>
      <c r="D6270" s="6">
        <f t="shared" si="97"/>
        <v>2</v>
      </c>
      <c r="E6270" s="7">
        <f>INDEX(Data_Processed[],MATCH(Data_Export[[#This Row],[Date]],Data_Processed[Date],1),6)</f>
        <v>0</v>
      </c>
      <c r="F6270" s="7">
        <f>INDEX(Data_Processed[],MATCH(Data_Export[[#This Row],[Date]],Data_Processed[Date],1),7)</f>
        <v>0</v>
      </c>
    </row>
    <row r="6271" spans="2:6" x14ac:dyDescent="0.2">
      <c r="B6271" s="6">
        <v>6268</v>
      </c>
      <c r="C6271" s="63">
        <v>42793</v>
      </c>
      <c r="D6271" s="6">
        <f t="shared" si="97"/>
        <v>2</v>
      </c>
      <c r="E6271" s="7">
        <f>INDEX(Data_Processed[],MATCH(Data_Export[[#This Row],[Date]],Data_Processed[Date],1),6)</f>
        <v>0</v>
      </c>
      <c r="F6271" s="7">
        <f>INDEX(Data_Processed[],MATCH(Data_Export[[#This Row],[Date]],Data_Processed[Date],1),7)</f>
        <v>0</v>
      </c>
    </row>
    <row r="6272" spans="2:6" x14ac:dyDescent="0.2">
      <c r="B6272" s="6">
        <v>6269</v>
      </c>
      <c r="C6272" s="63">
        <v>42794</v>
      </c>
      <c r="D6272" s="6">
        <f t="shared" si="97"/>
        <v>2</v>
      </c>
      <c r="E6272" s="7">
        <f>INDEX(Data_Processed[],MATCH(Data_Export[[#This Row],[Date]],Data_Processed[Date],1),6)</f>
        <v>0</v>
      </c>
      <c r="F6272" s="7">
        <f>INDEX(Data_Processed[],MATCH(Data_Export[[#This Row],[Date]],Data_Processed[Date],1),7)</f>
        <v>0</v>
      </c>
    </row>
    <row r="6273" spans="2:6" x14ac:dyDescent="0.2">
      <c r="B6273" s="6">
        <v>6270</v>
      </c>
      <c r="C6273" s="63">
        <v>42795</v>
      </c>
      <c r="D6273" s="6">
        <f t="shared" si="97"/>
        <v>3</v>
      </c>
      <c r="E6273" s="7">
        <f>INDEX(Data_Processed[],MATCH(Data_Export[[#This Row],[Date]],Data_Processed[Date],1),6)</f>
        <v>0</v>
      </c>
      <c r="F6273" s="7">
        <f>INDEX(Data_Processed[],MATCH(Data_Export[[#This Row],[Date]],Data_Processed[Date],1),7)</f>
        <v>0</v>
      </c>
    </row>
    <row r="6274" spans="2:6" x14ac:dyDescent="0.2">
      <c r="B6274" s="6">
        <v>6271</v>
      </c>
      <c r="C6274" s="63">
        <v>42796</v>
      </c>
      <c r="D6274" s="6">
        <f t="shared" si="97"/>
        <v>3</v>
      </c>
      <c r="E6274" s="7">
        <f>INDEX(Data_Processed[],MATCH(Data_Export[[#This Row],[Date]],Data_Processed[Date],1),6)</f>
        <v>0</v>
      </c>
      <c r="F6274" s="7">
        <f>INDEX(Data_Processed[],MATCH(Data_Export[[#This Row],[Date]],Data_Processed[Date],1),7)</f>
        <v>0</v>
      </c>
    </row>
    <row r="6275" spans="2:6" x14ac:dyDescent="0.2">
      <c r="B6275" s="6">
        <v>6272</v>
      </c>
      <c r="C6275" s="63">
        <v>42797</v>
      </c>
      <c r="D6275" s="6">
        <f t="shared" si="97"/>
        <v>3</v>
      </c>
      <c r="E6275" s="7">
        <f>INDEX(Data_Processed[],MATCH(Data_Export[[#This Row],[Date]],Data_Processed[Date],1),6)</f>
        <v>0</v>
      </c>
      <c r="F6275" s="7">
        <f>INDEX(Data_Processed[],MATCH(Data_Export[[#This Row],[Date]],Data_Processed[Date],1),7)</f>
        <v>0</v>
      </c>
    </row>
    <row r="6276" spans="2:6" x14ac:dyDescent="0.2">
      <c r="B6276" s="6">
        <v>6273</v>
      </c>
      <c r="C6276" s="63">
        <v>42798</v>
      </c>
      <c r="D6276" s="6">
        <f t="shared" si="97"/>
        <v>3</v>
      </c>
      <c r="E6276" s="7">
        <f>INDEX(Data_Processed[],MATCH(Data_Export[[#This Row],[Date]],Data_Processed[Date],1),6)</f>
        <v>0</v>
      </c>
      <c r="F6276" s="7">
        <f>INDEX(Data_Processed[],MATCH(Data_Export[[#This Row],[Date]],Data_Processed[Date],1),7)</f>
        <v>0</v>
      </c>
    </row>
    <row r="6277" spans="2:6" x14ac:dyDescent="0.2">
      <c r="B6277" s="6">
        <v>6274</v>
      </c>
      <c r="C6277" s="63">
        <v>42799</v>
      </c>
      <c r="D6277" s="6">
        <f t="shared" ref="D6277:D6340" si="98">MONTH(C6277)</f>
        <v>3</v>
      </c>
      <c r="E6277" s="7">
        <f>INDEX(Data_Processed[],MATCH(Data_Export[[#This Row],[Date]],Data_Processed[Date],1),6)</f>
        <v>0</v>
      </c>
      <c r="F6277" s="7">
        <f>INDEX(Data_Processed[],MATCH(Data_Export[[#This Row],[Date]],Data_Processed[Date],1),7)</f>
        <v>0</v>
      </c>
    </row>
    <row r="6278" spans="2:6" x14ac:dyDescent="0.2">
      <c r="B6278" s="6">
        <v>6275</v>
      </c>
      <c r="C6278" s="63">
        <v>42800</v>
      </c>
      <c r="D6278" s="6">
        <f t="shared" si="98"/>
        <v>3</v>
      </c>
      <c r="E6278" s="7">
        <f>INDEX(Data_Processed[],MATCH(Data_Export[[#This Row],[Date]],Data_Processed[Date],1),6)</f>
        <v>0</v>
      </c>
      <c r="F6278" s="7">
        <f>INDEX(Data_Processed[],MATCH(Data_Export[[#This Row],[Date]],Data_Processed[Date],1),7)</f>
        <v>0</v>
      </c>
    </row>
    <row r="6279" spans="2:6" x14ac:dyDescent="0.2">
      <c r="B6279" s="6">
        <v>6276</v>
      </c>
      <c r="C6279" s="63">
        <v>42801</v>
      </c>
      <c r="D6279" s="6">
        <f t="shared" si="98"/>
        <v>3</v>
      </c>
      <c r="E6279" s="7">
        <f>INDEX(Data_Processed[],MATCH(Data_Export[[#This Row],[Date]],Data_Processed[Date],1),6)</f>
        <v>0</v>
      </c>
      <c r="F6279" s="7">
        <f>INDEX(Data_Processed[],MATCH(Data_Export[[#This Row],[Date]],Data_Processed[Date],1),7)</f>
        <v>0</v>
      </c>
    </row>
    <row r="6280" spans="2:6" x14ac:dyDescent="0.2">
      <c r="B6280" s="6">
        <v>6277</v>
      </c>
      <c r="C6280" s="63">
        <v>42802</v>
      </c>
      <c r="D6280" s="6">
        <f t="shared" si="98"/>
        <v>3</v>
      </c>
      <c r="E6280" s="7">
        <f>INDEX(Data_Processed[],MATCH(Data_Export[[#This Row],[Date]],Data_Processed[Date],1),6)</f>
        <v>0</v>
      </c>
      <c r="F6280" s="7">
        <f>INDEX(Data_Processed[],MATCH(Data_Export[[#This Row],[Date]],Data_Processed[Date],1),7)</f>
        <v>0</v>
      </c>
    </row>
    <row r="6281" spans="2:6" x14ac:dyDescent="0.2">
      <c r="B6281" s="6">
        <v>6278</v>
      </c>
      <c r="C6281" s="63">
        <v>42803</v>
      </c>
      <c r="D6281" s="6">
        <f t="shared" si="98"/>
        <v>3</v>
      </c>
      <c r="E6281" s="7">
        <f>INDEX(Data_Processed[],MATCH(Data_Export[[#This Row],[Date]],Data_Processed[Date],1),6)</f>
        <v>0</v>
      </c>
      <c r="F6281" s="7">
        <f>INDEX(Data_Processed[],MATCH(Data_Export[[#This Row],[Date]],Data_Processed[Date],1),7)</f>
        <v>0</v>
      </c>
    </row>
    <row r="6282" spans="2:6" x14ac:dyDescent="0.2">
      <c r="B6282" s="6">
        <v>6279</v>
      </c>
      <c r="C6282" s="63">
        <v>42804</v>
      </c>
      <c r="D6282" s="6">
        <f t="shared" si="98"/>
        <v>3</v>
      </c>
      <c r="E6282" s="7">
        <f>INDEX(Data_Processed[],MATCH(Data_Export[[#This Row],[Date]],Data_Processed[Date],1),6)</f>
        <v>0</v>
      </c>
      <c r="F6282" s="7">
        <f>INDEX(Data_Processed[],MATCH(Data_Export[[#This Row],[Date]],Data_Processed[Date],1),7)</f>
        <v>0</v>
      </c>
    </row>
    <row r="6283" spans="2:6" x14ac:dyDescent="0.2">
      <c r="B6283" s="6">
        <v>6280</v>
      </c>
      <c r="C6283" s="63">
        <v>42805</v>
      </c>
      <c r="D6283" s="6">
        <f t="shared" si="98"/>
        <v>3</v>
      </c>
      <c r="E6283" s="7">
        <f>INDEX(Data_Processed[],MATCH(Data_Export[[#This Row],[Date]],Data_Processed[Date],1),6)</f>
        <v>0</v>
      </c>
      <c r="F6283" s="7">
        <f>INDEX(Data_Processed[],MATCH(Data_Export[[#This Row],[Date]],Data_Processed[Date],1),7)</f>
        <v>0</v>
      </c>
    </row>
    <row r="6284" spans="2:6" x14ac:dyDescent="0.2">
      <c r="B6284" s="6">
        <v>6281</v>
      </c>
      <c r="C6284" s="63">
        <v>42806</v>
      </c>
      <c r="D6284" s="6">
        <f t="shared" si="98"/>
        <v>3</v>
      </c>
      <c r="E6284" s="7">
        <f>INDEX(Data_Processed[],MATCH(Data_Export[[#This Row],[Date]],Data_Processed[Date],1),6)</f>
        <v>0</v>
      </c>
      <c r="F6284" s="7">
        <f>INDEX(Data_Processed[],MATCH(Data_Export[[#This Row],[Date]],Data_Processed[Date],1),7)</f>
        <v>0</v>
      </c>
    </row>
    <row r="6285" spans="2:6" x14ac:dyDescent="0.2">
      <c r="B6285" s="6">
        <v>6282</v>
      </c>
      <c r="C6285" s="63">
        <v>42807</v>
      </c>
      <c r="D6285" s="6">
        <f t="shared" si="98"/>
        <v>3</v>
      </c>
      <c r="E6285" s="7">
        <f>INDEX(Data_Processed[],MATCH(Data_Export[[#This Row],[Date]],Data_Processed[Date],1),6)</f>
        <v>0</v>
      </c>
      <c r="F6285" s="7">
        <f>INDEX(Data_Processed[],MATCH(Data_Export[[#This Row],[Date]],Data_Processed[Date],1),7)</f>
        <v>0</v>
      </c>
    </row>
    <row r="6286" spans="2:6" x14ac:dyDescent="0.2">
      <c r="B6286" s="6">
        <v>6283</v>
      </c>
      <c r="C6286" s="63">
        <v>42808</v>
      </c>
      <c r="D6286" s="6">
        <f t="shared" si="98"/>
        <v>3</v>
      </c>
      <c r="E6286" s="7">
        <f>INDEX(Data_Processed[],MATCH(Data_Export[[#This Row],[Date]],Data_Processed[Date],1),6)</f>
        <v>0</v>
      </c>
      <c r="F6286" s="7">
        <f>INDEX(Data_Processed[],MATCH(Data_Export[[#This Row],[Date]],Data_Processed[Date],1),7)</f>
        <v>0</v>
      </c>
    </row>
    <row r="6287" spans="2:6" x14ac:dyDescent="0.2">
      <c r="B6287" s="6">
        <v>6284</v>
      </c>
      <c r="C6287" s="63">
        <v>42809</v>
      </c>
      <c r="D6287" s="6">
        <f t="shared" si="98"/>
        <v>3</v>
      </c>
      <c r="E6287" s="7">
        <f>INDEX(Data_Processed[],MATCH(Data_Export[[#This Row],[Date]],Data_Processed[Date],1),6)</f>
        <v>0</v>
      </c>
      <c r="F6287" s="7">
        <f>INDEX(Data_Processed[],MATCH(Data_Export[[#This Row],[Date]],Data_Processed[Date],1),7)</f>
        <v>0</v>
      </c>
    </row>
    <row r="6288" spans="2:6" x14ac:dyDescent="0.2">
      <c r="B6288" s="6">
        <v>6285</v>
      </c>
      <c r="C6288" s="63">
        <v>42810</v>
      </c>
      <c r="D6288" s="6">
        <f t="shared" si="98"/>
        <v>3</v>
      </c>
      <c r="E6288" s="7">
        <f>INDEX(Data_Processed[],MATCH(Data_Export[[#This Row],[Date]],Data_Processed[Date],1),6)</f>
        <v>0</v>
      </c>
      <c r="F6288" s="7">
        <f>INDEX(Data_Processed[],MATCH(Data_Export[[#This Row],[Date]],Data_Processed[Date],1),7)</f>
        <v>0</v>
      </c>
    </row>
    <row r="6289" spans="2:6" x14ac:dyDescent="0.2">
      <c r="B6289" s="6">
        <v>6286</v>
      </c>
      <c r="C6289" s="63">
        <v>42811</v>
      </c>
      <c r="D6289" s="6">
        <f t="shared" si="98"/>
        <v>3</v>
      </c>
      <c r="E6289" s="7">
        <f>INDEX(Data_Processed[],MATCH(Data_Export[[#This Row],[Date]],Data_Processed[Date],1),6)</f>
        <v>0</v>
      </c>
      <c r="F6289" s="7">
        <f>INDEX(Data_Processed[],MATCH(Data_Export[[#This Row],[Date]],Data_Processed[Date],1),7)</f>
        <v>0</v>
      </c>
    </row>
    <row r="6290" spans="2:6" x14ac:dyDescent="0.2">
      <c r="B6290" s="6">
        <v>6287</v>
      </c>
      <c r="C6290" s="63">
        <v>42812</v>
      </c>
      <c r="D6290" s="6">
        <f t="shared" si="98"/>
        <v>3</v>
      </c>
      <c r="E6290" s="7">
        <f>INDEX(Data_Processed[],MATCH(Data_Export[[#This Row],[Date]],Data_Processed[Date],1),6)</f>
        <v>0</v>
      </c>
      <c r="F6290" s="7">
        <f>INDEX(Data_Processed[],MATCH(Data_Export[[#This Row],[Date]],Data_Processed[Date],1),7)</f>
        <v>0</v>
      </c>
    </row>
    <row r="6291" spans="2:6" x14ac:dyDescent="0.2">
      <c r="B6291" s="6">
        <v>6288</v>
      </c>
      <c r="C6291" s="63">
        <v>42813</v>
      </c>
      <c r="D6291" s="6">
        <f t="shared" si="98"/>
        <v>3</v>
      </c>
      <c r="E6291" s="7">
        <f>INDEX(Data_Processed[],MATCH(Data_Export[[#This Row],[Date]],Data_Processed[Date],1),6)</f>
        <v>0</v>
      </c>
      <c r="F6291" s="7">
        <f>INDEX(Data_Processed[],MATCH(Data_Export[[#This Row],[Date]],Data_Processed[Date],1),7)</f>
        <v>0</v>
      </c>
    </row>
    <row r="6292" spans="2:6" x14ac:dyDescent="0.2">
      <c r="B6292" s="6">
        <v>6289</v>
      </c>
      <c r="C6292" s="63">
        <v>42814</v>
      </c>
      <c r="D6292" s="6">
        <f t="shared" si="98"/>
        <v>3</v>
      </c>
      <c r="E6292" s="7">
        <f>INDEX(Data_Processed[],MATCH(Data_Export[[#This Row],[Date]],Data_Processed[Date],1),6)</f>
        <v>0</v>
      </c>
      <c r="F6292" s="7">
        <f>INDEX(Data_Processed[],MATCH(Data_Export[[#This Row],[Date]],Data_Processed[Date],1),7)</f>
        <v>0</v>
      </c>
    </row>
    <row r="6293" spans="2:6" x14ac:dyDescent="0.2">
      <c r="B6293" s="6">
        <v>6290</v>
      </c>
      <c r="C6293" s="63">
        <v>42815</v>
      </c>
      <c r="D6293" s="6">
        <f t="shared" si="98"/>
        <v>3</v>
      </c>
      <c r="E6293" s="7">
        <f>INDEX(Data_Processed[],MATCH(Data_Export[[#This Row],[Date]],Data_Processed[Date],1),6)</f>
        <v>0</v>
      </c>
      <c r="F6293" s="7">
        <f>INDEX(Data_Processed[],MATCH(Data_Export[[#This Row],[Date]],Data_Processed[Date],1),7)</f>
        <v>0</v>
      </c>
    </row>
    <row r="6294" spans="2:6" x14ac:dyDescent="0.2">
      <c r="B6294" s="6">
        <v>6291</v>
      </c>
      <c r="C6294" s="63">
        <v>42816</v>
      </c>
      <c r="D6294" s="6">
        <f t="shared" si="98"/>
        <v>3</v>
      </c>
      <c r="E6294" s="7">
        <f>INDEX(Data_Processed[],MATCH(Data_Export[[#This Row],[Date]],Data_Processed[Date],1),6)</f>
        <v>0</v>
      </c>
      <c r="F6294" s="7">
        <f>INDEX(Data_Processed[],MATCH(Data_Export[[#This Row],[Date]],Data_Processed[Date],1),7)</f>
        <v>0</v>
      </c>
    </row>
    <row r="6295" spans="2:6" x14ac:dyDescent="0.2">
      <c r="B6295" s="6">
        <v>6292</v>
      </c>
      <c r="C6295" s="63">
        <v>42817</v>
      </c>
      <c r="D6295" s="6">
        <f t="shared" si="98"/>
        <v>3</v>
      </c>
      <c r="E6295" s="7">
        <f>INDEX(Data_Processed[],MATCH(Data_Export[[#This Row],[Date]],Data_Processed[Date],1),6)</f>
        <v>0</v>
      </c>
      <c r="F6295" s="7">
        <f>INDEX(Data_Processed[],MATCH(Data_Export[[#This Row],[Date]],Data_Processed[Date],1),7)</f>
        <v>0</v>
      </c>
    </row>
    <row r="6296" spans="2:6" x14ac:dyDescent="0.2">
      <c r="B6296" s="6">
        <v>6293</v>
      </c>
      <c r="C6296" s="63">
        <v>42818</v>
      </c>
      <c r="D6296" s="6">
        <f t="shared" si="98"/>
        <v>3</v>
      </c>
      <c r="E6296" s="7">
        <f>INDEX(Data_Processed[],MATCH(Data_Export[[#This Row],[Date]],Data_Processed[Date],1),6)</f>
        <v>0</v>
      </c>
      <c r="F6296" s="7">
        <f>INDEX(Data_Processed[],MATCH(Data_Export[[#This Row],[Date]],Data_Processed[Date],1),7)</f>
        <v>0</v>
      </c>
    </row>
    <row r="6297" spans="2:6" x14ac:dyDescent="0.2">
      <c r="B6297" s="6">
        <v>6294</v>
      </c>
      <c r="C6297" s="63">
        <v>42819</v>
      </c>
      <c r="D6297" s="6">
        <f t="shared" si="98"/>
        <v>3</v>
      </c>
      <c r="E6297" s="7">
        <f>INDEX(Data_Processed[],MATCH(Data_Export[[#This Row],[Date]],Data_Processed[Date],1),6)</f>
        <v>0</v>
      </c>
      <c r="F6297" s="7">
        <f>INDEX(Data_Processed[],MATCH(Data_Export[[#This Row],[Date]],Data_Processed[Date],1),7)</f>
        <v>0</v>
      </c>
    </row>
    <row r="6298" spans="2:6" x14ac:dyDescent="0.2">
      <c r="B6298" s="6">
        <v>6295</v>
      </c>
      <c r="C6298" s="63">
        <v>42820</v>
      </c>
      <c r="D6298" s="6">
        <f t="shared" si="98"/>
        <v>3</v>
      </c>
      <c r="E6298" s="7">
        <f>INDEX(Data_Processed[],MATCH(Data_Export[[#This Row],[Date]],Data_Processed[Date],1),6)</f>
        <v>0</v>
      </c>
      <c r="F6298" s="7">
        <f>INDEX(Data_Processed[],MATCH(Data_Export[[#This Row],[Date]],Data_Processed[Date],1),7)</f>
        <v>0</v>
      </c>
    </row>
    <row r="6299" spans="2:6" x14ac:dyDescent="0.2">
      <c r="B6299" s="6">
        <v>6296</v>
      </c>
      <c r="C6299" s="63">
        <v>42821</v>
      </c>
      <c r="D6299" s="6">
        <f t="shared" si="98"/>
        <v>3</v>
      </c>
      <c r="E6299" s="7">
        <f>INDEX(Data_Processed[],MATCH(Data_Export[[#This Row],[Date]],Data_Processed[Date],1),6)</f>
        <v>0</v>
      </c>
      <c r="F6299" s="7">
        <f>INDEX(Data_Processed[],MATCH(Data_Export[[#This Row],[Date]],Data_Processed[Date],1),7)</f>
        <v>0</v>
      </c>
    </row>
    <row r="6300" spans="2:6" x14ac:dyDescent="0.2">
      <c r="B6300" s="6">
        <v>6297</v>
      </c>
      <c r="C6300" s="63">
        <v>42822</v>
      </c>
      <c r="D6300" s="6">
        <f t="shared" si="98"/>
        <v>3</v>
      </c>
      <c r="E6300" s="7">
        <f>INDEX(Data_Processed[],MATCH(Data_Export[[#This Row],[Date]],Data_Processed[Date],1),6)</f>
        <v>0</v>
      </c>
      <c r="F6300" s="7">
        <f>INDEX(Data_Processed[],MATCH(Data_Export[[#This Row],[Date]],Data_Processed[Date],1),7)</f>
        <v>0</v>
      </c>
    </row>
    <row r="6301" spans="2:6" x14ac:dyDescent="0.2">
      <c r="B6301" s="6">
        <v>6298</v>
      </c>
      <c r="C6301" s="63">
        <v>42823</v>
      </c>
      <c r="D6301" s="6">
        <f t="shared" si="98"/>
        <v>3</v>
      </c>
      <c r="E6301" s="7">
        <f>INDEX(Data_Processed[],MATCH(Data_Export[[#This Row],[Date]],Data_Processed[Date],1),6)</f>
        <v>0</v>
      </c>
      <c r="F6301" s="7">
        <f>INDEX(Data_Processed[],MATCH(Data_Export[[#This Row],[Date]],Data_Processed[Date],1),7)</f>
        <v>0</v>
      </c>
    </row>
    <row r="6302" spans="2:6" x14ac:dyDescent="0.2">
      <c r="B6302" s="6">
        <v>6299</v>
      </c>
      <c r="C6302" s="63">
        <v>42824</v>
      </c>
      <c r="D6302" s="6">
        <f t="shared" si="98"/>
        <v>3</v>
      </c>
      <c r="E6302" s="7">
        <f>INDEX(Data_Processed[],MATCH(Data_Export[[#This Row],[Date]],Data_Processed[Date],1),6)</f>
        <v>0</v>
      </c>
      <c r="F6302" s="7">
        <f>INDEX(Data_Processed[],MATCH(Data_Export[[#This Row],[Date]],Data_Processed[Date],1),7)</f>
        <v>0</v>
      </c>
    </row>
    <row r="6303" spans="2:6" x14ac:dyDescent="0.2">
      <c r="B6303" s="6">
        <v>6300</v>
      </c>
      <c r="C6303" s="63">
        <v>42825</v>
      </c>
      <c r="D6303" s="6">
        <f t="shared" si="98"/>
        <v>3</v>
      </c>
      <c r="E6303" s="7">
        <f>INDEX(Data_Processed[],MATCH(Data_Export[[#This Row],[Date]],Data_Processed[Date],1),6)</f>
        <v>0</v>
      </c>
      <c r="F6303" s="7">
        <f>INDEX(Data_Processed[],MATCH(Data_Export[[#This Row],[Date]],Data_Processed[Date],1),7)</f>
        <v>0</v>
      </c>
    </row>
    <row r="6304" spans="2:6" x14ac:dyDescent="0.2">
      <c r="B6304" s="6">
        <v>6301</v>
      </c>
      <c r="C6304" s="63">
        <v>42826</v>
      </c>
      <c r="D6304" s="6">
        <f t="shared" si="98"/>
        <v>4</v>
      </c>
      <c r="E6304" s="7">
        <f>INDEX(Data_Processed[],MATCH(Data_Export[[#This Row],[Date]],Data_Processed[Date],1),6)</f>
        <v>0</v>
      </c>
      <c r="F6304" s="7">
        <f>INDEX(Data_Processed[],MATCH(Data_Export[[#This Row],[Date]],Data_Processed[Date],1),7)</f>
        <v>0</v>
      </c>
    </row>
    <row r="6305" spans="2:6" x14ac:dyDescent="0.2">
      <c r="B6305" s="6">
        <v>6302</v>
      </c>
      <c r="C6305" s="63">
        <v>42827</v>
      </c>
      <c r="D6305" s="6">
        <f t="shared" si="98"/>
        <v>4</v>
      </c>
      <c r="E6305" s="7">
        <f>INDEX(Data_Processed[],MATCH(Data_Export[[#This Row],[Date]],Data_Processed[Date],1),6)</f>
        <v>0</v>
      </c>
      <c r="F6305" s="7">
        <f>INDEX(Data_Processed[],MATCH(Data_Export[[#This Row],[Date]],Data_Processed[Date],1),7)</f>
        <v>0</v>
      </c>
    </row>
    <row r="6306" spans="2:6" x14ac:dyDescent="0.2">
      <c r="B6306" s="6">
        <v>6303</v>
      </c>
      <c r="C6306" s="63">
        <v>42828</v>
      </c>
      <c r="D6306" s="6">
        <f t="shared" si="98"/>
        <v>4</v>
      </c>
      <c r="E6306" s="7">
        <f>INDEX(Data_Processed[],MATCH(Data_Export[[#This Row],[Date]],Data_Processed[Date],1),6)</f>
        <v>0</v>
      </c>
      <c r="F6306" s="7">
        <f>INDEX(Data_Processed[],MATCH(Data_Export[[#This Row],[Date]],Data_Processed[Date],1),7)</f>
        <v>0</v>
      </c>
    </row>
    <row r="6307" spans="2:6" x14ac:dyDescent="0.2">
      <c r="B6307" s="6">
        <v>6304</v>
      </c>
      <c r="C6307" s="63">
        <v>42829</v>
      </c>
      <c r="D6307" s="6">
        <f t="shared" si="98"/>
        <v>4</v>
      </c>
      <c r="E6307" s="7">
        <f>INDEX(Data_Processed[],MATCH(Data_Export[[#This Row],[Date]],Data_Processed[Date],1),6)</f>
        <v>0</v>
      </c>
      <c r="F6307" s="7">
        <f>INDEX(Data_Processed[],MATCH(Data_Export[[#This Row],[Date]],Data_Processed[Date],1),7)</f>
        <v>0</v>
      </c>
    </row>
    <row r="6308" spans="2:6" x14ac:dyDescent="0.2">
      <c r="B6308" s="6">
        <v>6305</v>
      </c>
      <c r="C6308" s="63">
        <v>42830</v>
      </c>
      <c r="D6308" s="6">
        <f t="shared" si="98"/>
        <v>4</v>
      </c>
      <c r="E6308" s="7">
        <f>INDEX(Data_Processed[],MATCH(Data_Export[[#This Row],[Date]],Data_Processed[Date],1),6)</f>
        <v>0</v>
      </c>
      <c r="F6308" s="7">
        <f>INDEX(Data_Processed[],MATCH(Data_Export[[#This Row],[Date]],Data_Processed[Date],1),7)</f>
        <v>0</v>
      </c>
    </row>
    <row r="6309" spans="2:6" x14ac:dyDescent="0.2">
      <c r="B6309" s="6">
        <v>6306</v>
      </c>
      <c r="C6309" s="63">
        <v>42831</v>
      </c>
      <c r="D6309" s="6">
        <f t="shared" si="98"/>
        <v>4</v>
      </c>
      <c r="E6309" s="7">
        <f>INDEX(Data_Processed[],MATCH(Data_Export[[#This Row],[Date]],Data_Processed[Date],1),6)</f>
        <v>0</v>
      </c>
      <c r="F6309" s="7">
        <f>INDEX(Data_Processed[],MATCH(Data_Export[[#This Row],[Date]],Data_Processed[Date],1),7)</f>
        <v>0</v>
      </c>
    </row>
    <row r="6310" spans="2:6" x14ac:dyDescent="0.2">
      <c r="B6310" s="6">
        <v>6307</v>
      </c>
      <c r="C6310" s="63">
        <v>42832</v>
      </c>
      <c r="D6310" s="6">
        <f t="shared" si="98"/>
        <v>4</v>
      </c>
      <c r="E6310" s="7">
        <f>INDEX(Data_Processed[],MATCH(Data_Export[[#This Row],[Date]],Data_Processed[Date],1),6)</f>
        <v>0</v>
      </c>
      <c r="F6310" s="7">
        <f>INDEX(Data_Processed[],MATCH(Data_Export[[#This Row],[Date]],Data_Processed[Date],1),7)</f>
        <v>0</v>
      </c>
    </row>
    <row r="6311" spans="2:6" x14ac:dyDescent="0.2">
      <c r="B6311" s="6">
        <v>6308</v>
      </c>
      <c r="C6311" s="63">
        <v>42833</v>
      </c>
      <c r="D6311" s="6">
        <f t="shared" si="98"/>
        <v>4</v>
      </c>
      <c r="E6311" s="7">
        <f>INDEX(Data_Processed[],MATCH(Data_Export[[#This Row],[Date]],Data_Processed[Date],1),6)</f>
        <v>0</v>
      </c>
      <c r="F6311" s="7">
        <f>INDEX(Data_Processed[],MATCH(Data_Export[[#This Row],[Date]],Data_Processed[Date],1),7)</f>
        <v>0</v>
      </c>
    </row>
    <row r="6312" spans="2:6" x14ac:dyDescent="0.2">
      <c r="B6312" s="6">
        <v>6309</v>
      </c>
      <c r="C6312" s="63">
        <v>42834</v>
      </c>
      <c r="D6312" s="6">
        <f t="shared" si="98"/>
        <v>4</v>
      </c>
      <c r="E6312" s="7">
        <f>INDEX(Data_Processed[],MATCH(Data_Export[[#This Row],[Date]],Data_Processed[Date],1),6)</f>
        <v>0</v>
      </c>
      <c r="F6312" s="7">
        <f>INDEX(Data_Processed[],MATCH(Data_Export[[#This Row],[Date]],Data_Processed[Date],1),7)</f>
        <v>0</v>
      </c>
    </row>
    <row r="6313" spans="2:6" x14ac:dyDescent="0.2">
      <c r="B6313" s="6">
        <v>6310</v>
      </c>
      <c r="C6313" s="63">
        <v>42835</v>
      </c>
      <c r="D6313" s="6">
        <f t="shared" si="98"/>
        <v>4</v>
      </c>
      <c r="E6313" s="7">
        <f>INDEX(Data_Processed[],MATCH(Data_Export[[#This Row],[Date]],Data_Processed[Date],1),6)</f>
        <v>0</v>
      </c>
      <c r="F6313" s="7">
        <f>INDEX(Data_Processed[],MATCH(Data_Export[[#This Row],[Date]],Data_Processed[Date],1),7)</f>
        <v>0</v>
      </c>
    </row>
    <row r="6314" spans="2:6" x14ac:dyDescent="0.2">
      <c r="B6314" s="6">
        <v>6311</v>
      </c>
      <c r="C6314" s="63">
        <v>42836</v>
      </c>
      <c r="D6314" s="6">
        <f t="shared" si="98"/>
        <v>4</v>
      </c>
      <c r="E6314" s="7">
        <f>INDEX(Data_Processed[],MATCH(Data_Export[[#This Row],[Date]],Data_Processed[Date],1),6)</f>
        <v>0</v>
      </c>
      <c r="F6314" s="7">
        <f>INDEX(Data_Processed[],MATCH(Data_Export[[#This Row],[Date]],Data_Processed[Date],1),7)</f>
        <v>0</v>
      </c>
    </row>
    <row r="6315" spans="2:6" x14ac:dyDescent="0.2">
      <c r="B6315" s="6">
        <v>6312</v>
      </c>
      <c r="C6315" s="63">
        <v>42837</v>
      </c>
      <c r="D6315" s="6">
        <f t="shared" si="98"/>
        <v>4</v>
      </c>
      <c r="E6315" s="7">
        <f>INDEX(Data_Processed[],MATCH(Data_Export[[#This Row],[Date]],Data_Processed[Date],1),6)</f>
        <v>0</v>
      </c>
      <c r="F6315" s="7">
        <f>INDEX(Data_Processed[],MATCH(Data_Export[[#This Row],[Date]],Data_Processed[Date],1),7)</f>
        <v>0</v>
      </c>
    </row>
    <row r="6316" spans="2:6" x14ac:dyDescent="0.2">
      <c r="B6316" s="6">
        <v>6313</v>
      </c>
      <c r="C6316" s="63">
        <v>42838</v>
      </c>
      <c r="D6316" s="6">
        <f t="shared" si="98"/>
        <v>4</v>
      </c>
      <c r="E6316" s="7">
        <f>INDEX(Data_Processed[],MATCH(Data_Export[[#This Row],[Date]],Data_Processed[Date],1),6)</f>
        <v>0</v>
      </c>
      <c r="F6316" s="7">
        <f>INDEX(Data_Processed[],MATCH(Data_Export[[#This Row],[Date]],Data_Processed[Date],1),7)</f>
        <v>0</v>
      </c>
    </row>
    <row r="6317" spans="2:6" x14ac:dyDescent="0.2">
      <c r="B6317" s="6">
        <v>6314</v>
      </c>
      <c r="C6317" s="63">
        <v>42839</v>
      </c>
      <c r="D6317" s="6">
        <f t="shared" si="98"/>
        <v>4</v>
      </c>
      <c r="E6317" s="7">
        <f>INDEX(Data_Processed[],MATCH(Data_Export[[#This Row],[Date]],Data_Processed[Date],1),6)</f>
        <v>0</v>
      </c>
      <c r="F6317" s="7">
        <f>INDEX(Data_Processed[],MATCH(Data_Export[[#This Row],[Date]],Data_Processed[Date],1),7)</f>
        <v>0</v>
      </c>
    </row>
    <row r="6318" spans="2:6" x14ac:dyDescent="0.2">
      <c r="B6318" s="6">
        <v>6315</v>
      </c>
      <c r="C6318" s="63">
        <v>42840</v>
      </c>
      <c r="D6318" s="6">
        <f t="shared" si="98"/>
        <v>4</v>
      </c>
      <c r="E6318" s="7">
        <f>INDEX(Data_Processed[],MATCH(Data_Export[[#This Row],[Date]],Data_Processed[Date],1),6)</f>
        <v>0</v>
      </c>
      <c r="F6318" s="7">
        <f>INDEX(Data_Processed[],MATCH(Data_Export[[#This Row],[Date]],Data_Processed[Date],1),7)</f>
        <v>0</v>
      </c>
    </row>
    <row r="6319" spans="2:6" x14ac:dyDescent="0.2">
      <c r="B6319" s="6">
        <v>6316</v>
      </c>
      <c r="C6319" s="63">
        <v>42841</v>
      </c>
      <c r="D6319" s="6">
        <f t="shared" si="98"/>
        <v>4</v>
      </c>
      <c r="E6319" s="7">
        <f>INDEX(Data_Processed[],MATCH(Data_Export[[#This Row],[Date]],Data_Processed[Date],1),6)</f>
        <v>0</v>
      </c>
      <c r="F6319" s="7">
        <f>INDEX(Data_Processed[],MATCH(Data_Export[[#This Row],[Date]],Data_Processed[Date],1),7)</f>
        <v>0</v>
      </c>
    </row>
    <row r="6320" spans="2:6" x14ac:dyDescent="0.2">
      <c r="B6320" s="6">
        <v>6317</v>
      </c>
      <c r="C6320" s="63">
        <v>42842</v>
      </c>
      <c r="D6320" s="6">
        <f t="shared" si="98"/>
        <v>4</v>
      </c>
      <c r="E6320" s="7">
        <f>INDEX(Data_Processed[],MATCH(Data_Export[[#This Row],[Date]],Data_Processed[Date],1),6)</f>
        <v>0</v>
      </c>
      <c r="F6320" s="7">
        <f>INDEX(Data_Processed[],MATCH(Data_Export[[#This Row],[Date]],Data_Processed[Date],1),7)</f>
        <v>0</v>
      </c>
    </row>
    <row r="6321" spans="2:6" x14ac:dyDescent="0.2">
      <c r="B6321" s="6">
        <v>6318</v>
      </c>
      <c r="C6321" s="63">
        <v>42843</v>
      </c>
      <c r="D6321" s="6">
        <f t="shared" si="98"/>
        <v>4</v>
      </c>
      <c r="E6321" s="7">
        <f>INDEX(Data_Processed[],MATCH(Data_Export[[#This Row],[Date]],Data_Processed[Date],1),6)</f>
        <v>0</v>
      </c>
      <c r="F6321" s="7">
        <f>INDEX(Data_Processed[],MATCH(Data_Export[[#This Row],[Date]],Data_Processed[Date],1),7)</f>
        <v>0</v>
      </c>
    </row>
    <row r="6322" spans="2:6" x14ac:dyDescent="0.2">
      <c r="B6322" s="6">
        <v>6319</v>
      </c>
      <c r="C6322" s="63">
        <v>42844</v>
      </c>
      <c r="D6322" s="6">
        <f t="shared" si="98"/>
        <v>4</v>
      </c>
      <c r="E6322" s="7">
        <f>INDEX(Data_Processed[],MATCH(Data_Export[[#This Row],[Date]],Data_Processed[Date],1),6)</f>
        <v>0</v>
      </c>
      <c r="F6322" s="7">
        <f>INDEX(Data_Processed[],MATCH(Data_Export[[#This Row],[Date]],Data_Processed[Date],1),7)</f>
        <v>0</v>
      </c>
    </row>
    <row r="6323" spans="2:6" x14ac:dyDescent="0.2">
      <c r="B6323" s="6">
        <v>6320</v>
      </c>
      <c r="C6323" s="63">
        <v>42845</v>
      </c>
      <c r="D6323" s="6">
        <f t="shared" si="98"/>
        <v>4</v>
      </c>
      <c r="E6323" s="7">
        <f>INDEX(Data_Processed[],MATCH(Data_Export[[#This Row],[Date]],Data_Processed[Date],1),6)</f>
        <v>0</v>
      </c>
      <c r="F6323" s="7">
        <f>INDEX(Data_Processed[],MATCH(Data_Export[[#This Row],[Date]],Data_Processed[Date],1),7)</f>
        <v>0</v>
      </c>
    </row>
    <row r="6324" spans="2:6" x14ac:dyDescent="0.2">
      <c r="B6324" s="6">
        <v>6321</v>
      </c>
      <c r="C6324" s="63">
        <v>42846</v>
      </c>
      <c r="D6324" s="6">
        <f t="shared" si="98"/>
        <v>4</v>
      </c>
      <c r="E6324" s="7">
        <f>INDEX(Data_Processed[],MATCH(Data_Export[[#This Row],[Date]],Data_Processed[Date],1),6)</f>
        <v>0</v>
      </c>
      <c r="F6324" s="7">
        <f>INDEX(Data_Processed[],MATCH(Data_Export[[#This Row],[Date]],Data_Processed[Date],1),7)</f>
        <v>0</v>
      </c>
    </row>
    <row r="6325" spans="2:6" x14ac:dyDescent="0.2">
      <c r="B6325" s="6">
        <v>6322</v>
      </c>
      <c r="C6325" s="63">
        <v>42847</v>
      </c>
      <c r="D6325" s="6">
        <f t="shared" si="98"/>
        <v>4</v>
      </c>
      <c r="E6325" s="7">
        <f>INDEX(Data_Processed[],MATCH(Data_Export[[#This Row],[Date]],Data_Processed[Date],1),6)</f>
        <v>0</v>
      </c>
      <c r="F6325" s="7">
        <f>INDEX(Data_Processed[],MATCH(Data_Export[[#This Row],[Date]],Data_Processed[Date],1),7)</f>
        <v>0</v>
      </c>
    </row>
    <row r="6326" spans="2:6" x14ac:dyDescent="0.2">
      <c r="B6326" s="6">
        <v>6323</v>
      </c>
      <c r="C6326" s="63">
        <v>42848</v>
      </c>
      <c r="D6326" s="6">
        <f t="shared" si="98"/>
        <v>4</v>
      </c>
      <c r="E6326" s="7">
        <f>INDEX(Data_Processed[],MATCH(Data_Export[[#This Row],[Date]],Data_Processed[Date],1),6)</f>
        <v>0</v>
      </c>
      <c r="F6326" s="7">
        <f>INDEX(Data_Processed[],MATCH(Data_Export[[#This Row],[Date]],Data_Processed[Date],1),7)</f>
        <v>0</v>
      </c>
    </row>
    <row r="6327" spans="2:6" x14ac:dyDescent="0.2">
      <c r="B6327" s="6">
        <v>6324</v>
      </c>
      <c r="C6327" s="63">
        <v>42849</v>
      </c>
      <c r="D6327" s="6">
        <f t="shared" si="98"/>
        <v>4</v>
      </c>
      <c r="E6327" s="7">
        <f>INDEX(Data_Processed[],MATCH(Data_Export[[#This Row],[Date]],Data_Processed[Date],1),6)</f>
        <v>0</v>
      </c>
      <c r="F6327" s="7">
        <f>INDEX(Data_Processed[],MATCH(Data_Export[[#This Row],[Date]],Data_Processed[Date],1),7)</f>
        <v>0</v>
      </c>
    </row>
    <row r="6328" spans="2:6" x14ac:dyDescent="0.2">
      <c r="B6328" s="6">
        <v>6325</v>
      </c>
      <c r="C6328" s="63">
        <v>42850</v>
      </c>
      <c r="D6328" s="6">
        <f t="shared" si="98"/>
        <v>4</v>
      </c>
      <c r="E6328" s="7">
        <f>INDEX(Data_Processed[],MATCH(Data_Export[[#This Row],[Date]],Data_Processed[Date],1),6)</f>
        <v>0</v>
      </c>
      <c r="F6328" s="7">
        <f>INDEX(Data_Processed[],MATCH(Data_Export[[#This Row],[Date]],Data_Processed[Date],1),7)</f>
        <v>0</v>
      </c>
    </row>
    <row r="6329" spans="2:6" x14ac:dyDescent="0.2">
      <c r="B6329" s="6">
        <v>6326</v>
      </c>
      <c r="C6329" s="63">
        <v>42851</v>
      </c>
      <c r="D6329" s="6">
        <f t="shared" si="98"/>
        <v>4</v>
      </c>
      <c r="E6329" s="7">
        <f>INDEX(Data_Processed[],MATCH(Data_Export[[#This Row],[Date]],Data_Processed[Date],1),6)</f>
        <v>0</v>
      </c>
      <c r="F6329" s="7">
        <f>INDEX(Data_Processed[],MATCH(Data_Export[[#This Row],[Date]],Data_Processed[Date],1),7)</f>
        <v>0</v>
      </c>
    </row>
    <row r="6330" spans="2:6" x14ac:dyDescent="0.2">
      <c r="B6330" s="6">
        <v>6327</v>
      </c>
      <c r="C6330" s="63">
        <v>42852</v>
      </c>
      <c r="D6330" s="6">
        <f t="shared" si="98"/>
        <v>4</v>
      </c>
      <c r="E6330" s="7">
        <f>INDEX(Data_Processed[],MATCH(Data_Export[[#This Row],[Date]],Data_Processed[Date],1),6)</f>
        <v>0</v>
      </c>
      <c r="F6330" s="7">
        <f>INDEX(Data_Processed[],MATCH(Data_Export[[#This Row],[Date]],Data_Processed[Date],1),7)</f>
        <v>0</v>
      </c>
    </row>
    <row r="6331" spans="2:6" x14ac:dyDescent="0.2">
      <c r="B6331" s="6">
        <v>6328</v>
      </c>
      <c r="C6331" s="63">
        <v>42853</v>
      </c>
      <c r="D6331" s="6">
        <f t="shared" si="98"/>
        <v>4</v>
      </c>
      <c r="E6331" s="7">
        <f>INDEX(Data_Processed[],MATCH(Data_Export[[#This Row],[Date]],Data_Processed[Date],1),6)</f>
        <v>0</v>
      </c>
      <c r="F6331" s="7">
        <f>INDEX(Data_Processed[],MATCH(Data_Export[[#This Row],[Date]],Data_Processed[Date],1),7)</f>
        <v>0</v>
      </c>
    </row>
    <row r="6332" spans="2:6" x14ac:dyDescent="0.2">
      <c r="B6332" s="6">
        <v>6329</v>
      </c>
      <c r="C6332" s="63">
        <v>42854</v>
      </c>
      <c r="D6332" s="6">
        <f t="shared" si="98"/>
        <v>4</v>
      </c>
      <c r="E6332" s="7">
        <f>INDEX(Data_Processed[],MATCH(Data_Export[[#This Row],[Date]],Data_Processed[Date],1),6)</f>
        <v>0</v>
      </c>
      <c r="F6332" s="7">
        <f>INDEX(Data_Processed[],MATCH(Data_Export[[#This Row],[Date]],Data_Processed[Date],1),7)</f>
        <v>0</v>
      </c>
    </row>
    <row r="6333" spans="2:6" x14ac:dyDescent="0.2">
      <c r="B6333" s="6">
        <v>6330</v>
      </c>
      <c r="C6333" s="63">
        <v>42855</v>
      </c>
      <c r="D6333" s="6">
        <f t="shared" si="98"/>
        <v>4</v>
      </c>
      <c r="E6333" s="7">
        <f>INDEX(Data_Processed[],MATCH(Data_Export[[#This Row],[Date]],Data_Processed[Date],1),6)</f>
        <v>0</v>
      </c>
      <c r="F6333" s="7">
        <f>INDEX(Data_Processed[],MATCH(Data_Export[[#This Row],[Date]],Data_Processed[Date],1),7)</f>
        <v>0</v>
      </c>
    </row>
    <row r="6334" spans="2:6" x14ac:dyDescent="0.2">
      <c r="B6334" s="6">
        <v>6331</v>
      </c>
      <c r="C6334" s="63">
        <v>42856</v>
      </c>
      <c r="D6334" s="6">
        <f t="shared" si="98"/>
        <v>5</v>
      </c>
      <c r="E6334" s="7">
        <f>INDEX(Data_Processed[],MATCH(Data_Export[[#This Row],[Date]],Data_Processed[Date],1),6)</f>
        <v>0</v>
      </c>
      <c r="F6334" s="7">
        <f>INDEX(Data_Processed[],MATCH(Data_Export[[#This Row],[Date]],Data_Processed[Date],1),7)</f>
        <v>0</v>
      </c>
    </row>
    <row r="6335" spans="2:6" x14ac:dyDescent="0.2">
      <c r="B6335" s="6">
        <v>6332</v>
      </c>
      <c r="C6335" s="63">
        <v>42857</v>
      </c>
      <c r="D6335" s="6">
        <f t="shared" si="98"/>
        <v>5</v>
      </c>
      <c r="E6335" s="7">
        <f>INDEX(Data_Processed[],MATCH(Data_Export[[#This Row],[Date]],Data_Processed[Date],1),6)</f>
        <v>0</v>
      </c>
      <c r="F6335" s="7">
        <f>INDEX(Data_Processed[],MATCH(Data_Export[[#This Row],[Date]],Data_Processed[Date],1),7)</f>
        <v>0</v>
      </c>
    </row>
    <row r="6336" spans="2:6" x14ac:dyDescent="0.2">
      <c r="B6336" s="6">
        <v>6333</v>
      </c>
      <c r="C6336" s="63">
        <v>42858</v>
      </c>
      <c r="D6336" s="6">
        <f t="shared" si="98"/>
        <v>5</v>
      </c>
      <c r="E6336" s="7">
        <f>INDEX(Data_Processed[],MATCH(Data_Export[[#This Row],[Date]],Data_Processed[Date],1),6)</f>
        <v>0</v>
      </c>
      <c r="F6336" s="7">
        <f>INDEX(Data_Processed[],MATCH(Data_Export[[#This Row],[Date]],Data_Processed[Date],1),7)</f>
        <v>0</v>
      </c>
    </row>
    <row r="6337" spans="2:6" x14ac:dyDescent="0.2">
      <c r="B6337" s="6">
        <v>6334</v>
      </c>
      <c r="C6337" s="63">
        <v>42859</v>
      </c>
      <c r="D6337" s="6">
        <f t="shared" si="98"/>
        <v>5</v>
      </c>
      <c r="E6337" s="7">
        <f>INDEX(Data_Processed[],MATCH(Data_Export[[#This Row],[Date]],Data_Processed[Date],1),6)</f>
        <v>0</v>
      </c>
      <c r="F6337" s="7">
        <f>INDEX(Data_Processed[],MATCH(Data_Export[[#This Row],[Date]],Data_Processed[Date],1),7)</f>
        <v>0</v>
      </c>
    </row>
    <row r="6338" spans="2:6" x14ac:dyDescent="0.2">
      <c r="B6338" s="6">
        <v>6335</v>
      </c>
      <c r="C6338" s="63">
        <v>42860</v>
      </c>
      <c r="D6338" s="6">
        <f t="shared" si="98"/>
        <v>5</v>
      </c>
      <c r="E6338" s="7">
        <f>INDEX(Data_Processed[],MATCH(Data_Export[[#This Row],[Date]],Data_Processed[Date],1),6)</f>
        <v>0</v>
      </c>
      <c r="F6338" s="7">
        <f>INDEX(Data_Processed[],MATCH(Data_Export[[#This Row],[Date]],Data_Processed[Date],1),7)</f>
        <v>0</v>
      </c>
    </row>
    <row r="6339" spans="2:6" x14ac:dyDescent="0.2">
      <c r="B6339" s="6">
        <v>6336</v>
      </c>
      <c r="C6339" s="63">
        <v>42861</v>
      </c>
      <c r="D6339" s="6">
        <f t="shared" si="98"/>
        <v>5</v>
      </c>
      <c r="E6339" s="7">
        <f>INDEX(Data_Processed[],MATCH(Data_Export[[#This Row],[Date]],Data_Processed[Date],1),6)</f>
        <v>0</v>
      </c>
      <c r="F6339" s="7">
        <f>INDEX(Data_Processed[],MATCH(Data_Export[[#This Row],[Date]],Data_Processed[Date],1),7)</f>
        <v>0</v>
      </c>
    </row>
    <row r="6340" spans="2:6" x14ac:dyDescent="0.2">
      <c r="B6340" s="6">
        <v>6337</v>
      </c>
      <c r="C6340" s="63">
        <v>42862</v>
      </c>
      <c r="D6340" s="6">
        <f t="shared" si="98"/>
        <v>5</v>
      </c>
      <c r="E6340" s="7">
        <f>INDEX(Data_Processed[],MATCH(Data_Export[[#This Row],[Date]],Data_Processed[Date],1),6)</f>
        <v>0</v>
      </c>
      <c r="F6340" s="7">
        <f>INDEX(Data_Processed[],MATCH(Data_Export[[#This Row],[Date]],Data_Processed[Date],1),7)</f>
        <v>0</v>
      </c>
    </row>
    <row r="6341" spans="2:6" x14ac:dyDescent="0.2">
      <c r="B6341" s="6">
        <v>6338</v>
      </c>
      <c r="C6341" s="63">
        <v>42863</v>
      </c>
      <c r="D6341" s="6">
        <f t="shared" ref="D6341:D6404" si="99">MONTH(C6341)</f>
        <v>5</v>
      </c>
      <c r="E6341" s="7">
        <f>INDEX(Data_Processed[],MATCH(Data_Export[[#This Row],[Date]],Data_Processed[Date],1),6)</f>
        <v>0</v>
      </c>
      <c r="F6341" s="7">
        <f>INDEX(Data_Processed[],MATCH(Data_Export[[#This Row],[Date]],Data_Processed[Date],1),7)</f>
        <v>0</v>
      </c>
    </row>
    <row r="6342" spans="2:6" x14ac:dyDescent="0.2">
      <c r="B6342" s="6">
        <v>6339</v>
      </c>
      <c r="C6342" s="63">
        <v>42864</v>
      </c>
      <c r="D6342" s="6">
        <f t="shared" si="99"/>
        <v>5</v>
      </c>
      <c r="E6342" s="7">
        <f>INDEX(Data_Processed[],MATCH(Data_Export[[#This Row],[Date]],Data_Processed[Date],1),6)</f>
        <v>0</v>
      </c>
      <c r="F6342" s="7">
        <f>INDEX(Data_Processed[],MATCH(Data_Export[[#This Row],[Date]],Data_Processed[Date],1),7)</f>
        <v>0</v>
      </c>
    </row>
    <row r="6343" spans="2:6" x14ac:dyDescent="0.2">
      <c r="B6343" s="6">
        <v>6340</v>
      </c>
      <c r="C6343" s="63">
        <v>42865</v>
      </c>
      <c r="D6343" s="6">
        <f t="shared" si="99"/>
        <v>5</v>
      </c>
      <c r="E6343" s="7">
        <f>INDEX(Data_Processed[],MATCH(Data_Export[[#This Row],[Date]],Data_Processed[Date],1),6)</f>
        <v>0</v>
      </c>
      <c r="F6343" s="7">
        <f>INDEX(Data_Processed[],MATCH(Data_Export[[#This Row],[Date]],Data_Processed[Date],1),7)</f>
        <v>0</v>
      </c>
    </row>
    <row r="6344" spans="2:6" x14ac:dyDescent="0.2">
      <c r="B6344" s="6">
        <v>6341</v>
      </c>
      <c r="C6344" s="63">
        <v>42866</v>
      </c>
      <c r="D6344" s="6">
        <f t="shared" si="99"/>
        <v>5</v>
      </c>
      <c r="E6344" s="7">
        <f>INDEX(Data_Processed[],MATCH(Data_Export[[#This Row],[Date]],Data_Processed[Date],1),6)</f>
        <v>0</v>
      </c>
      <c r="F6344" s="7">
        <f>INDEX(Data_Processed[],MATCH(Data_Export[[#This Row],[Date]],Data_Processed[Date],1),7)</f>
        <v>0</v>
      </c>
    </row>
    <row r="6345" spans="2:6" x14ac:dyDescent="0.2">
      <c r="B6345" s="6">
        <v>6342</v>
      </c>
      <c r="C6345" s="63">
        <v>42867</v>
      </c>
      <c r="D6345" s="6">
        <f t="shared" si="99"/>
        <v>5</v>
      </c>
      <c r="E6345" s="7">
        <f>INDEX(Data_Processed[],MATCH(Data_Export[[#This Row],[Date]],Data_Processed[Date],1),6)</f>
        <v>0</v>
      </c>
      <c r="F6345" s="7">
        <f>INDEX(Data_Processed[],MATCH(Data_Export[[#This Row],[Date]],Data_Processed[Date],1),7)</f>
        <v>0</v>
      </c>
    </row>
    <row r="6346" spans="2:6" x14ac:dyDescent="0.2">
      <c r="B6346" s="6">
        <v>6343</v>
      </c>
      <c r="C6346" s="63">
        <v>42868</v>
      </c>
      <c r="D6346" s="6">
        <f t="shared" si="99"/>
        <v>5</v>
      </c>
      <c r="E6346" s="7">
        <f>INDEX(Data_Processed[],MATCH(Data_Export[[#This Row],[Date]],Data_Processed[Date],1),6)</f>
        <v>0</v>
      </c>
      <c r="F6346" s="7">
        <f>INDEX(Data_Processed[],MATCH(Data_Export[[#This Row],[Date]],Data_Processed[Date],1),7)</f>
        <v>0</v>
      </c>
    </row>
    <row r="6347" spans="2:6" x14ac:dyDescent="0.2">
      <c r="B6347" s="6">
        <v>6344</v>
      </c>
      <c r="C6347" s="63">
        <v>42869</v>
      </c>
      <c r="D6347" s="6">
        <f t="shared" si="99"/>
        <v>5</v>
      </c>
      <c r="E6347" s="7">
        <f>INDEX(Data_Processed[],MATCH(Data_Export[[#This Row],[Date]],Data_Processed[Date],1),6)</f>
        <v>0</v>
      </c>
      <c r="F6347" s="7">
        <f>INDEX(Data_Processed[],MATCH(Data_Export[[#This Row],[Date]],Data_Processed[Date],1),7)</f>
        <v>0</v>
      </c>
    </row>
    <row r="6348" spans="2:6" x14ac:dyDescent="0.2">
      <c r="B6348" s="6">
        <v>6345</v>
      </c>
      <c r="C6348" s="63">
        <v>42870</v>
      </c>
      <c r="D6348" s="6">
        <f t="shared" si="99"/>
        <v>5</v>
      </c>
      <c r="E6348" s="7">
        <f>INDEX(Data_Processed[],MATCH(Data_Export[[#This Row],[Date]],Data_Processed[Date],1),6)</f>
        <v>0</v>
      </c>
      <c r="F6348" s="7">
        <f>INDEX(Data_Processed[],MATCH(Data_Export[[#This Row],[Date]],Data_Processed[Date],1),7)</f>
        <v>0</v>
      </c>
    </row>
    <row r="6349" spans="2:6" x14ac:dyDescent="0.2">
      <c r="B6349" s="6">
        <v>6346</v>
      </c>
      <c r="C6349" s="63">
        <v>42871</v>
      </c>
      <c r="D6349" s="6">
        <f t="shared" si="99"/>
        <v>5</v>
      </c>
      <c r="E6349" s="7">
        <f>INDEX(Data_Processed[],MATCH(Data_Export[[#This Row],[Date]],Data_Processed[Date],1),6)</f>
        <v>0</v>
      </c>
      <c r="F6349" s="7">
        <f>INDEX(Data_Processed[],MATCH(Data_Export[[#This Row],[Date]],Data_Processed[Date],1),7)</f>
        <v>0</v>
      </c>
    </row>
    <row r="6350" spans="2:6" x14ac:dyDescent="0.2">
      <c r="B6350" s="6">
        <v>6347</v>
      </c>
      <c r="C6350" s="63">
        <v>42872</v>
      </c>
      <c r="D6350" s="6">
        <f t="shared" si="99"/>
        <v>5</v>
      </c>
      <c r="E6350" s="7">
        <f>INDEX(Data_Processed[],MATCH(Data_Export[[#This Row],[Date]],Data_Processed[Date],1),6)</f>
        <v>0</v>
      </c>
      <c r="F6350" s="7">
        <f>INDEX(Data_Processed[],MATCH(Data_Export[[#This Row],[Date]],Data_Processed[Date],1),7)</f>
        <v>0</v>
      </c>
    </row>
    <row r="6351" spans="2:6" x14ac:dyDescent="0.2">
      <c r="B6351" s="6">
        <v>6348</v>
      </c>
      <c r="C6351" s="63">
        <v>42873</v>
      </c>
      <c r="D6351" s="6">
        <f t="shared" si="99"/>
        <v>5</v>
      </c>
      <c r="E6351" s="7">
        <f>INDEX(Data_Processed[],MATCH(Data_Export[[#This Row],[Date]],Data_Processed[Date],1),6)</f>
        <v>0</v>
      </c>
      <c r="F6351" s="7">
        <f>INDEX(Data_Processed[],MATCH(Data_Export[[#This Row],[Date]],Data_Processed[Date],1),7)</f>
        <v>0</v>
      </c>
    </row>
    <row r="6352" spans="2:6" x14ac:dyDescent="0.2">
      <c r="B6352" s="6">
        <v>6349</v>
      </c>
      <c r="C6352" s="63">
        <v>42874</v>
      </c>
      <c r="D6352" s="6">
        <f t="shared" si="99"/>
        <v>5</v>
      </c>
      <c r="E6352" s="7">
        <f>INDEX(Data_Processed[],MATCH(Data_Export[[#This Row],[Date]],Data_Processed[Date],1),6)</f>
        <v>0</v>
      </c>
      <c r="F6352" s="7">
        <f>INDEX(Data_Processed[],MATCH(Data_Export[[#This Row],[Date]],Data_Processed[Date],1),7)</f>
        <v>0</v>
      </c>
    </row>
    <row r="6353" spans="2:6" x14ac:dyDescent="0.2">
      <c r="B6353" s="6">
        <v>6350</v>
      </c>
      <c r="C6353" s="63">
        <v>42875</v>
      </c>
      <c r="D6353" s="6">
        <f t="shared" si="99"/>
        <v>5</v>
      </c>
      <c r="E6353" s="7">
        <f>INDEX(Data_Processed[],MATCH(Data_Export[[#This Row],[Date]],Data_Processed[Date],1),6)</f>
        <v>0</v>
      </c>
      <c r="F6353" s="7">
        <f>INDEX(Data_Processed[],MATCH(Data_Export[[#This Row],[Date]],Data_Processed[Date],1),7)</f>
        <v>0</v>
      </c>
    </row>
    <row r="6354" spans="2:6" x14ac:dyDescent="0.2">
      <c r="B6354" s="6">
        <v>6351</v>
      </c>
      <c r="C6354" s="63">
        <v>42876</v>
      </c>
      <c r="D6354" s="6">
        <f t="shared" si="99"/>
        <v>5</v>
      </c>
      <c r="E6354" s="7">
        <f>INDEX(Data_Processed[],MATCH(Data_Export[[#This Row],[Date]],Data_Processed[Date],1),6)</f>
        <v>0</v>
      </c>
      <c r="F6354" s="7">
        <f>INDEX(Data_Processed[],MATCH(Data_Export[[#This Row],[Date]],Data_Processed[Date],1),7)</f>
        <v>0</v>
      </c>
    </row>
    <row r="6355" spans="2:6" x14ac:dyDescent="0.2">
      <c r="B6355" s="6">
        <v>6352</v>
      </c>
      <c r="C6355" s="63">
        <v>42877</v>
      </c>
      <c r="D6355" s="6">
        <f t="shared" si="99"/>
        <v>5</v>
      </c>
      <c r="E6355" s="7">
        <f>INDEX(Data_Processed[],MATCH(Data_Export[[#This Row],[Date]],Data_Processed[Date],1),6)</f>
        <v>0</v>
      </c>
      <c r="F6355" s="7">
        <f>INDEX(Data_Processed[],MATCH(Data_Export[[#This Row],[Date]],Data_Processed[Date],1),7)</f>
        <v>0</v>
      </c>
    </row>
    <row r="6356" spans="2:6" x14ac:dyDescent="0.2">
      <c r="B6356" s="6">
        <v>6353</v>
      </c>
      <c r="C6356" s="63">
        <v>42878</v>
      </c>
      <c r="D6356" s="6">
        <f t="shared" si="99"/>
        <v>5</v>
      </c>
      <c r="E6356" s="7">
        <f>INDEX(Data_Processed[],MATCH(Data_Export[[#This Row],[Date]],Data_Processed[Date],1),6)</f>
        <v>0</v>
      </c>
      <c r="F6356" s="7">
        <f>INDEX(Data_Processed[],MATCH(Data_Export[[#This Row],[Date]],Data_Processed[Date],1),7)</f>
        <v>0</v>
      </c>
    </row>
    <row r="6357" spans="2:6" x14ac:dyDescent="0.2">
      <c r="B6357" s="6">
        <v>6354</v>
      </c>
      <c r="C6357" s="63">
        <v>42879</v>
      </c>
      <c r="D6357" s="6">
        <f t="shared" si="99"/>
        <v>5</v>
      </c>
      <c r="E6357" s="7">
        <f>INDEX(Data_Processed[],MATCH(Data_Export[[#This Row],[Date]],Data_Processed[Date],1),6)</f>
        <v>0</v>
      </c>
      <c r="F6357" s="7">
        <f>INDEX(Data_Processed[],MATCH(Data_Export[[#This Row],[Date]],Data_Processed[Date],1),7)</f>
        <v>0</v>
      </c>
    </row>
    <row r="6358" spans="2:6" x14ac:dyDescent="0.2">
      <c r="B6358" s="6">
        <v>6355</v>
      </c>
      <c r="C6358" s="63">
        <v>42880</v>
      </c>
      <c r="D6358" s="6">
        <f t="shared" si="99"/>
        <v>5</v>
      </c>
      <c r="E6358" s="7">
        <f>INDEX(Data_Processed[],MATCH(Data_Export[[#This Row],[Date]],Data_Processed[Date],1),6)</f>
        <v>0</v>
      </c>
      <c r="F6358" s="7">
        <f>INDEX(Data_Processed[],MATCH(Data_Export[[#This Row],[Date]],Data_Processed[Date],1),7)</f>
        <v>0</v>
      </c>
    </row>
    <row r="6359" spans="2:6" x14ac:dyDescent="0.2">
      <c r="B6359" s="6">
        <v>6356</v>
      </c>
      <c r="C6359" s="63">
        <v>42881</v>
      </c>
      <c r="D6359" s="6">
        <f t="shared" si="99"/>
        <v>5</v>
      </c>
      <c r="E6359" s="7">
        <f>INDEX(Data_Processed[],MATCH(Data_Export[[#This Row],[Date]],Data_Processed[Date],1),6)</f>
        <v>0</v>
      </c>
      <c r="F6359" s="7">
        <f>INDEX(Data_Processed[],MATCH(Data_Export[[#This Row],[Date]],Data_Processed[Date],1),7)</f>
        <v>0</v>
      </c>
    </row>
    <row r="6360" spans="2:6" x14ac:dyDescent="0.2">
      <c r="B6360" s="6">
        <v>6357</v>
      </c>
      <c r="C6360" s="63">
        <v>42882</v>
      </c>
      <c r="D6360" s="6">
        <f t="shared" si="99"/>
        <v>5</v>
      </c>
      <c r="E6360" s="7">
        <f>INDEX(Data_Processed[],MATCH(Data_Export[[#This Row],[Date]],Data_Processed[Date],1),6)</f>
        <v>0</v>
      </c>
      <c r="F6360" s="7">
        <f>INDEX(Data_Processed[],MATCH(Data_Export[[#This Row],[Date]],Data_Processed[Date],1),7)</f>
        <v>0</v>
      </c>
    </row>
    <row r="6361" spans="2:6" x14ac:dyDescent="0.2">
      <c r="B6361" s="6">
        <v>6358</v>
      </c>
      <c r="C6361" s="63">
        <v>42883</v>
      </c>
      <c r="D6361" s="6">
        <f t="shared" si="99"/>
        <v>5</v>
      </c>
      <c r="E6361" s="7">
        <f>INDEX(Data_Processed[],MATCH(Data_Export[[#This Row],[Date]],Data_Processed[Date],1),6)</f>
        <v>0</v>
      </c>
      <c r="F6361" s="7">
        <f>INDEX(Data_Processed[],MATCH(Data_Export[[#This Row],[Date]],Data_Processed[Date],1),7)</f>
        <v>0</v>
      </c>
    </row>
    <row r="6362" spans="2:6" x14ac:dyDescent="0.2">
      <c r="B6362" s="6">
        <v>6359</v>
      </c>
      <c r="C6362" s="63">
        <v>42884</v>
      </c>
      <c r="D6362" s="6">
        <f t="shared" si="99"/>
        <v>5</v>
      </c>
      <c r="E6362" s="7">
        <f>INDEX(Data_Processed[],MATCH(Data_Export[[#This Row],[Date]],Data_Processed[Date],1),6)</f>
        <v>0</v>
      </c>
      <c r="F6362" s="7">
        <f>INDEX(Data_Processed[],MATCH(Data_Export[[#This Row],[Date]],Data_Processed[Date],1),7)</f>
        <v>0</v>
      </c>
    </row>
    <row r="6363" spans="2:6" x14ac:dyDescent="0.2">
      <c r="B6363" s="6">
        <v>6360</v>
      </c>
      <c r="C6363" s="63">
        <v>42885</v>
      </c>
      <c r="D6363" s="6">
        <f t="shared" si="99"/>
        <v>5</v>
      </c>
      <c r="E6363" s="7">
        <f>INDEX(Data_Processed[],MATCH(Data_Export[[#This Row],[Date]],Data_Processed[Date],1),6)</f>
        <v>0</v>
      </c>
      <c r="F6363" s="7">
        <f>INDEX(Data_Processed[],MATCH(Data_Export[[#This Row],[Date]],Data_Processed[Date],1),7)</f>
        <v>0</v>
      </c>
    </row>
    <row r="6364" spans="2:6" x14ac:dyDescent="0.2">
      <c r="B6364" s="6">
        <v>6361</v>
      </c>
      <c r="C6364" s="63">
        <v>42886</v>
      </c>
      <c r="D6364" s="6">
        <f t="shared" si="99"/>
        <v>5</v>
      </c>
      <c r="E6364" s="7">
        <f>INDEX(Data_Processed[],MATCH(Data_Export[[#This Row],[Date]],Data_Processed[Date],1),6)</f>
        <v>0</v>
      </c>
      <c r="F6364" s="7">
        <f>INDEX(Data_Processed[],MATCH(Data_Export[[#This Row],[Date]],Data_Processed[Date],1),7)</f>
        <v>0</v>
      </c>
    </row>
    <row r="6365" spans="2:6" x14ac:dyDescent="0.2">
      <c r="B6365" s="6">
        <v>6362</v>
      </c>
      <c r="C6365" s="63">
        <v>42887</v>
      </c>
      <c r="D6365" s="6">
        <f t="shared" si="99"/>
        <v>6</v>
      </c>
      <c r="E6365" s="7">
        <f>INDEX(Data_Processed[],MATCH(Data_Export[[#This Row],[Date]],Data_Processed[Date],1),6)</f>
        <v>0</v>
      </c>
      <c r="F6365" s="7">
        <f>INDEX(Data_Processed[],MATCH(Data_Export[[#This Row],[Date]],Data_Processed[Date],1),7)</f>
        <v>0</v>
      </c>
    </row>
    <row r="6366" spans="2:6" x14ac:dyDescent="0.2">
      <c r="B6366" s="6">
        <v>6363</v>
      </c>
      <c r="C6366" s="63">
        <v>42888</v>
      </c>
      <c r="D6366" s="6">
        <f t="shared" si="99"/>
        <v>6</v>
      </c>
      <c r="E6366" s="7">
        <f>INDEX(Data_Processed[],MATCH(Data_Export[[#This Row],[Date]],Data_Processed[Date],1),6)</f>
        <v>0</v>
      </c>
      <c r="F6366" s="7">
        <f>INDEX(Data_Processed[],MATCH(Data_Export[[#This Row],[Date]],Data_Processed[Date],1),7)</f>
        <v>0</v>
      </c>
    </row>
    <row r="6367" spans="2:6" x14ac:dyDescent="0.2">
      <c r="B6367" s="6">
        <v>6364</v>
      </c>
      <c r="C6367" s="63">
        <v>42889</v>
      </c>
      <c r="D6367" s="6">
        <f t="shared" si="99"/>
        <v>6</v>
      </c>
      <c r="E6367" s="7">
        <f>INDEX(Data_Processed[],MATCH(Data_Export[[#This Row],[Date]],Data_Processed[Date],1),6)</f>
        <v>0</v>
      </c>
      <c r="F6367" s="7">
        <f>INDEX(Data_Processed[],MATCH(Data_Export[[#This Row],[Date]],Data_Processed[Date],1),7)</f>
        <v>0</v>
      </c>
    </row>
    <row r="6368" spans="2:6" x14ac:dyDescent="0.2">
      <c r="B6368" s="6">
        <v>6365</v>
      </c>
      <c r="C6368" s="63">
        <v>42890</v>
      </c>
      <c r="D6368" s="6">
        <f t="shared" si="99"/>
        <v>6</v>
      </c>
      <c r="E6368" s="7">
        <f>INDEX(Data_Processed[],MATCH(Data_Export[[#This Row],[Date]],Data_Processed[Date],1),6)</f>
        <v>0</v>
      </c>
      <c r="F6368" s="7">
        <f>INDEX(Data_Processed[],MATCH(Data_Export[[#This Row],[Date]],Data_Processed[Date],1),7)</f>
        <v>0</v>
      </c>
    </row>
    <row r="6369" spans="2:6" x14ac:dyDescent="0.2">
      <c r="B6369" s="6">
        <v>6366</v>
      </c>
      <c r="C6369" s="63">
        <v>42891</v>
      </c>
      <c r="D6369" s="6">
        <f t="shared" si="99"/>
        <v>6</v>
      </c>
      <c r="E6369" s="7">
        <f>INDEX(Data_Processed[],MATCH(Data_Export[[#This Row],[Date]],Data_Processed[Date],1),6)</f>
        <v>0</v>
      </c>
      <c r="F6369" s="7">
        <f>INDEX(Data_Processed[],MATCH(Data_Export[[#This Row],[Date]],Data_Processed[Date],1),7)</f>
        <v>0</v>
      </c>
    </row>
    <row r="6370" spans="2:6" x14ac:dyDescent="0.2">
      <c r="B6370" s="6">
        <v>6367</v>
      </c>
      <c r="C6370" s="63">
        <v>42892</v>
      </c>
      <c r="D6370" s="6">
        <f t="shared" si="99"/>
        <v>6</v>
      </c>
      <c r="E6370" s="7">
        <f>INDEX(Data_Processed[],MATCH(Data_Export[[#This Row],[Date]],Data_Processed[Date],1),6)</f>
        <v>0</v>
      </c>
      <c r="F6370" s="7">
        <f>INDEX(Data_Processed[],MATCH(Data_Export[[#This Row],[Date]],Data_Processed[Date],1),7)</f>
        <v>0</v>
      </c>
    </row>
    <row r="6371" spans="2:6" x14ac:dyDescent="0.2">
      <c r="B6371" s="6">
        <v>6368</v>
      </c>
      <c r="C6371" s="63">
        <v>42893</v>
      </c>
      <c r="D6371" s="6">
        <f t="shared" si="99"/>
        <v>6</v>
      </c>
      <c r="E6371" s="7">
        <f>INDEX(Data_Processed[],MATCH(Data_Export[[#This Row],[Date]],Data_Processed[Date],1),6)</f>
        <v>0</v>
      </c>
      <c r="F6371" s="7">
        <f>INDEX(Data_Processed[],MATCH(Data_Export[[#This Row],[Date]],Data_Processed[Date],1),7)</f>
        <v>0</v>
      </c>
    </row>
    <row r="6372" spans="2:6" x14ac:dyDescent="0.2">
      <c r="B6372" s="6">
        <v>6369</v>
      </c>
      <c r="C6372" s="63">
        <v>42894</v>
      </c>
      <c r="D6372" s="6">
        <f t="shared" si="99"/>
        <v>6</v>
      </c>
      <c r="E6372" s="7">
        <f>INDEX(Data_Processed[],MATCH(Data_Export[[#This Row],[Date]],Data_Processed[Date],1),6)</f>
        <v>0</v>
      </c>
      <c r="F6372" s="7">
        <f>INDEX(Data_Processed[],MATCH(Data_Export[[#This Row],[Date]],Data_Processed[Date],1),7)</f>
        <v>0</v>
      </c>
    </row>
    <row r="6373" spans="2:6" x14ac:dyDescent="0.2">
      <c r="B6373" s="6">
        <v>6370</v>
      </c>
      <c r="C6373" s="63">
        <v>42895</v>
      </c>
      <c r="D6373" s="6">
        <f t="shared" si="99"/>
        <v>6</v>
      </c>
      <c r="E6373" s="7">
        <f>INDEX(Data_Processed[],MATCH(Data_Export[[#This Row],[Date]],Data_Processed[Date],1),6)</f>
        <v>0</v>
      </c>
      <c r="F6373" s="7">
        <f>INDEX(Data_Processed[],MATCH(Data_Export[[#This Row],[Date]],Data_Processed[Date],1),7)</f>
        <v>0</v>
      </c>
    </row>
    <row r="6374" spans="2:6" x14ac:dyDescent="0.2">
      <c r="B6374" s="6">
        <v>6371</v>
      </c>
      <c r="C6374" s="63">
        <v>42896</v>
      </c>
      <c r="D6374" s="6">
        <f t="shared" si="99"/>
        <v>6</v>
      </c>
      <c r="E6374" s="7">
        <f>INDEX(Data_Processed[],MATCH(Data_Export[[#This Row],[Date]],Data_Processed[Date],1),6)</f>
        <v>0</v>
      </c>
      <c r="F6374" s="7">
        <f>INDEX(Data_Processed[],MATCH(Data_Export[[#This Row],[Date]],Data_Processed[Date],1),7)</f>
        <v>0</v>
      </c>
    </row>
    <row r="6375" spans="2:6" x14ac:dyDescent="0.2">
      <c r="B6375" s="6">
        <v>6372</v>
      </c>
      <c r="C6375" s="63">
        <v>42897</v>
      </c>
      <c r="D6375" s="6">
        <f t="shared" si="99"/>
        <v>6</v>
      </c>
      <c r="E6375" s="7">
        <f>INDEX(Data_Processed[],MATCH(Data_Export[[#This Row],[Date]],Data_Processed[Date],1),6)</f>
        <v>0</v>
      </c>
      <c r="F6375" s="7">
        <f>INDEX(Data_Processed[],MATCH(Data_Export[[#This Row],[Date]],Data_Processed[Date],1),7)</f>
        <v>0</v>
      </c>
    </row>
    <row r="6376" spans="2:6" x14ac:dyDescent="0.2">
      <c r="B6376" s="6">
        <v>6373</v>
      </c>
      <c r="C6376" s="63">
        <v>42898</v>
      </c>
      <c r="D6376" s="6">
        <f t="shared" si="99"/>
        <v>6</v>
      </c>
      <c r="E6376" s="7">
        <f>INDEX(Data_Processed[],MATCH(Data_Export[[#This Row],[Date]],Data_Processed[Date],1),6)</f>
        <v>0</v>
      </c>
      <c r="F6376" s="7">
        <f>INDEX(Data_Processed[],MATCH(Data_Export[[#This Row],[Date]],Data_Processed[Date],1),7)</f>
        <v>0</v>
      </c>
    </row>
    <row r="6377" spans="2:6" x14ac:dyDescent="0.2">
      <c r="B6377" s="6">
        <v>6374</v>
      </c>
      <c r="C6377" s="63">
        <v>42899</v>
      </c>
      <c r="D6377" s="6">
        <f t="shared" si="99"/>
        <v>6</v>
      </c>
      <c r="E6377" s="7">
        <f>INDEX(Data_Processed[],MATCH(Data_Export[[#This Row],[Date]],Data_Processed[Date],1),6)</f>
        <v>0</v>
      </c>
      <c r="F6377" s="7">
        <f>INDEX(Data_Processed[],MATCH(Data_Export[[#This Row],[Date]],Data_Processed[Date],1),7)</f>
        <v>0</v>
      </c>
    </row>
    <row r="6378" spans="2:6" x14ac:dyDescent="0.2">
      <c r="B6378" s="6">
        <v>6375</v>
      </c>
      <c r="C6378" s="63">
        <v>42900</v>
      </c>
      <c r="D6378" s="6">
        <f t="shared" si="99"/>
        <v>6</v>
      </c>
      <c r="E6378" s="7">
        <f>INDEX(Data_Processed[],MATCH(Data_Export[[#This Row],[Date]],Data_Processed[Date],1),6)</f>
        <v>0</v>
      </c>
      <c r="F6378" s="7">
        <f>INDEX(Data_Processed[],MATCH(Data_Export[[#This Row],[Date]],Data_Processed[Date],1),7)</f>
        <v>0</v>
      </c>
    </row>
    <row r="6379" spans="2:6" x14ac:dyDescent="0.2">
      <c r="B6379" s="6">
        <v>6376</v>
      </c>
      <c r="C6379" s="63">
        <v>42901</v>
      </c>
      <c r="D6379" s="6">
        <f t="shared" si="99"/>
        <v>6</v>
      </c>
      <c r="E6379" s="7">
        <f>INDEX(Data_Processed[],MATCH(Data_Export[[#This Row],[Date]],Data_Processed[Date],1),6)</f>
        <v>0</v>
      </c>
      <c r="F6379" s="7">
        <f>INDEX(Data_Processed[],MATCH(Data_Export[[#This Row],[Date]],Data_Processed[Date],1),7)</f>
        <v>0</v>
      </c>
    </row>
    <row r="6380" spans="2:6" x14ac:dyDescent="0.2">
      <c r="B6380" s="6">
        <v>6377</v>
      </c>
      <c r="C6380" s="63">
        <v>42902</v>
      </c>
      <c r="D6380" s="6">
        <f t="shared" si="99"/>
        <v>6</v>
      </c>
      <c r="E6380" s="7">
        <f>INDEX(Data_Processed[],MATCH(Data_Export[[#This Row],[Date]],Data_Processed[Date],1),6)</f>
        <v>0</v>
      </c>
      <c r="F6380" s="7">
        <f>INDEX(Data_Processed[],MATCH(Data_Export[[#This Row],[Date]],Data_Processed[Date],1),7)</f>
        <v>0</v>
      </c>
    </row>
    <row r="6381" spans="2:6" x14ac:dyDescent="0.2">
      <c r="B6381" s="6">
        <v>6378</v>
      </c>
      <c r="C6381" s="63">
        <v>42903</v>
      </c>
      <c r="D6381" s="6">
        <f t="shared" si="99"/>
        <v>6</v>
      </c>
      <c r="E6381" s="7">
        <f>INDEX(Data_Processed[],MATCH(Data_Export[[#This Row],[Date]],Data_Processed[Date],1),6)</f>
        <v>0</v>
      </c>
      <c r="F6381" s="7">
        <f>INDEX(Data_Processed[],MATCH(Data_Export[[#This Row],[Date]],Data_Processed[Date],1),7)</f>
        <v>0</v>
      </c>
    </row>
    <row r="6382" spans="2:6" x14ac:dyDescent="0.2">
      <c r="B6382" s="6">
        <v>6379</v>
      </c>
      <c r="C6382" s="63">
        <v>42904</v>
      </c>
      <c r="D6382" s="6">
        <f t="shared" si="99"/>
        <v>6</v>
      </c>
      <c r="E6382" s="7">
        <f>INDEX(Data_Processed[],MATCH(Data_Export[[#This Row],[Date]],Data_Processed[Date],1),6)</f>
        <v>0</v>
      </c>
      <c r="F6382" s="7">
        <f>INDEX(Data_Processed[],MATCH(Data_Export[[#This Row],[Date]],Data_Processed[Date],1),7)</f>
        <v>0</v>
      </c>
    </row>
    <row r="6383" spans="2:6" x14ac:dyDescent="0.2">
      <c r="B6383" s="6">
        <v>6380</v>
      </c>
      <c r="C6383" s="63">
        <v>42905</v>
      </c>
      <c r="D6383" s="6">
        <f t="shared" si="99"/>
        <v>6</v>
      </c>
      <c r="E6383" s="7">
        <f>INDEX(Data_Processed[],MATCH(Data_Export[[#This Row],[Date]],Data_Processed[Date],1),6)</f>
        <v>0</v>
      </c>
      <c r="F6383" s="7">
        <f>INDEX(Data_Processed[],MATCH(Data_Export[[#This Row],[Date]],Data_Processed[Date],1),7)</f>
        <v>0</v>
      </c>
    </row>
    <row r="6384" spans="2:6" x14ac:dyDescent="0.2">
      <c r="B6384" s="6">
        <v>6381</v>
      </c>
      <c r="C6384" s="63">
        <v>42906</v>
      </c>
      <c r="D6384" s="6">
        <f t="shared" si="99"/>
        <v>6</v>
      </c>
      <c r="E6384" s="7">
        <f>INDEX(Data_Processed[],MATCH(Data_Export[[#This Row],[Date]],Data_Processed[Date],1),6)</f>
        <v>0</v>
      </c>
      <c r="F6384" s="7">
        <f>INDEX(Data_Processed[],MATCH(Data_Export[[#This Row],[Date]],Data_Processed[Date],1),7)</f>
        <v>0</v>
      </c>
    </row>
    <row r="6385" spans="2:6" x14ac:dyDescent="0.2">
      <c r="B6385" s="6">
        <v>6382</v>
      </c>
      <c r="C6385" s="63">
        <v>42907</v>
      </c>
      <c r="D6385" s="6">
        <f t="shared" si="99"/>
        <v>6</v>
      </c>
      <c r="E6385" s="7">
        <f>INDEX(Data_Processed[],MATCH(Data_Export[[#This Row],[Date]],Data_Processed[Date],1),6)</f>
        <v>0</v>
      </c>
      <c r="F6385" s="7">
        <f>INDEX(Data_Processed[],MATCH(Data_Export[[#This Row],[Date]],Data_Processed[Date],1),7)</f>
        <v>0</v>
      </c>
    </row>
    <row r="6386" spans="2:6" x14ac:dyDescent="0.2">
      <c r="B6386" s="6">
        <v>6383</v>
      </c>
      <c r="C6386" s="63">
        <v>42908</v>
      </c>
      <c r="D6386" s="6">
        <f t="shared" si="99"/>
        <v>6</v>
      </c>
      <c r="E6386" s="7">
        <f>INDEX(Data_Processed[],MATCH(Data_Export[[#This Row],[Date]],Data_Processed[Date],1),6)</f>
        <v>0</v>
      </c>
      <c r="F6386" s="7">
        <f>INDEX(Data_Processed[],MATCH(Data_Export[[#This Row],[Date]],Data_Processed[Date],1),7)</f>
        <v>0</v>
      </c>
    </row>
    <row r="6387" spans="2:6" x14ac:dyDescent="0.2">
      <c r="B6387" s="6">
        <v>6384</v>
      </c>
      <c r="C6387" s="63">
        <v>42909</v>
      </c>
      <c r="D6387" s="6">
        <f t="shared" si="99"/>
        <v>6</v>
      </c>
      <c r="E6387" s="7">
        <f>INDEX(Data_Processed[],MATCH(Data_Export[[#This Row],[Date]],Data_Processed[Date],1),6)</f>
        <v>0</v>
      </c>
      <c r="F6387" s="7">
        <f>INDEX(Data_Processed[],MATCH(Data_Export[[#This Row],[Date]],Data_Processed[Date],1),7)</f>
        <v>0</v>
      </c>
    </row>
    <row r="6388" spans="2:6" x14ac:dyDescent="0.2">
      <c r="B6388" s="6">
        <v>6385</v>
      </c>
      <c r="C6388" s="63">
        <v>42910</v>
      </c>
      <c r="D6388" s="6">
        <f t="shared" si="99"/>
        <v>6</v>
      </c>
      <c r="E6388" s="7">
        <f>INDEX(Data_Processed[],MATCH(Data_Export[[#This Row],[Date]],Data_Processed[Date],1),6)</f>
        <v>0</v>
      </c>
      <c r="F6388" s="7">
        <f>INDEX(Data_Processed[],MATCH(Data_Export[[#This Row],[Date]],Data_Processed[Date],1),7)</f>
        <v>0</v>
      </c>
    </row>
    <row r="6389" spans="2:6" x14ac:dyDescent="0.2">
      <c r="B6389" s="6">
        <v>6386</v>
      </c>
      <c r="C6389" s="63">
        <v>42911</v>
      </c>
      <c r="D6389" s="6">
        <f t="shared" si="99"/>
        <v>6</v>
      </c>
      <c r="E6389" s="7">
        <f>INDEX(Data_Processed[],MATCH(Data_Export[[#This Row],[Date]],Data_Processed[Date],1),6)</f>
        <v>0</v>
      </c>
      <c r="F6389" s="7">
        <f>INDEX(Data_Processed[],MATCH(Data_Export[[#This Row],[Date]],Data_Processed[Date],1),7)</f>
        <v>0</v>
      </c>
    </row>
    <row r="6390" spans="2:6" x14ac:dyDescent="0.2">
      <c r="B6390" s="6">
        <v>6387</v>
      </c>
      <c r="C6390" s="63">
        <v>42912</v>
      </c>
      <c r="D6390" s="6">
        <f t="shared" si="99"/>
        <v>6</v>
      </c>
      <c r="E6390" s="7">
        <f>INDEX(Data_Processed[],MATCH(Data_Export[[#This Row],[Date]],Data_Processed[Date],1),6)</f>
        <v>0</v>
      </c>
      <c r="F6390" s="7">
        <f>INDEX(Data_Processed[],MATCH(Data_Export[[#This Row],[Date]],Data_Processed[Date],1),7)</f>
        <v>0</v>
      </c>
    </row>
    <row r="6391" spans="2:6" x14ac:dyDescent="0.2">
      <c r="B6391" s="6">
        <v>6388</v>
      </c>
      <c r="C6391" s="63">
        <v>42913</v>
      </c>
      <c r="D6391" s="6">
        <f t="shared" si="99"/>
        <v>6</v>
      </c>
      <c r="E6391" s="7">
        <f>INDEX(Data_Processed[],MATCH(Data_Export[[#This Row],[Date]],Data_Processed[Date],1),6)</f>
        <v>0</v>
      </c>
      <c r="F6391" s="7">
        <f>INDEX(Data_Processed[],MATCH(Data_Export[[#This Row],[Date]],Data_Processed[Date],1),7)</f>
        <v>0</v>
      </c>
    </row>
    <row r="6392" spans="2:6" x14ac:dyDescent="0.2">
      <c r="B6392" s="6">
        <v>6389</v>
      </c>
      <c r="C6392" s="63">
        <v>42914</v>
      </c>
      <c r="D6392" s="6">
        <f t="shared" si="99"/>
        <v>6</v>
      </c>
      <c r="E6392" s="7">
        <f>INDEX(Data_Processed[],MATCH(Data_Export[[#This Row],[Date]],Data_Processed[Date],1),6)</f>
        <v>0</v>
      </c>
      <c r="F6392" s="7">
        <f>INDEX(Data_Processed[],MATCH(Data_Export[[#This Row],[Date]],Data_Processed[Date],1),7)</f>
        <v>0</v>
      </c>
    </row>
    <row r="6393" spans="2:6" x14ac:dyDescent="0.2">
      <c r="B6393" s="6">
        <v>6390</v>
      </c>
      <c r="C6393" s="63">
        <v>42915</v>
      </c>
      <c r="D6393" s="6">
        <f t="shared" si="99"/>
        <v>6</v>
      </c>
      <c r="E6393" s="7">
        <f>INDEX(Data_Processed[],MATCH(Data_Export[[#This Row],[Date]],Data_Processed[Date],1),6)</f>
        <v>0</v>
      </c>
      <c r="F6393" s="7">
        <f>INDEX(Data_Processed[],MATCH(Data_Export[[#This Row],[Date]],Data_Processed[Date],1),7)</f>
        <v>0</v>
      </c>
    </row>
    <row r="6394" spans="2:6" x14ac:dyDescent="0.2">
      <c r="B6394" s="6">
        <v>6391</v>
      </c>
      <c r="C6394" s="63">
        <v>42916</v>
      </c>
      <c r="D6394" s="6">
        <f t="shared" si="99"/>
        <v>6</v>
      </c>
      <c r="E6394" s="7">
        <f>INDEX(Data_Processed[],MATCH(Data_Export[[#This Row],[Date]],Data_Processed[Date],1),6)</f>
        <v>0</v>
      </c>
      <c r="F6394" s="7">
        <f>INDEX(Data_Processed[],MATCH(Data_Export[[#This Row],[Date]],Data_Processed[Date],1),7)</f>
        <v>0</v>
      </c>
    </row>
    <row r="6395" spans="2:6" x14ac:dyDescent="0.2">
      <c r="B6395" s="6">
        <v>6392</v>
      </c>
      <c r="C6395" s="63">
        <v>42917</v>
      </c>
      <c r="D6395" s="6">
        <f t="shared" si="99"/>
        <v>7</v>
      </c>
      <c r="E6395" s="7">
        <f>INDEX(Data_Processed[],MATCH(Data_Export[[#This Row],[Date]],Data_Processed[Date],1),6)</f>
        <v>0</v>
      </c>
      <c r="F6395" s="7">
        <f>INDEX(Data_Processed[],MATCH(Data_Export[[#This Row],[Date]],Data_Processed[Date],1),7)</f>
        <v>0</v>
      </c>
    </row>
    <row r="6396" spans="2:6" x14ac:dyDescent="0.2">
      <c r="B6396" s="6">
        <v>6393</v>
      </c>
      <c r="C6396" s="63">
        <v>42918</v>
      </c>
      <c r="D6396" s="6">
        <f t="shared" si="99"/>
        <v>7</v>
      </c>
      <c r="E6396" s="7">
        <f>INDEX(Data_Processed[],MATCH(Data_Export[[#This Row],[Date]],Data_Processed[Date],1),6)</f>
        <v>0</v>
      </c>
      <c r="F6396" s="7">
        <f>INDEX(Data_Processed[],MATCH(Data_Export[[#This Row],[Date]],Data_Processed[Date],1),7)</f>
        <v>0</v>
      </c>
    </row>
    <row r="6397" spans="2:6" x14ac:dyDescent="0.2">
      <c r="B6397" s="6">
        <v>6394</v>
      </c>
      <c r="C6397" s="63">
        <v>42919</v>
      </c>
      <c r="D6397" s="6">
        <f t="shared" si="99"/>
        <v>7</v>
      </c>
      <c r="E6397" s="7">
        <f>INDEX(Data_Processed[],MATCH(Data_Export[[#This Row],[Date]],Data_Processed[Date],1),6)</f>
        <v>0</v>
      </c>
      <c r="F6397" s="7">
        <f>INDEX(Data_Processed[],MATCH(Data_Export[[#This Row],[Date]],Data_Processed[Date],1),7)</f>
        <v>0</v>
      </c>
    </row>
    <row r="6398" spans="2:6" x14ac:dyDescent="0.2">
      <c r="B6398" s="6">
        <v>6395</v>
      </c>
      <c r="C6398" s="63">
        <v>42920</v>
      </c>
      <c r="D6398" s="6">
        <f t="shared" si="99"/>
        <v>7</v>
      </c>
      <c r="E6398" s="7">
        <f>INDEX(Data_Processed[],MATCH(Data_Export[[#This Row],[Date]],Data_Processed[Date],1),6)</f>
        <v>0</v>
      </c>
      <c r="F6398" s="7">
        <f>INDEX(Data_Processed[],MATCH(Data_Export[[#This Row],[Date]],Data_Processed[Date],1),7)</f>
        <v>0</v>
      </c>
    </row>
    <row r="6399" spans="2:6" x14ac:dyDescent="0.2">
      <c r="B6399" s="6">
        <v>6396</v>
      </c>
      <c r="C6399" s="63">
        <v>42921</v>
      </c>
      <c r="D6399" s="6">
        <f t="shared" si="99"/>
        <v>7</v>
      </c>
      <c r="E6399" s="7">
        <f>INDEX(Data_Processed[],MATCH(Data_Export[[#This Row],[Date]],Data_Processed[Date],1),6)</f>
        <v>0</v>
      </c>
      <c r="F6399" s="7">
        <f>INDEX(Data_Processed[],MATCH(Data_Export[[#This Row],[Date]],Data_Processed[Date],1),7)</f>
        <v>0</v>
      </c>
    </row>
    <row r="6400" spans="2:6" x14ac:dyDescent="0.2">
      <c r="B6400" s="6">
        <v>6397</v>
      </c>
      <c r="C6400" s="63">
        <v>42922</v>
      </c>
      <c r="D6400" s="6">
        <f t="shared" si="99"/>
        <v>7</v>
      </c>
      <c r="E6400" s="7">
        <f>INDEX(Data_Processed[],MATCH(Data_Export[[#This Row],[Date]],Data_Processed[Date],1),6)</f>
        <v>0</v>
      </c>
      <c r="F6400" s="7">
        <f>INDEX(Data_Processed[],MATCH(Data_Export[[#This Row],[Date]],Data_Processed[Date],1),7)</f>
        <v>0</v>
      </c>
    </row>
    <row r="6401" spans="2:6" x14ac:dyDescent="0.2">
      <c r="B6401" s="6">
        <v>6398</v>
      </c>
      <c r="C6401" s="63">
        <v>42923</v>
      </c>
      <c r="D6401" s="6">
        <f t="shared" si="99"/>
        <v>7</v>
      </c>
      <c r="E6401" s="7">
        <f>INDEX(Data_Processed[],MATCH(Data_Export[[#This Row],[Date]],Data_Processed[Date],1),6)</f>
        <v>0</v>
      </c>
      <c r="F6401" s="7">
        <f>INDEX(Data_Processed[],MATCH(Data_Export[[#This Row],[Date]],Data_Processed[Date],1),7)</f>
        <v>0</v>
      </c>
    </row>
    <row r="6402" spans="2:6" x14ac:dyDescent="0.2">
      <c r="B6402" s="6">
        <v>6399</v>
      </c>
      <c r="C6402" s="63">
        <v>42924</v>
      </c>
      <c r="D6402" s="6">
        <f t="shared" si="99"/>
        <v>7</v>
      </c>
      <c r="E6402" s="7">
        <f>INDEX(Data_Processed[],MATCH(Data_Export[[#This Row],[Date]],Data_Processed[Date],1),6)</f>
        <v>0</v>
      </c>
      <c r="F6402" s="7">
        <f>INDEX(Data_Processed[],MATCH(Data_Export[[#This Row],[Date]],Data_Processed[Date],1),7)</f>
        <v>0</v>
      </c>
    </row>
    <row r="6403" spans="2:6" x14ac:dyDescent="0.2">
      <c r="B6403" s="6">
        <v>6400</v>
      </c>
      <c r="C6403" s="63">
        <v>42925</v>
      </c>
      <c r="D6403" s="6">
        <f t="shared" si="99"/>
        <v>7</v>
      </c>
      <c r="E6403" s="7">
        <f>INDEX(Data_Processed[],MATCH(Data_Export[[#This Row],[Date]],Data_Processed[Date],1),6)</f>
        <v>0</v>
      </c>
      <c r="F6403" s="7">
        <f>INDEX(Data_Processed[],MATCH(Data_Export[[#This Row],[Date]],Data_Processed[Date],1),7)</f>
        <v>0</v>
      </c>
    </row>
    <row r="6404" spans="2:6" x14ac:dyDescent="0.2">
      <c r="B6404" s="6">
        <v>6401</v>
      </c>
      <c r="C6404" s="63">
        <v>42926</v>
      </c>
      <c r="D6404" s="6">
        <f t="shared" si="99"/>
        <v>7</v>
      </c>
      <c r="E6404" s="7">
        <f>INDEX(Data_Processed[],MATCH(Data_Export[[#This Row],[Date]],Data_Processed[Date],1),6)</f>
        <v>0</v>
      </c>
      <c r="F6404" s="7">
        <f>INDEX(Data_Processed[],MATCH(Data_Export[[#This Row],[Date]],Data_Processed[Date],1),7)</f>
        <v>0</v>
      </c>
    </row>
    <row r="6405" spans="2:6" x14ac:dyDescent="0.2">
      <c r="B6405" s="6">
        <v>6402</v>
      </c>
      <c r="C6405" s="63">
        <v>42927</v>
      </c>
      <c r="D6405" s="6">
        <f t="shared" ref="D6405:D6468" si="100">MONTH(C6405)</f>
        <v>7</v>
      </c>
      <c r="E6405" s="7">
        <f>INDEX(Data_Processed[],MATCH(Data_Export[[#This Row],[Date]],Data_Processed[Date],1),6)</f>
        <v>0</v>
      </c>
      <c r="F6405" s="7">
        <f>INDEX(Data_Processed[],MATCH(Data_Export[[#This Row],[Date]],Data_Processed[Date],1),7)</f>
        <v>0</v>
      </c>
    </row>
    <row r="6406" spans="2:6" x14ac:dyDescent="0.2">
      <c r="B6406" s="6">
        <v>6403</v>
      </c>
      <c r="C6406" s="63">
        <v>42928</v>
      </c>
      <c r="D6406" s="6">
        <f t="shared" si="100"/>
        <v>7</v>
      </c>
      <c r="E6406" s="7">
        <f>INDEX(Data_Processed[],MATCH(Data_Export[[#This Row],[Date]],Data_Processed[Date],1),6)</f>
        <v>0</v>
      </c>
      <c r="F6406" s="7">
        <f>INDEX(Data_Processed[],MATCH(Data_Export[[#This Row],[Date]],Data_Processed[Date],1),7)</f>
        <v>0</v>
      </c>
    </row>
    <row r="6407" spans="2:6" x14ac:dyDescent="0.2">
      <c r="B6407" s="6">
        <v>6404</v>
      </c>
      <c r="C6407" s="63">
        <v>42929</v>
      </c>
      <c r="D6407" s="6">
        <f t="shared" si="100"/>
        <v>7</v>
      </c>
      <c r="E6407" s="7">
        <f>INDEX(Data_Processed[],MATCH(Data_Export[[#This Row],[Date]],Data_Processed[Date],1),6)</f>
        <v>0</v>
      </c>
      <c r="F6407" s="7">
        <f>INDEX(Data_Processed[],MATCH(Data_Export[[#This Row],[Date]],Data_Processed[Date],1),7)</f>
        <v>0</v>
      </c>
    </row>
    <row r="6408" spans="2:6" x14ac:dyDescent="0.2">
      <c r="B6408" s="6">
        <v>6405</v>
      </c>
      <c r="C6408" s="63">
        <v>42930</v>
      </c>
      <c r="D6408" s="6">
        <f t="shared" si="100"/>
        <v>7</v>
      </c>
      <c r="E6408" s="7">
        <f>INDEX(Data_Processed[],MATCH(Data_Export[[#This Row],[Date]],Data_Processed[Date],1),6)</f>
        <v>0</v>
      </c>
      <c r="F6408" s="7">
        <f>INDEX(Data_Processed[],MATCH(Data_Export[[#This Row],[Date]],Data_Processed[Date],1),7)</f>
        <v>0</v>
      </c>
    </row>
    <row r="6409" spans="2:6" x14ac:dyDescent="0.2">
      <c r="B6409" s="6">
        <v>6406</v>
      </c>
      <c r="C6409" s="63">
        <v>42931</v>
      </c>
      <c r="D6409" s="6">
        <f t="shared" si="100"/>
        <v>7</v>
      </c>
      <c r="E6409" s="7">
        <f>INDEX(Data_Processed[],MATCH(Data_Export[[#This Row],[Date]],Data_Processed[Date],1),6)</f>
        <v>0</v>
      </c>
      <c r="F6409" s="7">
        <f>INDEX(Data_Processed[],MATCH(Data_Export[[#This Row],[Date]],Data_Processed[Date],1),7)</f>
        <v>0</v>
      </c>
    </row>
    <row r="6410" spans="2:6" x14ac:dyDescent="0.2">
      <c r="B6410" s="6">
        <v>6407</v>
      </c>
      <c r="C6410" s="63">
        <v>42932</v>
      </c>
      <c r="D6410" s="6">
        <f t="shared" si="100"/>
        <v>7</v>
      </c>
      <c r="E6410" s="7">
        <f>INDEX(Data_Processed[],MATCH(Data_Export[[#This Row],[Date]],Data_Processed[Date],1),6)</f>
        <v>0</v>
      </c>
      <c r="F6410" s="7">
        <f>INDEX(Data_Processed[],MATCH(Data_Export[[#This Row],[Date]],Data_Processed[Date],1),7)</f>
        <v>0</v>
      </c>
    </row>
    <row r="6411" spans="2:6" x14ac:dyDescent="0.2">
      <c r="B6411" s="6">
        <v>6408</v>
      </c>
      <c r="C6411" s="63">
        <v>42933</v>
      </c>
      <c r="D6411" s="6">
        <f t="shared" si="100"/>
        <v>7</v>
      </c>
      <c r="E6411" s="7">
        <f>INDEX(Data_Processed[],MATCH(Data_Export[[#This Row],[Date]],Data_Processed[Date],1),6)</f>
        <v>0</v>
      </c>
      <c r="F6411" s="7">
        <f>INDEX(Data_Processed[],MATCH(Data_Export[[#This Row],[Date]],Data_Processed[Date],1),7)</f>
        <v>0</v>
      </c>
    </row>
    <row r="6412" spans="2:6" x14ac:dyDescent="0.2">
      <c r="B6412" s="6">
        <v>6409</v>
      </c>
      <c r="C6412" s="63">
        <v>42934</v>
      </c>
      <c r="D6412" s="6">
        <f t="shared" si="100"/>
        <v>7</v>
      </c>
      <c r="E6412" s="7">
        <f>INDEX(Data_Processed[],MATCH(Data_Export[[#This Row],[Date]],Data_Processed[Date],1),6)</f>
        <v>0</v>
      </c>
      <c r="F6412" s="7">
        <f>INDEX(Data_Processed[],MATCH(Data_Export[[#This Row],[Date]],Data_Processed[Date],1),7)</f>
        <v>0</v>
      </c>
    </row>
    <row r="6413" spans="2:6" x14ac:dyDescent="0.2">
      <c r="B6413" s="6">
        <v>6410</v>
      </c>
      <c r="C6413" s="63">
        <v>42935</v>
      </c>
      <c r="D6413" s="6">
        <f t="shared" si="100"/>
        <v>7</v>
      </c>
      <c r="E6413" s="7">
        <f>INDEX(Data_Processed[],MATCH(Data_Export[[#This Row],[Date]],Data_Processed[Date],1),6)</f>
        <v>0</v>
      </c>
      <c r="F6413" s="7">
        <f>INDEX(Data_Processed[],MATCH(Data_Export[[#This Row],[Date]],Data_Processed[Date],1),7)</f>
        <v>0</v>
      </c>
    </row>
    <row r="6414" spans="2:6" x14ac:dyDescent="0.2">
      <c r="B6414" s="6">
        <v>6411</v>
      </c>
      <c r="C6414" s="63">
        <v>42936</v>
      </c>
      <c r="D6414" s="6">
        <f t="shared" si="100"/>
        <v>7</v>
      </c>
      <c r="E6414" s="7">
        <f>INDEX(Data_Processed[],MATCH(Data_Export[[#This Row],[Date]],Data_Processed[Date],1),6)</f>
        <v>0</v>
      </c>
      <c r="F6414" s="7">
        <f>INDEX(Data_Processed[],MATCH(Data_Export[[#This Row],[Date]],Data_Processed[Date],1),7)</f>
        <v>0</v>
      </c>
    </row>
    <row r="6415" spans="2:6" x14ac:dyDescent="0.2">
      <c r="B6415" s="6">
        <v>6412</v>
      </c>
      <c r="C6415" s="63">
        <v>42937</v>
      </c>
      <c r="D6415" s="6">
        <f t="shared" si="100"/>
        <v>7</v>
      </c>
      <c r="E6415" s="7">
        <f>INDEX(Data_Processed[],MATCH(Data_Export[[#This Row],[Date]],Data_Processed[Date],1),6)</f>
        <v>0</v>
      </c>
      <c r="F6415" s="7">
        <f>INDEX(Data_Processed[],MATCH(Data_Export[[#This Row],[Date]],Data_Processed[Date],1),7)</f>
        <v>0</v>
      </c>
    </row>
    <row r="6416" spans="2:6" x14ac:dyDescent="0.2">
      <c r="B6416" s="6">
        <v>6413</v>
      </c>
      <c r="C6416" s="63">
        <v>42938</v>
      </c>
      <c r="D6416" s="6">
        <f t="shared" si="100"/>
        <v>7</v>
      </c>
      <c r="E6416" s="7">
        <f>INDEX(Data_Processed[],MATCH(Data_Export[[#This Row],[Date]],Data_Processed[Date],1),6)</f>
        <v>0</v>
      </c>
      <c r="F6416" s="7">
        <f>INDEX(Data_Processed[],MATCH(Data_Export[[#This Row],[Date]],Data_Processed[Date],1),7)</f>
        <v>0</v>
      </c>
    </row>
    <row r="6417" spans="2:6" x14ac:dyDescent="0.2">
      <c r="B6417" s="6">
        <v>6414</v>
      </c>
      <c r="C6417" s="63">
        <v>42939</v>
      </c>
      <c r="D6417" s="6">
        <f t="shared" si="100"/>
        <v>7</v>
      </c>
      <c r="E6417" s="7">
        <f>INDEX(Data_Processed[],MATCH(Data_Export[[#This Row],[Date]],Data_Processed[Date],1),6)</f>
        <v>0</v>
      </c>
      <c r="F6417" s="7">
        <f>INDEX(Data_Processed[],MATCH(Data_Export[[#This Row],[Date]],Data_Processed[Date],1),7)</f>
        <v>0</v>
      </c>
    </row>
    <row r="6418" spans="2:6" x14ac:dyDescent="0.2">
      <c r="B6418" s="6">
        <v>6415</v>
      </c>
      <c r="C6418" s="63">
        <v>42940</v>
      </c>
      <c r="D6418" s="6">
        <f t="shared" si="100"/>
        <v>7</v>
      </c>
      <c r="E6418" s="7">
        <f>INDEX(Data_Processed[],MATCH(Data_Export[[#This Row],[Date]],Data_Processed[Date],1),6)</f>
        <v>0</v>
      </c>
      <c r="F6418" s="7">
        <f>INDEX(Data_Processed[],MATCH(Data_Export[[#This Row],[Date]],Data_Processed[Date],1),7)</f>
        <v>0</v>
      </c>
    </row>
    <row r="6419" spans="2:6" x14ac:dyDescent="0.2">
      <c r="B6419" s="6">
        <v>6416</v>
      </c>
      <c r="C6419" s="63">
        <v>42941</v>
      </c>
      <c r="D6419" s="6">
        <f t="shared" si="100"/>
        <v>7</v>
      </c>
      <c r="E6419" s="7">
        <f>INDEX(Data_Processed[],MATCH(Data_Export[[#This Row],[Date]],Data_Processed[Date],1),6)</f>
        <v>0</v>
      </c>
      <c r="F6419" s="7">
        <f>INDEX(Data_Processed[],MATCH(Data_Export[[#This Row],[Date]],Data_Processed[Date],1),7)</f>
        <v>0</v>
      </c>
    </row>
    <row r="6420" spans="2:6" x14ac:dyDescent="0.2">
      <c r="B6420" s="6">
        <v>6417</v>
      </c>
      <c r="C6420" s="63">
        <v>42942</v>
      </c>
      <c r="D6420" s="6">
        <f t="shared" si="100"/>
        <v>7</v>
      </c>
      <c r="E6420" s="7">
        <f>INDEX(Data_Processed[],MATCH(Data_Export[[#This Row],[Date]],Data_Processed[Date],1),6)</f>
        <v>0</v>
      </c>
      <c r="F6420" s="7">
        <f>INDEX(Data_Processed[],MATCH(Data_Export[[#This Row],[Date]],Data_Processed[Date],1),7)</f>
        <v>0</v>
      </c>
    </row>
    <row r="6421" spans="2:6" x14ac:dyDescent="0.2">
      <c r="B6421" s="6">
        <v>6418</v>
      </c>
      <c r="C6421" s="63">
        <v>42943</v>
      </c>
      <c r="D6421" s="6">
        <f t="shared" si="100"/>
        <v>7</v>
      </c>
      <c r="E6421" s="7">
        <f>INDEX(Data_Processed[],MATCH(Data_Export[[#This Row],[Date]],Data_Processed[Date],1),6)</f>
        <v>0</v>
      </c>
      <c r="F6421" s="7">
        <f>INDEX(Data_Processed[],MATCH(Data_Export[[#This Row],[Date]],Data_Processed[Date],1),7)</f>
        <v>0</v>
      </c>
    </row>
    <row r="6422" spans="2:6" x14ac:dyDescent="0.2">
      <c r="B6422" s="6">
        <v>6419</v>
      </c>
      <c r="C6422" s="63">
        <v>42944</v>
      </c>
      <c r="D6422" s="6">
        <f t="shared" si="100"/>
        <v>7</v>
      </c>
      <c r="E6422" s="7">
        <f>INDEX(Data_Processed[],MATCH(Data_Export[[#This Row],[Date]],Data_Processed[Date],1),6)</f>
        <v>0</v>
      </c>
      <c r="F6422" s="7">
        <f>INDEX(Data_Processed[],MATCH(Data_Export[[#This Row],[Date]],Data_Processed[Date],1),7)</f>
        <v>0</v>
      </c>
    </row>
    <row r="6423" spans="2:6" x14ac:dyDescent="0.2">
      <c r="B6423" s="6">
        <v>6420</v>
      </c>
      <c r="C6423" s="63">
        <v>42945</v>
      </c>
      <c r="D6423" s="6">
        <f t="shared" si="100"/>
        <v>7</v>
      </c>
      <c r="E6423" s="7">
        <f>INDEX(Data_Processed[],MATCH(Data_Export[[#This Row],[Date]],Data_Processed[Date],1),6)</f>
        <v>0</v>
      </c>
      <c r="F6423" s="7">
        <f>INDEX(Data_Processed[],MATCH(Data_Export[[#This Row],[Date]],Data_Processed[Date],1),7)</f>
        <v>0</v>
      </c>
    </row>
    <row r="6424" spans="2:6" x14ac:dyDescent="0.2">
      <c r="B6424" s="6">
        <v>6421</v>
      </c>
      <c r="C6424" s="63">
        <v>42946</v>
      </c>
      <c r="D6424" s="6">
        <f t="shared" si="100"/>
        <v>7</v>
      </c>
      <c r="E6424" s="7">
        <f>INDEX(Data_Processed[],MATCH(Data_Export[[#This Row],[Date]],Data_Processed[Date],1),6)</f>
        <v>0</v>
      </c>
      <c r="F6424" s="7">
        <f>INDEX(Data_Processed[],MATCH(Data_Export[[#This Row],[Date]],Data_Processed[Date],1),7)</f>
        <v>0</v>
      </c>
    </row>
    <row r="6425" spans="2:6" x14ac:dyDescent="0.2">
      <c r="B6425" s="6">
        <v>6422</v>
      </c>
      <c r="C6425" s="63">
        <v>42947</v>
      </c>
      <c r="D6425" s="6">
        <f t="shared" si="100"/>
        <v>7</v>
      </c>
      <c r="E6425" s="7">
        <f>INDEX(Data_Processed[],MATCH(Data_Export[[#This Row],[Date]],Data_Processed[Date],1),6)</f>
        <v>0</v>
      </c>
      <c r="F6425" s="7">
        <f>INDEX(Data_Processed[],MATCH(Data_Export[[#This Row],[Date]],Data_Processed[Date],1),7)</f>
        <v>0</v>
      </c>
    </row>
    <row r="6426" spans="2:6" x14ac:dyDescent="0.2">
      <c r="B6426" s="6">
        <v>6423</v>
      </c>
      <c r="C6426" s="63">
        <v>42948</v>
      </c>
      <c r="D6426" s="6">
        <f t="shared" si="100"/>
        <v>8</v>
      </c>
      <c r="E6426" s="7">
        <f>INDEX(Data_Processed[],MATCH(Data_Export[[#This Row],[Date]],Data_Processed[Date],1),6)</f>
        <v>0</v>
      </c>
      <c r="F6426" s="7">
        <f>INDEX(Data_Processed[],MATCH(Data_Export[[#This Row],[Date]],Data_Processed[Date],1),7)</f>
        <v>0</v>
      </c>
    </row>
    <row r="6427" spans="2:6" x14ac:dyDescent="0.2">
      <c r="B6427" s="6">
        <v>6424</v>
      </c>
      <c r="C6427" s="63">
        <v>42949</v>
      </c>
      <c r="D6427" s="6">
        <f t="shared" si="100"/>
        <v>8</v>
      </c>
      <c r="E6427" s="7">
        <f>INDEX(Data_Processed[],MATCH(Data_Export[[#This Row],[Date]],Data_Processed[Date],1),6)</f>
        <v>0</v>
      </c>
      <c r="F6427" s="7">
        <f>INDEX(Data_Processed[],MATCH(Data_Export[[#This Row],[Date]],Data_Processed[Date],1),7)</f>
        <v>0</v>
      </c>
    </row>
    <row r="6428" spans="2:6" x14ac:dyDescent="0.2">
      <c r="B6428" s="6">
        <v>6425</v>
      </c>
      <c r="C6428" s="63">
        <v>42950</v>
      </c>
      <c r="D6428" s="6">
        <f t="shared" si="100"/>
        <v>8</v>
      </c>
      <c r="E6428" s="7">
        <f>INDEX(Data_Processed[],MATCH(Data_Export[[#This Row],[Date]],Data_Processed[Date],1),6)</f>
        <v>0</v>
      </c>
      <c r="F6428" s="7">
        <f>INDEX(Data_Processed[],MATCH(Data_Export[[#This Row],[Date]],Data_Processed[Date],1),7)</f>
        <v>0</v>
      </c>
    </row>
    <row r="6429" spans="2:6" x14ac:dyDescent="0.2">
      <c r="B6429" s="6">
        <v>6426</v>
      </c>
      <c r="C6429" s="63">
        <v>42951</v>
      </c>
      <c r="D6429" s="6">
        <f t="shared" si="100"/>
        <v>8</v>
      </c>
      <c r="E6429" s="7">
        <f>INDEX(Data_Processed[],MATCH(Data_Export[[#This Row],[Date]],Data_Processed[Date],1),6)</f>
        <v>0</v>
      </c>
      <c r="F6429" s="7">
        <f>INDEX(Data_Processed[],MATCH(Data_Export[[#This Row],[Date]],Data_Processed[Date],1),7)</f>
        <v>0</v>
      </c>
    </row>
    <row r="6430" spans="2:6" x14ac:dyDescent="0.2">
      <c r="B6430" s="6">
        <v>6427</v>
      </c>
      <c r="C6430" s="63">
        <v>42952</v>
      </c>
      <c r="D6430" s="6">
        <f t="shared" si="100"/>
        <v>8</v>
      </c>
      <c r="E6430" s="7">
        <f>INDEX(Data_Processed[],MATCH(Data_Export[[#This Row],[Date]],Data_Processed[Date],1),6)</f>
        <v>0</v>
      </c>
      <c r="F6430" s="7">
        <f>INDEX(Data_Processed[],MATCH(Data_Export[[#This Row],[Date]],Data_Processed[Date],1),7)</f>
        <v>0</v>
      </c>
    </row>
    <row r="6431" spans="2:6" x14ac:dyDescent="0.2">
      <c r="B6431" s="6">
        <v>6428</v>
      </c>
      <c r="C6431" s="63">
        <v>42953</v>
      </c>
      <c r="D6431" s="6">
        <f t="shared" si="100"/>
        <v>8</v>
      </c>
      <c r="E6431" s="7">
        <f>INDEX(Data_Processed[],MATCH(Data_Export[[#This Row],[Date]],Data_Processed[Date],1),6)</f>
        <v>0</v>
      </c>
      <c r="F6431" s="7">
        <f>INDEX(Data_Processed[],MATCH(Data_Export[[#This Row],[Date]],Data_Processed[Date],1),7)</f>
        <v>0</v>
      </c>
    </row>
    <row r="6432" spans="2:6" x14ac:dyDescent="0.2">
      <c r="B6432" s="6">
        <v>6429</v>
      </c>
      <c r="C6432" s="63">
        <v>42954</v>
      </c>
      <c r="D6432" s="6">
        <f t="shared" si="100"/>
        <v>8</v>
      </c>
      <c r="E6432" s="7">
        <f>INDEX(Data_Processed[],MATCH(Data_Export[[#This Row],[Date]],Data_Processed[Date],1),6)</f>
        <v>0</v>
      </c>
      <c r="F6432" s="7">
        <f>INDEX(Data_Processed[],MATCH(Data_Export[[#This Row],[Date]],Data_Processed[Date],1),7)</f>
        <v>0</v>
      </c>
    </row>
    <row r="6433" spans="2:6" x14ac:dyDescent="0.2">
      <c r="B6433" s="6">
        <v>6430</v>
      </c>
      <c r="C6433" s="63">
        <v>42955</v>
      </c>
      <c r="D6433" s="6">
        <f t="shared" si="100"/>
        <v>8</v>
      </c>
      <c r="E6433" s="7">
        <f>INDEX(Data_Processed[],MATCH(Data_Export[[#This Row],[Date]],Data_Processed[Date],1),6)</f>
        <v>0</v>
      </c>
      <c r="F6433" s="7">
        <f>INDEX(Data_Processed[],MATCH(Data_Export[[#This Row],[Date]],Data_Processed[Date],1),7)</f>
        <v>0</v>
      </c>
    </row>
    <row r="6434" spans="2:6" x14ac:dyDescent="0.2">
      <c r="B6434" s="6">
        <v>6431</v>
      </c>
      <c r="C6434" s="63">
        <v>42956</v>
      </c>
      <c r="D6434" s="6">
        <f t="shared" si="100"/>
        <v>8</v>
      </c>
      <c r="E6434" s="7">
        <f>INDEX(Data_Processed[],MATCH(Data_Export[[#This Row],[Date]],Data_Processed[Date],1),6)</f>
        <v>0</v>
      </c>
      <c r="F6434" s="7">
        <f>INDEX(Data_Processed[],MATCH(Data_Export[[#This Row],[Date]],Data_Processed[Date],1),7)</f>
        <v>0</v>
      </c>
    </row>
    <row r="6435" spans="2:6" x14ac:dyDescent="0.2">
      <c r="B6435" s="6">
        <v>6432</v>
      </c>
      <c r="C6435" s="63">
        <v>42957</v>
      </c>
      <c r="D6435" s="6">
        <f t="shared" si="100"/>
        <v>8</v>
      </c>
      <c r="E6435" s="7">
        <f>INDEX(Data_Processed[],MATCH(Data_Export[[#This Row],[Date]],Data_Processed[Date],1),6)</f>
        <v>0</v>
      </c>
      <c r="F6435" s="7">
        <f>INDEX(Data_Processed[],MATCH(Data_Export[[#This Row],[Date]],Data_Processed[Date],1),7)</f>
        <v>0</v>
      </c>
    </row>
    <row r="6436" spans="2:6" x14ac:dyDescent="0.2">
      <c r="B6436" s="6">
        <v>6433</v>
      </c>
      <c r="C6436" s="63">
        <v>42958</v>
      </c>
      <c r="D6436" s="6">
        <f t="shared" si="100"/>
        <v>8</v>
      </c>
      <c r="E6436" s="7">
        <f>INDEX(Data_Processed[],MATCH(Data_Export[[#This Row],[Date]],Data_Processed[Date],1),6)</f>
        <v>0</v>
      </c>
      <c r="F6436" s="7">
        <f>INDEX(Data_Processed[],MATCH(Data_Export[[#This Row],[Date]],Data_Processed[Date],1),7)</f>
        <v>0</v>
      </c>
    </row>
    <row r="6437" spans="2:6" x14ac:dyDescent="0.2">
      <c r="B6437" s="6">
        <v>6434</v>
      </c>
      <c r="C6437" s="63">
        <v>42959</v>
      </c>
      <c r="D6437" s="6">
        <f t="shared" si="100"/>
        <v>8</v>
      </c>
      <c r="E6437" s="7">
        <f>INDEX(Data_Processed[],MATCH(Data_Export[[#This Row],[Date]],Data_Processed[Date],1),6)</f>
        <v>0</v>
      </c>
      <c r="F6437" s="7">
        <f>INDEX(Data_Processed[],MATCH(Data_Export[[#This Row],[Date]],Data_Processed[Date],1),7)</f>
        <v>0</v>
      </c>
    </row>
    <row r="6438" spans="2:6" x14ac:dyDescent="0.2">
      <c r="B6438" s="6">
        <v>6435</v>
      </c>
      <c r="C6438" s="63">
        <v>42960</v>
      </c>
      <c r="D6438" s="6">
        <f t="shared" si="100"/>
        <v>8</v>
      </c>
      <c r="E6438" s="7">
        <f>INDEX(Data_Processed[],MATCH(Data_Export[[#This Row],[Date]],Data_Processed[Date],1),6)</f>
        <v>0</v>
      </c>
      <c r="F6438" s="7">
        <f>INDEX(Data_Processed[],MATCH(Data_Export[[#This Row],[Date]],Data_Processed[Date],1),7)</f>
        <v>0</v>
      </c>
    </row>
    <row r="6439" spans="2:6" x14ac:dyDescent="0.2">
      <c r="B6439" s="6">
        <v>6436</v>
      </c>
      <c r="C6439" s="63">
        <v>42961</v>
      </c>
      <c r="D6439" s="6">
        <f t="shared" si="100"/>
        <v>8</v>
      </c>
      <c r="E6439" s="7">
        <f>INDEX(Data_Processed[],MATCH(Data_Export[[#This Row],[Date]],Data_Processed[Date],1),6)</f>
        <v>0</v>
      </c>
      <c r="F6439" s="7">
        <f>INDEX(Data_Processed[],MATCH(Data_Export[[#This Row],[Date]],Data_Processed[Date],1),7)</f>
        <v>0</v>
      </c>
    </row>
    <row r="6440" spans="2:6" x14ac:dyDescent="0.2">
      <c r="B6440" s="6">
        <v>6437</v>
      </c>
      <c r="C6440" s="63">
        <v>42962</v>
      </c>
      <c r="D6440" s="6">
        <f t="shared" si="100"/>
        <v>8</v>
      </c>
      <c r="E6440" s="7">
        <f>INDEX(Data_Processed[],MATCH(Data_Export[[#This Row],[Date]],Data_Processed[Date],1),6)</f>
        <v>0</v>
      </c>
      <c r="F6440" s="7">
        <f>INDEX(Data_Processed[],MATCH(Data_Export[[#This Row],[Date]],Data_Processed[Date],1),7)</f>
        <v>0</v>
      </c>
    </row>
    <row r="6441" spans="2:6" x14ac:dyDescent="0.2">
      <c r="B6441" s="6">
        <v>6438</v>
      </c>
      <c r="C6441" s="63">
        <v>42963</v>
      </c>
      <c r="D6441" s="6">
        <f t="shared" si="100"/>
        <v>8</v>
      </c>
      <c r="E6441" s="7">
        <f>INDEX(Data_Processed[],MATCH(Data_Export[[#This Row],[Date]],Data_Processed[Date],1),6)</f>
        <v>0</v>
      </c>
      <c r="F6441" s="7">
        <f>INDEX(Data_Processed[],MATCH(Data_Export[[#This Row],[Date]],Data_Processed[Date],1),7)</f>
        <v>0</v>
      </c>
    </row>
    <row r="6442" spans="2:6" x14ac:dyDescent="0.2">
      <c r="B6442" s="6">
        <v>6439</v>
      </c>
      <c r="C6442" s="63">
        <v>42964</v>
      </c>
      <c r="D6442" s="6">
        <f t="shared" si="100"/>
        <v>8</v>
      </c>
      <c r="E6442" s="7">
        <f>INDEX(Data_Processed[],MATCH(Data_Export[[#This Row],[Date]],Data_Processed[Date],1),6)</f>
        <v>0</v>
      </c>
      <c r="F6442" s="7">
        <f>INDEX(Data_Processed[],MATCH(Data_Export[[#This Row],[Date]],Data_Processed[Date],1),7)</f>
        <v>0</v>
      </c>
    </row>
    <row r="6443" spans="2:6" x14ac:dyDescent="0.2">
      <c r="B6443" s="6">
        <v>6440</v>
      </c>
      <c r="C6443" s="63">
        <v>42965</v>
      </c>
      <c r="D6443" s="6">
        <f t="shared" si="100"/>
        <v>8</v>
      </c>
      <c r="E6443" s="7">
        <f>INDEX(Data_Processed[],MATCH(Data_Export[[#This Row],[Date]],Data_Processed[Date],1),6)</f>
        <v>0</v>
      </c>
      <c r="F6443" s="7">
        <f>INDEX(Data_Processed[],MATCH(Data_Export[[#This Row],[Date]],Data_Processed[Date],1),7)</f>
        <v>0</v>
      </c>
    </row>
    <row r="6444" spans="2:6" x14ac:dyDescent="0.2">
      <c r="B6444" s="6">
        <v>6441</v>
      </c>
      <c r="C6444" s="63">
        <v>42966</v>
      </c>
      <c r="D6444" s="6">
        <f t="shared" si="100"/>
        <v>8</v>
      </c>
      <c r="E6444" s="7">
        <f>INDEX(Data_Processed[],MATCH(Data_Export[[#This Row],[Date]],Data_Processed[Date],1),6)</f>
        <v>0</v>
      </c>
      <c r="F6444" s="7">
        <f>INDEX(Data_Processed[],MATCH(Data_Export[[#This Row],[Date]],Data_Processed[Date],1),7)</f>
        <v>0</v>
      </c>
    </row>
    <row r="6445" spans="2:6" x14ac:dyDescent="0.2">
      <c r="B6445" s="6">
        <v>6442</v>
      </c>
      <c r="C6445" s="63">
        <v>42967</v>
      </c>
      <c r="D6445" s="6">
        <f t="shared" si="100"/>
        <v>8</v>
      </c>
      <c r="E6445" s="7">
        <f>INDEX(Data_Processed[],MATCH(Data_Export[[#This Row],[Date]],Data_Processed[Date],1),6)</f>
        <v>0</v>
      </c>
      <c r="F6445" s="7">
        <f>INDEX(Data_Processed[],MATCH(Data_Export[[#This Row],[Date]],Data_Processed[Date],1),7)</f>
        <v>0</v>
      </c>
    </row>
    <row r="6446" spans="2:6" x14ac:dyDescent="0.2">
      <c r="B6446" s="6">
        <v>6443</v>
      </c>
      <c r="C6446" s="63">
        <v>42968</v>
      </c>
      <c r="D6446" s="6">
        <f t="shared" si="100"/>
        <v>8</v>
      </c>
      <c r="E6446" s="7">
        <f>INDEX(Data_Processed[],MATCH(Data_Export[[#This Row],[Date]],Data_Processed[Date],1),6)</f>
        <v>0</v>
      </c>
      <c r="F6446" s="7">
        <f>INDEX(Data_Processed[],MATCH(Data_Export[[#This Row],[Date]],Data_Processed[Date],1),7)</f>
        <v>0</v>
      </c>
    </row>
    <row r="6447" spans="2:6" x14ac:dyDescent="0.2">
      <c r="B6447" s="6">
        <v>6444</v>
      </c>
      <c r="C6447" s="63">
        <v>42969</v>
      </c>
      <c r="D6447" s="6">
        <f t="shared" si="100"/>
        <v>8</v>
      </c>
      <c r="E6447" s="7">
        <f>INDEX(Data_Processed[],MATCH(Data_Export[[#This Row],[Date]],Data_Processed[Date],1),6)</f>
        <v>0</v>
      </c>
      <c r="F6447" s="7">
        <f>INDEX(Data_Processed[],MATCH(Data_Export[[#This Row],[Date]],Data_Processed[Date],1),7)</f>
        <v>0</v>
      </c>
    </row>
    <row r="6448" spans="2:6" x14ac:dyDescent="0.2">
      <c r="B6448" s="6">
        <v>6445</v>
      </c>
      <c r="C6448" s="63">
        <v>42970</v>
      </c>
      <c r="D6448" s="6">
        <f t="shared" si="100"/>
        <v>8</v>
      </c>
      <c r="E6448" s="7">
        <f>INDEX(Data_Processed[],MATCH(Data_Export[[#This Row],[Date]],Data_Processed[Date],1),6)</f>
        <v>0</v>
      </c>
      <c r="F6448" s="7">
        <f>INDEX(Data_Processed[],MATCH(Data_Export[[#This Row],[Date]],Data_Processed[Date],1),7)</f>
        <v>0</v>
      </c>
    </row>
    <row r="6449" spans="2:6" x14ac:dyDescent="0.2">
      <c r="B6449" s="6">
        <v>6446</v>
      </c>
      <c r="C6449" s="63">
        <v>42971</v>
      </c>
      <c r="D6449" s="6">
        <f t="shared" si="100"/>
        <v>8</v>
      </c>
      <c r="E6449" s="7">
        <f>INDEX(Data_Processed[],MATCH(Data_Export[[#This Row],[Date]],Data_Processed[Date],1),6)</f>
        <v>0</v>
      </c>
      <c r="F6449" s="7">
        <f>INDEX(Data_Processed[],MATCH(Data_Export[[#This Row],[Date]],Data_Processed[Date],1),7)</f>
        <v>0</v>
      </c>
    </row>
    <row r="6450" spans="2:6" x14ac:dyDescent="0.2">
      <c r="B6450" s="6">
        <v>6447</v>
      </c>
      <c r="C6450" s="63">
        <v>42972</v>
      </c>
      <c r="D6450" s="6">
        <f t="shared" si="100"/>
        <v>8</v>
      </c>
      <c r="E6450" s="7">
        <f>INDEX(Data_Processed[],MATCH(Data_Export[[#This Row],[Date]],Data_Processed[Date],1),6)</f>
        <v>0</v>
      </c>
      <c r="F6450" s="7">
        <f>INDEX(Data_Processed[],MATCH(Data_Export[[#This Row],[Date]],Data_Processed[Date],1),7)</f>
        <v>0</v>
      </c>
    </row>
    <row r="6451" spans="2:6" x14ac:dyDescent="0.2">
      <c r="B6451" s="6">
        <v>6448</v>
      </c>
      <c r="C6451" s="63">
        <v>42973</v>
      </c>
      <c r="D6451" s="6">
        <f t="shared" si="100"/>
        <v>8</v>
      </c>
      <c r="E6451" s="7">
        <f>INDEX(Data_Processed[],MATCH(Data_Export[[#This Row],[Date]],Data_Processed[Date],1),6)</f>
        <v>0</v>
      </c>
      <c r="F6451" s="7">
        <f>INDEX(Data_Processed[],MATCH(Data_Export[[#This Row],[Date]],Data_Processed[Date],1),7)</f>
        <v>0</v>
      </c>
    </row>
    <row r="6452" spans="2:6" x14ac:dyDescent="0.2">
      <c r="B6452" s="6">
        <v>6449</v>
      </c>
      <c r="C6452" s="63">
        <v>42974</v>
      </c>
      <c r="D6452" s="6">
        <f t="shared" si="100"/>
        <v>8</v>
      </c>
      <c r="E6452" s="7">
        <f>INDEX(Data_Processed[],MATCH(Data_Export[[#This Row],[Date]],Data_Processed[Date],1),6)</f>
        <v>0</v>
      </c>
      <c r="F6452" s="7">
        <f>INDEX(Data_Processed[],MATCH(Data_Export[[#This Row],[Date]],Data_Processed[Date],1),7)</f>
        <v>0</v>
      </c>
    </row>
    <row r="6453" spans="2:6" x14ac:dyDescent="0.2">
      <c r="B6453" s="6">
        <v>6450</v>
      </c>
      <c r="C6453" s="63">
        <v>42975</v>
      </c>
      <c r="D6453" s="6">
        <f t="shared" si="100"/>
        <v>8</v>
      </c>
      <c r="E6453" s="7">
        <f>INDEX(Data_Processed[],MATCH(Data_Export[[#This Row],[Date]],Data_Processed[Date],1),6)</f>
        <v>0</v>
      </c>
      <c r="F6453" s="7">
        <f>INDEX(Data_Processed[],MATCH(Data_Export[[#This Row],[Date]],Data_Processed[Date],1),7)</f>
        <v>0</v>
      </c>
    </row>
    <row r="6454" spans="2:6" x14ac:dyDescent="0.2">
      <c r="B6454" s="6">
        <v>6451</v>
      </c>
      <c r="C6454" s="63">
        <v>42976</v>
      </c>
      <c r="D6454" s="6">
        <f t="shared" si="100"/>
        <v>8</v>
      </c>
      <c r="E6454" s="7">
        <f>INDEX(Data_Processed[],MATCH(Data_Export[[#This Row],[Date]],Data_Processed[Date],1),6)</f>
        <v>0</v>
      </c>
      <c r="F6454" s="7">
        <f>INDEX(Data_Processed[],MATCH(Data_Export[[#This Row],[Date]],Data_Processed[Date],1),7)</f>
        <v>0</v>
      </c>
    </row>
    <row r="6455" spans="2:6" x14ac:dyDescent="0.2">
      <c r="B6455" s="6">
        <v>6452</v>
      </c>
      <c r="C6455" s="63">
        <v>42977</v>
      </c>
      <c r="D6455" s="6">
        <f t="shared" si="100"/>
        <v>8</v>
      </c>
      <c r="E6455" s="7">
        <f>INDEX(Data_Processed[],MATCH(Data_Export[[#This Row],[Date]],Data_Processed[Date],1),6)</f>
        <v>0</v>
      </c>
      <c r="F6455" s="7">
        <f>INDEX(Data_Processed[],MATCH(Data_Export[[#This Row],[Date]],Data_Processed[Date],1),7)</f>
        <v>0</v>
      </c>
    </row>
    <row r="6456" spans="2:6" x14ac:dyDescent="0.2">
      <c r="B6456" s="6">
        <v>6453</v>
      </c>
      <c r="C6456" s="63">
        <v>42978</v>
      </c>
      <c r="D6456" s="6">
        <f t="shared" si="100"/>
        <v>8</v>
      </c>
      <c r="E6456" s="7">
        <f>INDEX(Data_Processed[],MATCH(Data_Export[[#This Row],[Date]],Data_Processed[Date],1),6)</f>
        <v>0</v>
      </c>
      <c r="F6456" s="7">
        <f>INDEX(Data_Processed[],MATCH(Data_Export[[#This Row],[Date]],Data_Processed[Date],1),7)</f>
        <v>0</v>
      </c>
    </row>
    <row r="6457" spans="2:6" x14ac:dyDescent="0.2">
      <c r="B6457" s="6">
        <v>6454</v>
      </c>
      <c r="C6457" s="63">
        <v>42979</v>
      </c>
      <c r="D6457" s="6">
        <f t="shared" si="100"/>
        <v>9</v>
      </c>
      <c r="E6457" s="7">
        <f>INDEX(Data_Processed[],MATCH(Data_Export[[#This Row],[Date]],Data_Processed[Date],1),6)</f>
        <v>0</v>
      </c>
      <c r="F6457" s="7">
        <f>INDEX(Data_Processed[],MATCH(Data_Export[[#This Row],[Date]],Data_Processed[Date],1),7)</f>
        <v>0</v>
      </c>
    </row>
    <row r="6458" spans="2:6" x14ac:dyDescent="0.2">
      <c r="B6458" s="6">
        <v>6455</v>
      </c>
      <c r="C6458" s="63">
        <v>42980</v>
      </c>
      <c r="D6458" s="6">
        <f t="shared" si="100"/>
        <v>9</v>
      </c>
      <c r="E6458" s="7">
        <f>INDEX(Data_Processed[],MATCH(Data_Export[[#This Row],[Date]],Data_Processed[Date],1),6)</f>
        <v>0</v>
      </c>
      <c r="F6458" s="7">
        <f>INDEX(Data_Processed[],MATCH(Data_Export[[#This Row],[Date]],Data_Processed[Date],1),7)</f>
        <v>0</v>
      </c>
    </row>
    <row r="6459" spans="2:6" x14ac:dyDescent="0.2">
      <c r="B6459" s="6">
        <v>6456</v>
      </c>
      <c r="C6459" s="63">
        <v>42981</v>
      </c>
      <c r="D6459" s="6">
        <f t="shared" si="100"/>
        <v>9</v>
      </c>
      <c r="E6459" s="7">
        <f>INDEX(Data_Processed[],MATCH(Data_Export[[#This Row],[Date]],Data_Processed[Date],1),6)</f>
        <v>0</v>
      </c>
      <c r="F6459" s="7">
        <f>INDEX(Data_Processed[],MATCH(Data_Export[[#This Row],[Date]],Data_Processed[Date],1),7)</f>
        <v>0</v>
      </c>
    </row>
    <row r="6460" spans="2:6" x14ac:dyDescent="0.2">
      <c r="B6460" s="6">
        <v>6457</v>
      </c>
      <c r="C6460" s="63">
        <v>42982</v>
      </c>
      <c r="D6460" s="6">
        <f t="shared" si="100"/>
        <v>9</v>
      </c>
      <c r="E6460" s="7">
        <f>INDEX(Data_Processed[],MATCH(Data_Export[[#This Row],[Date]],Data_Processed[Date],1),6)</f>
        <v>0</v>
      </c>
      <c r="F6460" s="7">
        <f>INDEX(Data_Processed[],MATCH(Data_Export[[#This Row],[Date]],Data_Processed[Date],1),7)</f>
        <v>0</v>
      </c>
    </row>
    <row r="6461" spans="2:6" x14ac:dyDescent="0.2">
      <c r="B6461" s="6">
        <v>6458</v>
      </c>
      <c r="C6461" s="63">
        <v>42983</v>
      </c>
      <c r="D6461" s="6">
        <f t="shared" si="100"/>
        <v>9</v>
      </c>
      <c r="E6461" s="7">
        <f>INDEX(Data_Processed[],MATCH(Data_Export[[#This Row],[Date]],Data_Processed[Date],1),6)</f>
        <v>0</v>
      </c>
      <c r="F6461" s="7">
        <f>INDEX(Data_Processed[],MATCH(Data_Export[[#This Row],[Date]],Data_Processed[Date],1),7)</f>
        <v>0</v>
      </c>
    </row>
    <row r="6462" spans="2:6" x14ac:dyDescent="0.2">
      <c r="B6462" s="6">
        <v>6459</v>
      </c>
      <c r="C6462" s="63">
        <v>42984</v>
      </c>
      <c r="D6462" s="6">
        <f t="shared" si="100"/>
        <v>9</v>
      </c>
      <c r="E6462" s="7">
        <f>INDEX(Data_Processed[],MATCH(Data_Export[[#This Row],[Date]],Data_Processed[Date],1),6)</f>
        <v>0</v>
      </c>
      <c r="F6462" s="7">
        <f>INDEX(Data_Processed[],MATCH(Data_Export[[#This Row],[Date]],Data_Processed[Date],1),7)</f>
        <v>0</v>
      </c>
    </row>
    <row r="6463" spans="2:6" x14ac:dyDescent="0.2">
      <c r="B6463" s="6">
        <v>6460</v>
      </c>
      <c r="C6463" s="63">
        <v>42985</v>
      </c>
      <c r="D6463" s="6">
        <f t="shared" si="100"/>
        <v>9</v>
      </c>
      <c r="E6463" s="7">
        <f>INDEX(Data_Processed[],MATCH(Data_Export[[#This Row],[Date]],Data_Processed[Date],1),6)</f>
        <v>0</v>
      </c>
      <c r="F6463" s="7">
        <f>INDEX(Data_Processed[],MATCH(Data_Export[[#This Row],[Date]],Data_Processed[Date],1),7)</f>
        <v>0</v>
      </c>
    </row>
    <row r="6464" spans="2:6" x14ac:dyDescent="0.2">
      <c r="B6464" s="6">
        <v>6461</v>
      </c>
      <c r="C6464" s="63">
        <v>42986</v>
      </c>
      <c r="D6464" s="6">
        <f t="shared" si="100"/>
        <v>9</v>
      </c>
      <c r="E6464" s="7">
        <f>INDEX(Data_Processed[],MATCH(Data_Export[[#This Row],[Date]],Data_Processed[Date],1),6)</f>
        <v>0</v>
      </c>
      <c r="F6464" s="7">
        <f>INDEX(Data_Processed[],MATCH(Data_Export[[#This Row],[Date]],Data_Processed[Date],1),7)</f>
        <v>0</v>
      </c>
    </row>
    <row r="6465" spans="2:6" x14ac:dyDescent="0.2">
      <c r="B6465" s="6">
        <v>6462</v>
      </c>
      <c r="C6465" s="63">
        <v>42987</v>
      </c>
      <c r="D6465" s="6">
        <f t="shared" si="100"/>
        <v>9</v>
      </c>
      <c r="E6465" s="7">
        <f>INDEX(Data_Processed[],MATCH(Data_Export[[#This Row],[Date]],Data_Processed[Date],1),6)</f>
        <v>0</v>
      </c>
      <c r="F6465" s="7">
        <f>INDEX(Data_Processed[],MATCH(Data_Export[[#This Row],[Date]],Data_Processed[Date],1),7)</f>
        <v>0</v>
      </c>
    </row>
    <row r="6466" spans="2:6" x14ac:dyDescent="0.2">
      <c r="B6466" s="6">
        <v>6463</v>
      </c>
      <c r="C6466" s="63">
        <v>42988</v>
      </c>
      <c r="D6466" s="6">
        <f t="shared" si="100"/>
        <v>9</v>
      </c>
      <c r="E6466" s="7">
        <f>INDEX(Data_Processed[],MATCH(Data_Export[[#This Row],[Date]],Data_Processed[Date],1),6)</f>
        <v>0</v>
      </c>
      <c r="F6466" s="7">
        <f>INDEX(Data_Processed[],MATCH(Data_Export[[#This Row],[Date]],Data_Processed[Date],1),7)</f>
        <v>0</v>
      </c>
    </row>
    <row r="6467" spans="2:6" x14ac:dyDescent="0.2">
      <c r="B6467" s="6">
        <v>6464</v>
      </c>
      <c r="C6467" s="63">
        <v>42989</v>
      </c>
      <c r="D6467" s="6">
        <f t="shared" si="100"/>
        <v>9</v>
      </c>
      <c r="E6467" s="7">
        <f>INDEX(Data_Processed[],MATCH(Data_Export[[#This Row],[Date]],Data_Processed[Date],1),6)</f>
        <v>0</v>
      </c>
      <c r="F6467" s="7">
        <f>INDEX(Data_Processed[],MATCH(Data_Export[[#This Row],[Date]],Data_Processed[Date],1),7)</f>
        <v>0</v>
      </c>
    </row>
    <row r="6468" spans="2:6" x14ac:dyDescent="0.2">
      <c r="B6468" s="6">
        <v>6465</v>
      </c>
      <c r="C6468" s="63">
        <v>42990</v>
      </c>
      <c r="D6468" s="6">
        <f t="shared" si="100"/>
        <v>9</v>
      </c>
      <c r="E6468" s="7">
        <f>INDEX(Data_Processed[],MATCH(Data_Export[[#This Row],[Date]],Data_Processed[Date],1),6)</f>
        <v>0</v>
      </c>
      <c r="F6468" s="7">
        <f>INDEX(Data_Processed[],MATCH(Data_Export[[#This Row],[Date]],Data_Processed[Date],1),7)</f>
        <v>0</v>
      </c>
    </row>
    <row r="6469" spans="2:6" x14ac:dyDescent="0.2">
      <c r="B6469" s="6">
        <v>6466</v>
      </c>
      <c r="C6469" s="63">
        <v>42991</v>
      </c>
      <c r="D6469" s="6">
        <f t="shared" ref="D6469:D6532" si="101">MONTH(C6469)</f>
        <v>9</v>
      </c>
      <c r="E6469" s="7">
        <f>INDEX(Data_Processed[],MATCH(Data_Export[[#This Row],[Date]],Data_Processed[Date],1),6)</f>
        <v>0</v>
      </c>
      <c r="F6469" s="7">
        <f>INDEX(Data_Processed[],MATCH(Data_Export[[#This Row],[Date]],Data_Processed[Date],1),7)</f>
        <v>0</v>
      </c>
    </row>
    <row r="6470" spans="2:6" x14ac:dyDescent="0.2">
      <c r="B6470" s="6">
        <v>6467</v>
      </c>
      <c r="C6470" s="63">
        <v>42992</v>
      </c>
      <c r="D6470" s="6">
        <f t="shared" si="101"/>
        <v>9</v>
      </c>
      <c r="E6470" s="7">
        <f>INDEX(Data_Processed[],MATCH(Data_Export[[#This Row],[Date]],Data_Processed[Date],1),6)</f>
        <v>0</v>
      </c>
      <c r="F6470" s="7">
        <f>INDEX(Data_Processed[],MATCH(Data_Export[[#This Row],[Date]],Data_Processed[Date],1),7)</f>
        <v>0</v>
      </c>
    </row>
    <row r="6471" spans="2:6" x14ac:dyDescent="0.2">
      <c r="B6471" s="6">
        <v>6468</v>
      </c>
      <c r="C6471" s="63">
        <v>42993</v>
      </c>
      <c r="D6471" s="6">
        <f t="shared" si="101"/>
        <v>9</v>
      </c>
      <c r="E6471" s="7">
        <f>INDEX(Data_Processed[],MATCH(Data_Export[[#This Row],[Date]],Data_Processed[Date],1),6)</f>
        <v>0</v>
      </c>
      <c r="F6471" s="7">
        <f>INDEX(Data_Processed[],MATCH(Data_Export[[#This Row],[Date]],Data_Processed[Date],1),7)</f>
        <v>0</v>
      </c>
    </row>
    <row r="6472" spans="2:6" x14ac:dyDescent="0.2">
      <c r="B6472" s="6">
        <v>6469</v>
      </c>
      <c r="C6472" s="63">
        <v>42994</v>
      </c>
      <c r="D6472" s="6">
        <f t="shared" si="101"/>
        <v>9</v>
      </c>
      <c r="E6472" s="7">
        <f>INDEX(Data_Processed[],MATCH(Data_Export[[#This Row],[Date]],Data_Processed[Date],1),6)</f>
        <v>0</v>
      </c>
      <c r="F6472" s="7">
        <f>INDEX(Data_Processed[],MATCH(Data_Export[[#This Row],[Date]],Data_Processed[Date],1),7)</f>
        <v>0</v>
      </c>
    </row>
    <row r="6473" spans="2:6" x14ac:dyDescent="0.2">
      <c r="B6473" s="6">
        <v>6470</v>
      </c>
      <c r="C6473" s="63">
        <v>42995</v>
      </c>
      <c r="D6473" s="6">
        <f t="shared" si="101"/>
        <v>9</v>
      </c>
      <c r="E6473" s="7">
        <f>INDEX(Data_Processed[],MATCH(Data_Export[[#This Row],[Date]],Data_Processed[Date],1),6)</f>
        <v>0</v>
      </c>
      <c r="F6473" s="7">
        <f>INDEX(Data_Processed[],MATCH(Data_Export[[#This Row],[Date]],Data_Processed[Date],1),7)</f>
        <v>0</v>
      </c>
    </row>
    <row r="6474" spans="2:6" x14ac:dyDescent="0.2">
      <c r="B6474" s="6">
        <v>6471</v>
      </c>
      <c r="C6474" s="63">
        <v>42996</v>
      </c>
      <c r="D6474" s="6">
        <f t="shared" si="101"/>
        <v>9</v>
      </c>
      <c r="E6474" s="7">
        <f>INDEX(Data_Processed[],MATCH(Data_Export[[#This Row],[Date]],Data_Processed[Date],1),6)</f>
        <v>0</v>
      </c>
      <c r="F6474" s="7">
        <f>INDEX(Data_Processed[],MATCH(Data_Export[[#This Row],[Date]],Data_Processed[Date],1),7)</f>
        <v>0</v>
      </c>
    </row>
    <row r="6475" spans="2:6" x14ac:dyDescent="0.2">
      <c r="B6475" s="6">
        <v>6472</v>
      </c>
      <c r="C6475" s="63">
        <v>42997</v>
      </c>
      <c r="D6475" s="6">
        <f t="shared" si="101"/>
        <v>9</v>
      </c>
      <c r="E6475" s="7">
        <f>INDEX(Data_Processed[],MATCH(Data_Export[[#This Row],[Date]],Data_Processed[Date],1),6)</f>
        <v>0</v>
      </c>
      <c r="F6475" s="7">
        <f>INDEX(Data_Processed[],MATCH(Data_Export[[#This Row],[Date]],Data_Processed[Date],1),7)</f>
        <v>0</v>
      </c>
    </row>
    <row r="6476" spans="2:6" x14ac:dyDescent="0.2">
      <c r="B6476" s="6">
        <v>6473</v>
      </c>
      <c r="C6476" s="63">
        <v>42998</v>
      </c>
      <c r="D6476" s="6">
        <f t="shared" si="101"/>
        <v>9</v>
      </c>
      <c r="E6476" s="7">
        <f>INDEX(Data_Processed[],MATCH(Data_Export[[#This Row],[Date]],Data_Processed[Date],1),6)</f>
        <v>0</v>
      </c>
      <c r="F6476" s="7">
        <f>INDEX(Data_Processed[],MATCH(Data_Export[[#This Row],[Date]],Data_Processed[Date],1),7)</f>
        <v>0</v>
      </c>
    </row>
    <row r="6477" spans="2:6" x14ac:dyDescent="0.2">
      <c r="B6477" s="6">
        <v>6474</v>
      </c>
      <c r="C6477" s="63">
        <v>42999</v>
      </c>
      <c r="D6477" s="6">
        <f t="shared" si="101"/>
        <v>9</v>
      </c>
      <c r="E6477" s="7">
        <f>INDEX(Data_Processed[],MATCH(Data_Export[[#This Row],[Date]],Data_Processed[Date],1),6)</f>
        <v>0</v>
      </c>
      <c r="F6477" s="7">
        <f>INDEX(Data_Processed[],MATCH(Data_Export[[#This Row],[Date]],Data_Processed[Date],1),7)</f>
        <v>0</v>
      </c>
    </row>
    <row r="6478" spans="2:6" x14ac:dyDescent="0.2">
      <c r="B6478" s="6">
        <v>6475</v>
      </c>
      <c r="C6478" s="63">
        <v>43000</v>
      </c>
      <c r="D6478" s="6">
        <f t="shared" si="101"/>
        <v>9</v>
      </c>
      <c r="E6478" s="7">
        <f>INDEX(Data_Processed[],MATCH(Data_Export[[#This Row],[Date]],Data_Processed[Date],1),6)</f>
        <v>0</v>
      </c>
      <c r="F6478" s="7">
        <f>INDEX(Data_Processed[],MATCH(Data_Export[[#This Row],[Date]],Data_Processed[Date],1),7)</f>
        <v>0</v>
      </c>
    </row>
    <row r="6479" spans="2:6" x14ac:dyDescent="0.2">
      <c r="B6479" s="6">
        <v>6476</v>
      </c>
      <c r="C6479" s="63">
        <v>43001</v>
      </c>
      <c r="D6479" s="6">
        <f t="shared" si="101"/>
        <v>9</v>
      </c>
      <c r="E6479" s="7">
        <f>INDEX(Data_Processed[],MATCH(Data_Export[[#This Row],[Date]],Data_Processed[Date],1),6)</f>
        <v>0</v>
      </c>
      <c r="F6479" s="7">
        <f>INDEX(Data_Processed[],MATCH(Data_Export[[#This Row],[Date]],Data_Processed[Date],1),7)</f>
        <v>0</v>
      </c>
    </row>
    <row r="6480" spans="2:6" x14ac:dyDescent="0.2">
      <c r="B6480" s="6">
        <v>6477</v>
      </c>
      <c r="C6480" s="63">
        <v>43002</v>
      </c>
      <c r="D6480" s="6">
        <f t="shared" si="101"/>
        <v>9</v>
      </c>
      <c r="E6480" s="7">
        <f>INDEX(Data_Processed[],MATCH(Data_Export[[#This Row],[Date]],Data_Processed[Date],1),6)</f>
        <v>0</v>
      </c>
      <c r="F6480" s="7">
        <f>INDEX(Data_Processed[],MATCH(Data_Export[[#This Row],[Date]],Data_Processed[Date],1),7)</f>
        <v>0</v>
      </c>
    </row>
    <row r="6481" spans="2:6" x14ac:dyDescent="0.2">
      <c r="B6481" s="6">
        <v>6478</v>
      </c>
      <c r="C6481" s="63">
        <v>43003</v>
      </c>
      <c r="D6481" s="6">
        <f t="shared" si="101"/>
        <v>9</v>
      </c>
      <c r="E6481" s="7">
        <f>INDEX(Data_Processed[],MATCH(Data_Export[[#This Row],[Date]],Data_Processed[Date],1),6)</f>
        <v>0</v>
      </c>
      <c r="F6481" s="7">
        <f>INDEX(Data_Processed[],MATCH(Data_Export[[#This Row],[Date]],Data_Processed[Date],1),7)</f>
        <v>0</v>
      </c>
    </row>
    <row r="6482" spans="2:6" x14ac:dyDescent="0.2">
      <c r="B6482" s="6">
        <v>6479</v>
      </c>
      <c r="C6482" s="63">
        <v>43004</v>
      </c>
      <c r="D6482" s="6">
        <f t="shared" si="101"/>
        <v>9</v>
      </c>
      <c r="E6482" s="7">
        <f>INDEX(Data_Processed[],MATCH(Data_Export[[#This Row],[Date]],Data_Processed[Date],1),6)</f>
        <v>0</v>
      </c>
      <c r="F6482" s="7">
        <f>INDEX(Data_Processed[],MATCH(Data_Export[[#This Row],[Date]],Data_Processed[Date],1),7)</f>
        <v>0</v>
      </c>
    </row>
    <row r="6483" spans="2:6" x14ac:dyDescent="0.2">
      <c r="B6483" s="6">
        <v>6480</v>
      </c>
      <c r="C6483" s="63">
        <v>43005</v>
      </c>
      <c r="D6483" s="6">
        <f t="shared" si="101"/>
        <v>9</v>
      </c>
      <c r="E6483" s="7">
        <f>INDEX(Data_Processed[],MATCH(Data_Export[[#This Row],[Date]],Data_Processed[Date],1),6)</f>
        <v>0</v>
      </c>
      <c r="F6483" s="7">
        <f>INDEX(Data_Processed[],MATCH(Data_Export[[#This Row],[Date]],Data_Processed[Date],1),7)</f>
        <v>0</v>
      </c>
    </row>
    <row r="6484" spans="2:6" x14ac:dyDescent="0.2">
      <c r="B6484" s="6">
        <v>6481</v>
      </c>
      <c r="C6484" s="63">
        <v>43006</v>
      </c>
      <c r="D6484" s="6">
        <f t="shared" si="101"/>
        <v>9</v>
      </c>
      <c r="E6484" s="7">
        <f>INDEX(Data_Processed[],MATCH(Data_Export[[#This Row],[Date]],Data_Processed[Date],1),6)</f>
        <v>0</v>
      </c>
      <c r="F6484" s="7">
        <f>INDEX(Data_Processed[],MATCH(Data_Export[[#This Row],[Date]],Data_Processed[Date],1),7)</f>
        <v>0</v>
      </c>
    </row>
    <row r="6485" spans="2:6" x14ac:dyDescent="0.2">
      <c r="B6485" s="6">
        <v>6482</v>
      </c>
      <c r="C6485" s="63">
        <v>43007</v>
      </c>
      <c r="D6485" s="6">
        <f t="shared" si="101"/>
        <v>9</v>
      </c>
      <c r="E6485" s="7">
        <f>INDEX(Data_Processed[],MATCH(Data_Export[[#This Row],[Date]],Data_Processed[Date],1),6)</f>
        <v>0</v>
      </c>
      <c r="F6485" s="7">
        <f>INDEX(Data_Processed[],MATCH(Data_Export[[#This Row],[Date]],Data_Processed[Date],1),7)</f>
        <v>0</v>
      </c>
    </row>
    <row r="6486" spans="2:6" x14ac:dyDescent="0.2">
      <c r="B6486" s="6">
        <v>6483</v>
      </c>
      <c r="C6486" s="63">
        <v>43008</v>
      </c>
      <c r="D6486" s="6">
        <f t="shared" si="101"/>
        <v>9</v>
      </c>
      <c r="E6486" s="7">
        <f>INDEX(Data_Processed[],MATCH(Data_Export[[#This Row],[Date]],Data_Processed[Date],1),6)</f>
        <v>0</v>
      </c>
      <c r="F6486" s="7">
        <f>INDEX(Data_Processed[],MATCH(Data_Export[[#This Row],[Date]],Data_Processed[Date],1),7)</f>
        <v>0</v>
      </c>
    </row>
    <row r="6487" spans="2:6" x14ac:dyDescent="0.2">
      <c r="B6487" s="6">
        <v>6484</v>
      </c>
      <c r="C6487" s="63">
        <v>43009</v>
      </c>
      <c r="D6487" s="6">
        <f t="shared" si="101"/>
        <v>10</v>
      </c>
      <c r="E6487" s="7">
        <f>INDEX(Data_Processed[],MATCH(Data_Export[[#This Row],[Date]],Data_Processed[Date],1),6)</f>
        <v>0</v>
      </c>
      <c r="F6487" s="7">
        <f>INDEX(Data_Processed[],MATCH(Data_Export[[#This Row],[Date]],Data_Processed[Date],1),7)</f>
        <v>0</v>
      </c>
    </row>
    <row r="6488" spans="2:6" x14ac:dyDescent="0.2">
      <c r="B6488" s="6">
        <v>6485</v>
      </c>
      <c r="C6488" s="63">
        <v>43010</v>
      </c>
      <c r="D6488" s="6">
        <f t="shared" si="101"/>
        <v>10</v>
      </c>
      <c r="E6488" s="7">
        <f>INDEX(Data_Processed[],MATCH(Data_Export[[#This Row],[Date]],Data_Processed[Date],1),6)</f>
        <v>0</v>
      </c>
      <c r="F6488" s="7">
        <f>INDEX(Data_Processed[],MATCH(Data_Export[[#This Row],[Date]],Data_Processed[Date],1),7)</f>
        <v>0</v>
      </c>
    </row>
    <row r="6489" spans="2:6" x14ac:dyDescent="0.2">
      <c r="B6489" s="6">
        <v>6486</v>
      </c>
      <c r="C6489" s="63">
        <v>43011</v>
      </c>
      <c r="D6489" s="6">
        <f t="shared" si="101"/>
        <v>10</v>
      </c>
      <c r="E6489" s="7">
        <f>INDEX(Data_Processed[],MATCH(Data_Export[[#This Row],[Date]],Data_Processed[Date],1),6)</f>
        <v>0</v>
      </c>
      <c r="F6489" s="7">
        <f>INDEX(Data_Processed[],MATCH(Data_Export[[#This Row],[Date]],Data_Processed[Date],1),7)</f>
        <v>0</v>
      </c>
    </row>
    <row r="6490" spans="2:6" x14ac:dyDescent="0.2">
      <c r="B6490" s="6">
        <v>6487</v>
      </c>
      <c r="C6490" s="63">
        <v>43012</v>
      </c>
      <c r="D6490" s="6">
        <f t="shared" si="101"/>
        <v>10</v>
      </c>
      <c r="E6490" s="7">
        <f>INDEX(Data_Processed[],MATCH(Data_Export[[#This Row],[Date]],Data_Processed[Date],1),6)</f>
        <v>0</v>
      </c>
      <c r="F6490" s="7">
        <f>INDEX(Data_Processed[],MATCH(Data_Export[[#This Row],[Date]],Data_Processed[Date],1),7)</f>
        <v>0</v>
      </c>
    </row>
    <row r="6491" spans="2:6" x14ac:dyDescent="0.2">
      <c r="B6491" s="6">
        <v>6488</v>
      </c>
      <c r="C6491" s="63">
        <v>43013</v>
      </c>
      <c r="D6491" s="6">
        <f t="shared" si="101"/>
        <v>10</v>
      </c>
      <c r="E6491" s="7">
        <f>INDEX(Data_Processed[],MATCH(Data_Export[[#This Row],[Date]],Data_Processed[Date],1),6)</f>
        <v>0</v>
      </c>
      <c r="F6491" s="7">
        <f>INDEX(Data_Processed[],MATCH(Data_Export[[#This Row],[Date]],Data_Processed[Date],1),7)</f>
        <v>0</v>
      </c>
    </row>
    <row r="6492" spans="2:6" x14ac:dyDescent="0.2">
      <c r="B6492" s="6">
        <v>6489</v>
      </c>
      <c r="C6492" s="63">
        <v>43014</v>
      </c>
      <c r="D6492" s="6">
        <f t="shared" si="101"/>
        <v>10</v>
      </c>
      <c r="E6492" s="7">
        <f>INDEX(Data_Processed[],MATCH(Data_Export[[#This Row],[Date]],Data_Processed[Date],1),6)</f>
        <v>0</v>
      </c>
      <c r="F6492" s="7">
        <f>INDEX(Data_Processed[],MATCH(Data_Export[[#This Row],[Date]],Data_Processed[Date],1),7)</f>
        <v>0</v>
      </c>
    </row>
    <row r="6493" spans="2:6" x14ac:dyDescent="0.2">
      <c r="B6493" s="6">
        <v>6490</v>
      </c>
      <c r="C6493" s="63">
        <v>43015</v>
      </c>
      <c r="D6493" s="6">
        <f t="shared" si="101"/>
        <v>10</v>
      </c>
      <c r="E6493" s="7">
        <f>INDEX(Data_Processed[],MATCH(Data_Export[[#This Row],[Date]],Data_Processed[Date],1),6)</f>
        <v>0</v>
      </c>
      <c r="F6493" s="7">
        <f>INDEX(Data_Processed[],MATCH(Data_Export[[#This Row],[Date]],Data_Processed[Date],1),7)</f>
        <v>0</v>
      </c>
    </row>
    <row r="6494" spans="2:6" x14ac:dyDescent="0.2">
      <c r="B6494" s="6">
        <v>6491</v>
      </c>
      <c r="C6494" s="63">
        <v>43016</v>
      </c>
      <c r="D6494" s="6">
        <f t="shared" si="101"/>
        <v>10</v>
      </c>
      <c r="E6494" s="7">
        <f>INDEX(Data_Processed[],MATCH(Data_Export[[#This Row],[Date]],Data_Processed[Date],1),6)</f>
        <v>0</v>
      </c>
      <c r="F6494" s="7">
        <f>INDEX(Data_Processed[],MATCH(Data_Export[[#This Row],[Date]],Data_Processed[Date],1),7)</f>
        <v>0</v>
      </c>
    </row>
    <row r="6495" spans="2:6" x14ac:dyDescent="0.2">
      <c r="B6495" s="6">
        <v>6492</v>
      </c>
      <c r="C6495" s="63">
        <v>43017</v>
      </c>
      <c r="D6495" s="6">
        <f t="shared" si="101"/>
        <v>10</v>
      </c>
      <c r="E6495" s="7">
        <f>INDEX(Data_Processed[],MATCH(Data_Export[[#This Row],[Date]],Data_Processed[Date],1),6)</f>
        <v>0</v>
      </c>
      <c r="F6495" s="7">
        <f>INDEX(Data_Processed[],MATCH(Data_Export[[#This Row],[Date]],Data_Processed[Date],1),7)</f>
        <v>0</v>
      </c>
    </row>
    <row r="6496" spans="2:6" x14ac:dyDescent="0.2">
      <c r="B6496" s="6">
        <v>6493</v>
      </c>
      <c r="C6496" s="63">
        <v>43018</v>
      </c>
      <c r="D6496" s="6">
        <f t="shared" si="101"/>
        <v>10</v>
      </c>
      <c r="E6496" s="7">
        <f>INDEX(Data_Processed[],MATCH(Data_Export[[#This Row],[Date]],Data_Processed[Date],1),6)</f>
        <v>0</v>
      </c>
      <c r="F6496" s="7">
        <f>INDEX(Data_Processed[],MATCH(Data_Export[[#This Row],[Date]],Data_Processed[Date],1),7)</f>
        <v>0</v>
      </c>
    </row>
    <row r="6497" spans="2:6" x14ac:dyDescent="0.2">
      <c r="B6497" s="6">
        <v>6494</v>
      </c>
      <c r="C6497" s="63">
        <v>43019</v>
      </c>
      <c r="D6497" s="6">
        <f t="shared" si="101"/>
        <v>10</v>
      </c>
      <c r="E6497" s="7">
        <f>INDEX(Data_Processed[],MATCH(Data_Export[[#This Row],[Date]],Data_Processed[Date],1),6)</f>
        <v>0</v>
      </c>
      <c r="F6497" s="7">
        <f>INDEX(Data_Processed[],MATCH(Data_Export[[#This Row],[Date]],Data_Processed[Date],1),7)</f>
        <v>0</v>
      </c>
    </row>
    <row r="6498" spans="2:6" x14ac:dyDescent="0.2">
      <c r="B6498" s="6">
        <v>6495</v>
      </c>
      <c r="C6498" s="63">
        <v>43020</v>
      </c>
      <c r="D6498" s="6">
        <f t="shared" si="101"/>
        <v>10</v>
      </c>
      <c r="E6498" s="7">
        <f>INDEX(Data_Processed[],MATCH(Data_Export[[#This Row],[Date]],Data_Processed[Date],1),6)</f>
        <v>0</v>
      </c>
      <c r="F6498" s="7">
        <f>INDEX(Data_Processed[],MATCH(Data_Export[[#This Row],[Date]],Data_Processed[Date],1),7)</f>
        <v>0</v>
      </c>
    </row>
    <row r="6499" spans="2:6" x14ac:dyDescent="0.2">
      <c r="B6499" s="6">
        <v>6496</v>
      </c>
      <c r="C6499" s="63">
        <v>43021</v>
      </c>
      <c r="D6499" s="6">
        <f t="shared" si="101"/>
        <v>10</v>
      </c>
      <c r="E6499" s="7">
        <f>INDEX(Data_Processed[],MATCH(Data_Export[[#This Row],[Date]],Data_Processed[Date],1),6)</f>
        <v>0</v>
      </c>
      <c r="F6499" s="7">
        <f>INDEX(Data_Processed[],MATCH(Data_Export[[#This Row],[Date]],Data_Processed[Date],1),7)</f>
        <v>0</v>
      </c>
    </row>
    <row r="6500" spans="2:6" x14ac:dyDescent="0.2">
      <c r="B6500" s="6">
        <v>6497</v>
      </c>
      <c r="C6500" s="63">
        <v>43022</v>
      </c>
      <c r="D6500" s="6">
        <f t="shared" si="101"/>
        <v>10</v>
      </c>
      <c r="E6500" s="7">
        <f>INDEX(Data_Processed[],MATCH(Data_Export[[#This Row],[Date]],Data_Processed[Date],1),6)</f>
        <v>0</v>
      </c>
      <c r="F6500" s="7">
        <f>INDEX(Data_Processed[],MATCH(Data_Export[[#This Row],[Date]],Data_Processed[Date],1),7)</f>
        <v>0</v>
      </c>
    </row>
    <row r="6501" spans="2:6" x14ac:dyDescent="0.2">
      <c r="B6501" s="6">
        <v>6498</v>
      </c>
      <c r="C6501" s="63">
        <v>43023</v>
      </c>
      <c r="D6501" s="6">
        <f t="shared" si="101"/>
        <v>10</v>
      </c>
      <c r="E6501" s="7">
        <f>INDEX(Data_Processed[],MATCH(Data_Export[[#This Row],[Date]],Data_Processed[Date],1),6)</f>
        <v>0</v>
      </c>
      <c r="F6501" s="7">
        <f>INDEX(Data_Processed[],MATCH(Data_Export[[#This Row],[Date]],Data_Processed[Date],1),7)</f>
        <v>0</v>
      </c>
    </row>
    <row r="6502" spans="2:6" x14ac:dyDescent="0.2">
      <c r="B6502" s="6">
        <v>6499</v>
      </c>
      <c r="C6502" s="63">
        <v>43024</v>
      </c>
      <c r="D6502" s="6">
        <f t="shared" si="101"/>
        <v>10</v>
      </c>
      <c r="E6502" s="7">
        <f>INDEX(Data_Processed[],MATCH(Data_Export[[#This Row],[Date]],Data_Processed[Date],1),6)</f>
        <v>0</v>
      </c>
      <c r="F6502" s="7">
        <f>INDEX(Data_Processed[],MATCH(Data_Export[[#This Row],[Date]],Data_Processed[Date],1),7)</f>
        <v>0</v>
      </c>
    </row>
    <row r="6503" spans="2:6" x14ac:dyDescent="0.2">
      <c r="B6503" s="6">
        <v>6500</v>
      </c>
      <c r="C6503" s="63">
        <v>43025</v>
      </c>
      <c r="D6503" s="6">
        <f t="shared" si="101"/>
        <v>10</v>
      </c>
      <c r="E6503" s="7">
        <f>INDEX(Data_Processed[],MATCH(Data_Export[[#This Row],[Date]],Data_Processed[Date],1),6)</f>
        <v>0</v>
      </c>
      <c r="F6503" s="7">
        <f>INDEX(Data_Processed[],MATCH(Data_Export[[#This Row],[Date]],Data_Processed[Date],1),7)</f>
        <v>0</v>
      </c>
    </row>
    <row r="6504" spans="2:6" x14ac:dyDescent="0.2">
      <c r="B6504" s="6">
        <v>6501</v>
      </c>
      <c r="C6504" s="63">
        <v>43026</v>
      </c>
      <c r="D6504" s="6">
        <f t="shared" si="101"/>
        <v>10</v>
      </c>
      <c r="E6504" s="7">
        <f>INDEX(Data_Processed[],MATCH(Data_Export[[#This Row],[Date]],Data_Processed[Date],1),6)</f>
        <v>0</v>
      </c>
      <c r="F6504" s="7">
        <f>INDEX(Data_Processed[],MATCH(Data_Export[[#This Row],[Date]],Data_Processed[Date],1),7)</f>
        <v>0</v>
      </c>
    </row>
    <row r="6505" spans="2:6" x14ac:dyDescent="0.2">
      <c r="B6505" s="6">
        <v>6502</v>
      </c>
      <c r="C6505" s="63">
        <v>43027</v>
      </c>
      <c r="D6505" s="6">
        <f t="shared" si="101"/>
        <v>10</v>
      </c>
      <c r="E6505" s="7">
        <f>INDEX(Data_Processed[],MATCH(Data_Export[[#This Row],[Date]],Data_Processed[Date],1),6)</f>
        <v>0</v>
      </c>
      <c r="F6505" s="7">
        <f>INDEX(Data_Processed[],MATCH(Data_Export[[#This Row],[Date]],Data_Processed[Date],1),7)</f>
        <v>0</v>
      </c>
    </row>
    <row r="6506" spans="2:6" x14ac:dyDescent="0.2">
      <c r="B6506" s="6">
        <v>6503</v>
      </c>
      <c r="C6506" s="63">
        <v>43028</v>
      </c>
      <c r="D6506" s="6">
        <f t="shared" si="101"/>
        <v>10</v>
      </c>
      <c r="E6506" s="7">
        <f>INDEX(Data_Processed[],MATCH(Data_Export[[#This Row],[Date]],Data_Processed[Date],1),6)</f>
        <v>0</v>
      </c>
      <c r="F6506" s="7">
        <f>INDEX(Data_Processed[],MATCH(Data_Export[[#This Row],[Date]],Data_Processed[Date],1),7)</f>
        <v>0</v>
      </c>
    </row>
    <row r="6507" spans="2:6" x14ac:dyDescent="0.2">
      <c r="B6507" s="6">
        <v>6504</v>
      </c>
      <c r="C6507" s="63">
        <v>43029</v>
      </c>
      <c r="D6507" s="6">
        <f t="shared" si="101"/>
        <v>10</v>
      </c>
      <c r="E6507" s="7">
        <f>INDEX(Data_Processed[],MATCH(Data_Export[[#This Row],[Date]],Data_Processed[Date],1),6)</f>
        <v>0</v>
      </c>
      <c r="F6507" s="7">
        <f>INDEX(Data_Processed[],MATCH(Data_Export[[#This Row],[Date]],Data_Processed[Date],1),7)</f>
        <v>0</v>
      </c>
    </row>
    <row r="6508" spans="2:6" x14ac:dyDescent="0.2">
      <c r="B6508" s="6">
        <v>6505</v>
      </c>
      <c r="C6508" s="63">
        <v>43030</v>
      </c>
      <c r="D6508" s="6">
        <f t="shared" si="101"/>
        <v>10</v>
      </c>
      <c r="E6508" s="7">
        <f>INDEX(Data_Processed[],MATCH(Data_Export[[#This Row],[Date]],Data_Processed[Date],1),6)</f>
        <v>0</v>
      </c>
      <c r="F6508" s="7">
        <f>INDEX(Data_Processed[],MATCH(Data_Export[[#This Row],[Date]],Data_Processed[Date],1),7)</f>
        <v>0</v>
      </c>
    </row>
    <row r="6509" spans="2:6" x14ac:dyDescent="0.2">
      <c r="B6509" s="6">
        <v>6506</v>
      </c>
      <c r="C6509" s="63">
        <v>43031</v>
      </c>
      <c r="D6509" s="6">
        <f t="shared" si="101"/>
        <v>10</v>
      </c>
      <c r="E6509" s="7">
        <f>INDEX(Data_Processed[],MATCH(Data_Export[[#This Row],[Date]],Data_Processed[Date],1),6)</f>
        <v>0</v>
      </c>
      <c r="F6509" s="7">
        <f>INDEX(Data_Processed[],MATCH(Data_Export[[#This Row],[Date]],Data_Processed[Date],1),7)</f>
        <v>0</v>
      </c>
    </row>
    <row r="6510" spans="2:6" x14ac:dyDescent="0.2">
      <c r="B6510" s="6">
        <v>6507</v>
      </c>
      <c r="C6510" s="63">
        <v>43032</v>
      </c>
      <c r="D6510" s="6">
        <f t="shared" si="101"/>
        <v>10</v>
      </c>
      <c r="E6510" s="7">
        <f>INDEX(Data_Processed[],MATCH(Data_Export[[#This Row],[Date]],Data_Processed[Date],1),6)</f>
        <v>0</v>
      </c>
      <c r="F6510" s="7">
        <f>INDEX(Data_Processed[],MATCH(Data_Export[[#This Row],[Date]],Data_Processed[Date],1),7)</f>
        <v>0</v>
      </c>
    </row>
    <row r="6511" spans="2:6" x14ac:dyDescent="0.2">
      <c r="B6511" s="6">
        <v>6508</v>
      </c>
      <c r="C6511" s="63">
        <v>43033</v>
      </c>
      <c r="D6511" s="6">
        <f t="shared" si="101"/>
        <v>10</v>
      </c>
      <c r="E6511" s="7">
        <f>INDEX(Data_Processed[],MATCH(Data_Export[[#This Row],[Date]],Data_Processed[Date],1),6)</f>
        <v>0</v>
      </c>
      <c r="F6511" s="7">
        <f>INDEX(Data_Processed[],MATCH(Data_Export[[#This Row],[Date]],Data_Processed[Date],1),7)</f>
        <v>0</v>
      </c>
    </row>
    <row r="6512" spans="2:6" x14ac:dyDescent="0.2">
      <c r="B6512" s="6">
        <v>6509</v>
      </c>
      <c r="C6512" s="63">
        <v>43034</v>
      </c>
      <c r="D6512" s="6">
        <f t="shared" si="101"/>
        <v>10</v>
      </c>
      <c r="E6512" s="7">
        <f>INDEX(Data_Processed[],MATCH(Data_Export[[#This Row],[Date]],Data_Processed[Date],1),6)</f>
        <v>0</v>
      </c>
      <c r="F6512" s="7">
        <f>INDEX(Data_Processed[],MATCH(Data_Export[[#This Row],[Date]],Data_Processed[Date],1),7)</f>
        <v>0</v>
      </c>
    </row>
    <row r="6513" spans="2:6" x14ac:dyDescent="0.2">
      <c r="B6513" s="6">
        <v>6510</v>
      </c>
      <c r="C6513" s="63">
        <v>43035</v>
      </c>
      <c r="D6513" s="6">
        <f t="shared" si="101"/>
        <v>10</v>
      </c>
      <c r="E6513" s="7">
        <f>INDEX(Data_Processed[],MATCH(Data_Export[[#This Row],[Date]],Data_Processed[Date],1),6)</f>
        <v>0</v>
      </c>
      <c r="F6513" s="7">
        <f>INDEX(Data_Processed[],MATCH(Data_Export[[#This Row],[Date]],Data_Processed[Date],1),7)</f>
        <v>0</v>
      </c>
    </row>
    <row r="6514" spans="2:6" x14ac:dyDescent="0.2">
      <c r="B6514" s="6">
        <v>6511</v>
      </c>
      <c r="C6514" s="63">
        <v>43036</v>
      </c>
      <c r="D6514" s="6">
        <f t="shared" si="101"/>
        <v>10</v>
      </c>
      <c r="E6514" s="7">
        <f>INDEX(Data_Processed[],MATCH(Data_Export[[#This Row],[Date]],Data_Processed[Date],1),6)</f>
        <v>0</v>
      </c>
      <c r="F6514" s="7">
        <f>INDEX(Data_Processed[],MATCH(Data_Export[[#This Row],[Date]],Data_Processed[Date],1),7)</f>
        <v>0</v>
      </c>
    </row>
    <row r="6515" spans="2:6" x14ac:dyDescent="0.2">
      <c r="B6515" s="6">
        <v>6512</v>
      </c>
      <c r="C6515" s="63">
        <v>43037</v>
      </c>
      <c r="D6515" s="6">
        <f t="shared" si="101"/>
        <v>10</v>
      </c>
      <c r="E6515" s="7">
        <f>INDEX(Data_Processed[],MATCH(Data_Export[[#This Row],[Date]],Data_Processed[Date],1),6)</f>
        <v>0</v>
      </c>
      <c r="F6515" s="7">
        <f>INDEX(Data_Processed[],MATCH(Data_Export[[#This Row],[Date]],Data_Processed[Date],1),7)</f>
        <v>0</v>
      </c>
    </row>
    <row r="6516" spans="2:6" x14ac:dyDescent="0.2">
      <c r="B6516" s="6">
        <v>6513</v>
      </c>
      <c r="C6516" s="63">
        <v>43038</v>
      </c>
      <c r="D6516" s="6">
        <f t="shared" si="101"/>
        <v>10</v>
      </c>
      <c r="E6516" s="7">
        <f>INDEX(Data_Processed[],MATCH(Data_Export[[#This Row],[Date]],Data_Processed[Date],1),6)</f>
        <v>0</v>
      </c>
      <c r="F6516" s="7">
        <f>INDEX(Data_Processed[],MATCH(Data_Export[[#This Row],[Date]],Data_Processed[Date],1),7)</f>
        <v>0</v>
      </c>
    </row>
    <row r="6517" spans="2:6" x14ac:dyDescent="0.2">
      <c r="B6517" s="6">
        <v>6514</v>
      </c>
      <c r="C6517" s="63">
        <v>43039</v>
      </c>
      <c r="D6517" s="6">
        <f t="shared" si="101"/>
        <v>10</v>
      </c>
      <c r="E6517" s="7">
        <f>INDEX(Data_Processed[],MATCH(Data_Export[[#This Row],[Date]],Data_Processed[Date],1),6)</f>
        <v>0</v>
      </c>
      <c r="F6517" s="7">
        <f>INDEX(Data_Processed[],MATCH(Data_Export[[#This Row],[Date]],Data_Processed[Date],1),7)</f>
        <v>0</v>
      </c>
    </row>
    <row r="6518" spans="2:6" x14ac:dyDescent="0.2">
      <c r="B6518" s="6">
        <v>6515</v>
      </c>
      <c r="C6518" s="63">
        <v>43040</v>
      </c>
      <c r="D6518" s="6">
        <f t="shared" si="101"/>
        <v>11</v>
      </c>
      <c r="E6518" s="7">
        <f>INDEX(Data_Processed[],MATCH(Data_Export[[#This Row],[Date]],Data_Processed[Date],1),6)</f>
        <v>0</v>
      </c>
      <c r="F6518" s="7">
        <f>INDEX(Data_Processed[],MATCH(Data_Export[[#This Row],[Date]],Data_Processed[Date],1),7)</f>
        <v>0</v>
      </c>
    </row>
    <row r="6519" spans="2:6" x14ac:dyDescent="0.2">
      <c r="B6519" s="6">
        <v>6516</v>
      </c>
      <c r="C6519" s="63">
        <v>43041</v>
      </c>
      <c r="D6519" s="6">
        <f t="shared" si="101"/>
        <v>11</v>
      </c>
      <c r="E6519" s="7">
        <f>INDEX(Data_Processed[],MATCH(Data_Export[[#This Row],[Date]],Data_Processed[Date],1),6)</f>
        <v>0</v>
      </c>
      <c r="F6519" s="7">
        <f>INDEX(Data_Processed[],MATCH(Data_Export[[#This Row],[Date]],Data_Processed[Date],1),7)</f>
        <v>0</v>
      </c>
    </row>
    <row r="6520" spans="2:6" x14ac:dyDescent="0.2">
      <c r="B6520" s="6">
        <v>6517</v>
      </c>
      <c r="C6520" s="63">
        <v>43042</v>
      </c>
      <c r="D6520" s="6">
        <f t="shared" si="101"/>
        <v>11</v>
      </c>
      <c r="E6520" s="7">
        <f>INDEX(Data_Processed[],MATCH(Data_Export[[#This Row],[Date]],Data_Processed[Date],1),6)</f>
        <v>0</v>
      </c>
      <c r="F6520" s="7">
        <f>INDEX(Data_Processed[],MATCH(Data_Export[[#This Row],[Date]],Data_Processed[Date],1),7)</f>
        <v>0</v>
      </c>
    </row>
    <row r="6521" spans="2:6" x14ac:dyDescent="0.2">
      <c r="B6521" s="6">
        <v>6518</v>
      </c>
      <c r="C6521" s="63">
        <v>43043</v>
      </c>
      <c r="D6521" s="6">
        <f t="shared" si="101"/>
        <v>11</v>
      </c>
      <c r="E6521" s="7">
        <f>INDEX(Data_Processed[],MATCH(Data_Export[[#This Row],[Date]],Data_Processed[Date],1),6)</f>
        <v>0</v>
      </c>
      <c r="F6521" s="7">
        <f>INDEX(Data_Processed[],MATCH(Data_Export[[#This Row],[Date]],Data_Processed[Date],1),7)</f>
        <v>0</v>
      </c>
    </row>
    <row r="6522" spans="2:6" x14ac:dyDescent="0.2">
      <c r="B6522" s="6">
        <v>6519</v>
      </c>
      <c r="C6522" s="63">
        <v>43044</v>
      </c>
      <c r="D6522" s="6">
        <f t="shared" si="101"/>
        <v>11</v>
      </c>
      <c r="E6522" s="7">
        <f>INDEX(Data_Processed[],MATCH(Data_Export[[#This Row],[Date]],Data_Processed[Date],1),6)</f>
        <v>0</v>
      </c>
      <c r="F6522" s="7">
        <f>INDEX(Data_Processed[],MATCH(Data_Export[[#This Row],[Date]],Data_Processed[Date],1),7)</f>
        <v>0</v>
      </c>
    </row>
    <row r="6523" spans="2:6" x14ac:dyDescent="0.2">
      <c r="B6523" s="6">
        <v>6520</v>
      </c>
      <c r="C6523" s="63">
        <v>43045</v>
      </c>
      <c r="D6523" s="6">
        <f t="shared" si="101"/>
        <v>11</v>
      </c>
      <c r="E6523" s="7">
        <f>INDEX(Data_Processed[],MATCH(Data_Export[[#This Row],[Date]],Data_Processed[Date],1),6)</f>
        <v>0</v>
      </c>
      <c r="F6523" s="7">
        <f>INDEX(Data_Processed[],MATCH(Data_Export[[#This Row],[Date]],Data_Processed[Date],1),7)</f>
        <v>0</v>
      </c>
    </row>
    <row r="6524" spans="2:6" x14ac:dyDescent="0.2">
      <c r="B6524" s="6">
        <v>6521</v>
      </c>
      <c r="C6524" s="63">
        <v>43046</v>
      </c>
      <c r="D6524" s="6">
        <f t="shared" si="101"/>
        <v>11</v>
      </c>
      <c r="E6524" s="7">
        <f>INDEX(Data_Processed[],MATCH(Data_Export[[#This Row],[Date]],Data_Processed[Date],1),6)</f>
        <v>0</v>
      </c>
      <c r="F6524" s="7">
        <f>INDEX(Data_Processed[],MATCH(Data_Export[[#This Row],[Date]],Data_Processed[Date],1),7)</f>
        <v>0</v>
      </c>
    </row>
    <row r="6525" spans="2:6" x14ac:dyDescent="0.2">
      <c r="B6525" s="6">
        <v>6522</v>
      </c>
      <c r="C6525" s="63">
        <v>43047</v>
      </c>
      <c r="D6525" s="6">
        <f t="shared" si="101"/>
        <v>11</v>
      </c>
      <c r="E6525" s="7">
        <f>INDEX(Data_Processed[],MATCH(Data_Export[[#This Row],[Date]],Data_Processed[Date],1),6)</f>
        <v>0</v>
      </c>
      <c r="F6525" s="7">
        <f>INDEX(Data_Processed[],MATCH(Data_Export[[#This Row],[Date]],Data_Processed[Date],1),7)</f>
        <v>0</v>
      </c>
    </row>
    <row r="6526" spans="2:6" x14ac:dyDescent="0.2">
      <c r="B6526" s="6">
        <v>6523</v>
      </c>
      <c r="C6526" s="63">
        <v>43048</v>
      </c>
      <c r="D6526" s="6">
        <f t="shared" si="101"/>
        <v>11</v>
      </c>
      <c r="E6526" s="7">
        <f>INDEX(Data_Processed[],MATCH(Data_Export[[#This Row],[Date]],Data_Processed[Date],1),6)</f>
        <v>0</v>
      </c>
      <c r="F6526" s="7">
        <f>INDEX(Data_Processed[],MATCH(Data_Export[[#This Row],[Date]],Data_Processed[Date],1),7)</f>
        <v>0</v>
      </c>
    </row>
    <row r="6527" spans="2:6" x14ac:dyDescent="0.2">
      <c r="B6527" s="6">
        <v>6524</v>
      </c>
      <c r="C6527" s="63">
        <v>43049</v>
      </c>
      <c r="D6527" s="6">
        <f t="shared" si="101"/>
        <v>11</v>
      </c>
      <c r="E6527" s="7">
        <f>INDEX(Data_Processed[],MATCH(Data_Export[[#This Row],[Date]],Data_Processed[Date],1),6)</f>
        <v>0</v>
      </c>
      <c r="F6527" s="7">
        <f>INDEX(Data_Processed[],MATCH(Data_Export[[#This Row],[Date]],Data_Processed[Date],1),7)</f>
        <v>0</v>
      </c>
    </row>
    <row r="6528" spans="2:6" x14ac:dyDescent="0.2">
      <c r="B6528" s="6">
        <v>6525</v>
      </c>
      <c r="C6528" s="63">
        <v>43050</v>
      </c>
      <c r="D6528" s="6">
        <f t="shared" si="101"/>
        <v>11</v>
      </c>
      <c r="E6528" s="7">
        <f>INDEX(Data_Processed[],MATCH(Data_Export[[#This Row],[Date]],Data_Processed[Date],1),6)</f>
        <v>0</v>
      </c>
      <c r="F6528" s="7">
        <f>INDEX(Data_Processed[],MATCH(Data_Export[[#This Row],[Date]],Data_Processed[Date],1),7)</f>
        <v>0</v>
      </c>
    </row>
    <row r="6529" spans="2:6" x14ac:dyDescent="0.2">
      <c r="B6529" s="6">
        <v>6526</v>
      </c>
      <c r="C6529" s="63">
        <v>43051</v>
      </c>
      <c r="D6529" s="6">
        <f t="shared" si="101"/>
        <v>11</v>
      </c>
      <c r="E6529" s="7">
        <f>INDEX(Data_Processed[],MATCH(Data_Export[[#This Row],[Date]],Data_Processed[Date],1),6)</f>
        <v>0</v>
      </c>
      <c r="F6529" s="7">
        <f>INDEX(Data_Processed[],MATCH(Data_Export[[#This Row],[Date]],Data_Processed[Date],1),7)</f>
        <v>0</v>
      </c>
    </row>
    <row r="6530" spans="2:6" x14ac:dyDescent="0.2">
      <c r="B6530" s="6">
        <v>6527</v>
      </c>
      <c r="C6530" s="63">
        <v>43052</v>
      </c>
      <c r="D6530" s="6">
        <f t="shared" si="101"/>
        <v>11</v>
      </c>
      <c r="E6530" s="7">
        <f>INDEX(Data_Processed[],MATCH(Data_Export[[#This Row],[Date]],Data_Processed[Date],1),6)</f>
        <v>0</v>
      </c>
      <c r="F6530" s="7">
        <f>INDEX(Data_Processed[],MATCH(Data_Export[[#This Row],[Date]],Data_Processed[Date],1),7)</f>
        <v>0</v>
      </c>
    </row>
    <row r="6531" spans="2:6" x14ac:dyDescent="0.2">
      <c r="B6531" s="6">
        <v>6528</v>
      </c>
      <c r="C6531" s="63">
        <v>43053</v>
      </c>
      <c r="D6531" s="6">
        <f t="shared" si="101"/>
        <v>11</v>
      </c>
      <c r="E6531" s="7">
        <f>INDEX(Data_Processed[],MATCH(Data_Export[[#This Row],[Date]],Data_Processed[Date],1),6)</f>
        <v>0</v>
      </c>
      <c r="F6531" s="7">
        <f>INDEX(Data_Processed[],MATCH(Data_Export[[#This Row],[Date]],Data_Processed[Date],1),7)</f>
        <v>0</v>
      </c>
    </row>
    <row r="6532" spans="2:6" x14ac:dyDescent="0.2">
      <c r="B6532" s="6">
        <v>6529</v>
      </c>
      <c r="C6532" s="63">
        <v>43054</v>
      </c>
      <c r="D6532" s="6">
        <f t="shared" si="101"/>
        <v>11</v>
      </c>
      <c r="E6532" s="7">
        <f>INDEX(Data_Processed[],MATCH(Data_Export[[#This Row],[Date]],Data_Processed[Date],1),6)</f>
        <v>0</v>
      </c>
      <c r="F6532" s="7">
        <f>INDEX(Data_Processed[],MATCH(Data_Export[[#This Row],[Date]],Data_Processed[Date],1),7)</f>
        <v>0</v>
      </c>
    </row>
    <row r="6533" spans="2:6" x14ac:dyDescent="0.2">
      <c r="B6533" s="6">
        <v>6530</v>
      </c>
      <c r="C6533" s="63">
        <v>43055</v>
      </c>
      <c r="D6533" s="6">
        <f t="shared" ref="D6533:D6596" si="102">MONTH(C6533)</f>
        <v>11</v>
      </c>
      <c r="E6533" s="7">
        <f>INDEX(Data_Processed[],MATCH(Data_Export[[#This Row],[Date]],Data_Processed[Date],1),6)</f>
        <v>0</v>
      </c>
      <c r="F6533" s="7">
        <f>INDEX(Data_Processed[],MATCH(Data_Export[[#This Row],[Date]],Data_Processed[Date],1),7)</f>
        <v>0</v>
      </c>
    </row>
    <row r="6534" spans="2:6" x14ac:dyDescent="0.2">
      <c r="B6534" s="6">
        <v>6531</v>
      </c>
      <c r="C6534" s="63">
        <v>43056</v>
      </c>
      <c r="D6534" s="6">
        <f t="shared" si="102"/>
        <v>11</v>
      </c>
      <c r="E6534" s="7">
        <f>INDEX(Data_Processed[],MATCH(Data_Export[[#This Row],[Date]],Data_Processed[Date],1),6)</f>
        <v>0</v>
      </c>
      <c r="F6534" s="7">
        <f>INDEX(Data_Processed[],MATCH(Data_Export[[#This Row],[Date]],Data_Processed[Date],1),7)</f>
        <v>0</v>
      </c>
    </row>
    <row r="6535" spans="2:6" x14ac:dyDescent="0.2">
      <c r="B6535" s="6">
        <v>6532</v>
      </c>
      <c r="C6535" s="63">
        <v>43057</v>
      </c>
      <c r="D6535" s="6">
        <f t="shared" si="102"/>
        <v>11</v>
      </c>
      <c r="E6535" s="7">
        <f>INDEX(Data_Processed[],MATCH(Data_Export[[#This Row],[Date]],Data_Processed[Date],1),6)</f>
        <v>0</v>
      </c>
      <c r="F6535" s="7">
        <f>INDEX(Data_Processed[],MATCH(Data_Export[[#This Row],[Date]],Data_Processed[Date],1),7)</f>
        <v>0</v>
      </c>
    </row>
    <row r="6536" spans="2:6" x14ac:dyDescent="0.2">
      <c r="B6536" s="6">
        <v>6533</v>
      </c>
      <c r="C6536" s="63">
        <v>43058</v>
      </c>
      <c r="D6536" s="6">
        <f t="shared" si="102"/>
        <v>11</v>
      </c>
      <c r="E6536" s="7">
        <f>INDEX(Data_Processed[],MATCH(Data_Export[[#This Row],[Date]],Data_Processed[Date],1),6)</f>
        <v>0</v>
      </c>
      <c r="F6536" s="7">
        <f>INDEX(Data_Processed[],MATCH(Data_Export[[#This Row],[Date]],Data_Processed[Date],1),7)</f>
        <v>0</v>
      </c>
    </row>
    <row r="6537" spans="2:6" x14ac:dyDescent="0.2">
      <c r="B6537" s="6">
        <v>6534</v>
      </c>
      <c r="C6537" s="63">
        <v>43059</v>
      </c>
      <c r="D6537" s="6">
        <f t="shared" si="102"/>
        <v>11</v>
      </c>
      <c r="E6537" s="7">
        <f>INDEX(Data_Processed[],MATCH(Data_Export[[#This Row],[Date]],Data_Processed[Date],1),6)</f>
        <v>0</v>
      </c>
      <c r="F6537" s="7">
        <f>INDEX(Data_Processed[],MATCH(Data_Export[[#This Row],[Date]],Data_Processed[Date],1),7)</f>
        <v>0</v>
      </c>
    </row>
    <row r="6538" spans="2:6" x14ac:dyDescent="0.2">
      <c r="B6538" s="6">
        <v>6535</v>
      </c>
      <c r="C6538" s="63">
        <v>43060</v>
      </c>
      <c r="D6538" s="6">
        <f t="shared" si="102"/>
        <v>11</v>
      </c>
      <c r="E6538" s="7">
        <f>INDEX(Data_Processed[],MATCH(Data_Export[[#This Row],[Date]],Data_Processed[Date],1),6)</f>
        <v>0</v>
      </c>
      <c r="F6538" s="7">
        <f>INDEX(Data_Processed[],MATCH(Data_Export[[#This Row],[Date]],Data_Processed[Date],1),7)</f>
        <v>0</v>
      </c>
    </row>
    <row r="6539" spans="2:6" x14ac:dyDescent="0.2">
      <c r="B6539" s="6">
        <v>6536</v>
      </c>
      <c r="C6539" s="63">
        <v>43061</v>
      </c>
      <c r="D6539" s="6">
        <f t="shared" si="102"/>
        <v>11</v>
      </c>
      <c r="E6539" s="7">
        <f>INDEX(Data_Processed[],MATCH(Data_Export[[#This Row],[Date]],Data_Processed[Date],1),6)</f>
        <v>0</v>
      </c>
      <c r="F6539" s="7">
        <f>INDEX(Data_Processed[],MATCH(Data_Export[[#This Row],[Date]],Data_Processed[Date],1),7)</f>
        <v>0</v>
      </c>
    </row>
    <row r="6540" spans="2:6" x14ac:dyDescent="0.2">
      <c r="B6540" s="6">
        <v>6537</v>
      </c>
      <c r="C6540" s="63">
        <v>43062</v>
      </c>
      <c r="D6540" s="6">
        <f t="shared" si="102"/>
        <v>11</v>
      </c>
      <c r="E6540" s="7">
        <f>INDEX(Data_Processed[],MATCH(Data_Export[[#This Row],[Date]],Data_Processed[Date],1),6)</f>
        <v>0</v>
      </c>
      <c r="F6540" s="7">
        <f>INDEX(Data_Processed[],MATCH(Data_Export[[#This Row],[Date]],Data_Processed[Date],1),7)</f>
        <v>0</v>
      </c>
    </row>
    <row r="6541" spans="2:6" x14ac:dyDescent="0.2">
      <c r="B6541" s="6">
        <v>6538</v>
      </c>
      <c r="C6541" s="63">
        <v>43063</v>
      </c>
      <c r="D6541" s="6">
        <f t="shared" si="102"/>
        <v>11</v>
      </c>
      <c r="E6541" s="7">
        <f>INDEX(Data_Processed[],MATCH(Data_Export[[#This Row],[Date]],Data_Processed[Date],1),6)</f>
        <v>0</v>
      </c>
      <c r="F6541" s="7">
        <f>INDEX(Data_Processed[],MATCH(Data_Export[[#This Row],[Date]],Data_Processed[Date],1),7)</f>
        <v>0</v>
      </c>
    </row>
    <row r="6542" spans="2:6" x14ac:dyDescent="0.2">
      <c r="B6542" s="6">
        <v>6539</v>
      </c>
      <c r="C6542" s="63">
        <v>43064</v>
      </c>
      <c r="D6542" s="6">
        <f t="shared" si="102"/>
        <v>11</v>
      </c>
      <c r="E6542" s="7">
        <f>INDEX(Data_Processed[],MATCH(Data_Export[[#This Row],[Date]],Data_Processed[Date],1),6)</f>
        <v>0</v>
      </c>
      <c r="F6542" s="7">
        <f>INDEX(Data_Processed[],MATCH(Data_Export[[#This Row],[Date]],Data_Processed[Date],1),7)</f>
        <v>0</v>
      </c>
    </row>
    <row r="6543" spans="2:6" x14ac:dyDescent="0.2">
      <c r="B6543" s="6">
        <v>6540</v>
      </c>
      <c r="C6543" s="63">
        <v>43065</v>
      </c>
      <c r="D6543" s="6">
        <f t="shared" si="102"/>
        <v>11</v>
      </c>
      <c r="E6543" s="7">
        <f>INDEX(Data_Processed[],MATCH(Data_Export[[#This Row],[Date]],Data_Processed[Date],1),6)</f>
        <v>0</v>
      </c>
      <c r="F6543" s="7">
        <f>INDEX(Data_Processed[],MATCH(Data_Export[[#This Row],[Date]],Data_Processed[Date],1),7)</f>
        <v>0</v>
      </c>
    </row>
    <row r="6544" spans="2:6" x14ac:dyDescent="0.2">
      <c r="B6544" s="6">
        <v>6541</v>
      </c>
      <c r="C6544" s="63">
        <v>43066</v>
      </c>
      <c r="D6544" s="6">
        <f t="shared" si="102"/>
        <v>11</v>
      </c>
      <c r="E6544" s="7">
        <f>INDEX(Data_Processed[],MATCH(Data_Export[[#This Row],[Date]],Data_Processed[Date],1),6)</f>
        <v>0</v>
      </c>
      <c r="F6544" s="7">
        <f>INDEX(Data_Processed[],MATCH(Data_Export[[#This Row],[Date]],Data_Processed[Date],1),7)</f>
        <v>0</v>
      </c>
    </row>
    <row r="6545" spans="2:6" x14ac:dyDescent="0.2">
      <c r="B6545" s="6">
        <v>6542</v>
      </c>
      <c r="C6545" s="63">
        <v>43067</v>
      </c>
      <c r="D6545" s="6">
        <f t="shared" si="102"/>
        <v>11</v>
      </c>
      <c r="E6545" s="7">
        <f>INDEX(Data_Processed[],MATCH(Data_Export[[#This Row],[Date]],Data_Processed[Date],1),6)</f>
        <v>0</v>
      </c>
      <c r="F6545" s="7">
        <f>INDEX(Data_Processed[],MATCH(Data_Export[[#This Row],[Date]],Data_Processed[Date],1),7)</f>
        <v>0</v>
      </c>
    </row>
    <row r="6546" spans="2:6" x14ac:dyDescent="0.2">
      <c r="B6546" s="6">
        <v>6543</v>
      </c>
      <c r="C6546" s="63">
        <v>43068</v>
      </c>
      <c r="D6546" s="6">
        <f t="shared" si="102"/>
        <v>11</v>
      </c>
      <c r="E6546" s="7">
        <f>INDEX(Data_Processed[],MATCH(Data_Export[[#This Row],[Date]],Data_Processed[Date],1),6)</f>
        <v>0</v>
      </c>
      <c r="F6546" s="7">
        <f>INDEX(Data_Processed[],MATCH(Data_Export[[#This Row],[Date]],Data_Processed[Date],1),7)</f>
        <v>0</v>
      </c>
    </row>
    <row r="6547" spans="2:6" x14ac:dyDescent="0.2">
      <c r="B6547" s="6">
        <v>6544</v>
      </c>
      <c r="C6547" s="63">
        <v>43069</v>
      </c>
      <c r="D6547" s="6">
        <f t="shared" si="102"/>
        <v>11</v>
      </c>
      <c r="E6547" s="7">
        <f>INDEX(Data_Processed[],MATCH(Data_Export[[#This Row],[Date]],Data_Processed[Date],1),6)</f>
        <v>0</v>
      </c>
      <c r="F6547" s="7">
        <f>INDEX(Data_Processed[],MATCH(Data_Export[[#This Row],[Date]],Data_Processed[Date],1),7)</f>
        <v>0</v>
      </c>
    </row>
    <row r="6548" spans="2:6" x14ac:dyDescent="0.2">
      <c r="B6548" s="6">
        <v>6545</v>
      </c>
      <c r="C6548" s="63">
        <v>43070</v>
      </c>
      <c r="D6548" s="6">
        <f t="shared" si="102"/>
        <v>12</v>
      </c>
      <c r="E6548" s="7">
        <f>INDEX(Data_Processed[],MATCH(Data_Export[[#This Row],[Date]],Data_Processed[Date],1),6)</f>
        <v>0</v>
      </c>
      <c r="F6548" s="7">
        <f>INDEX(Data_Processed[],MATCH(Data_Export[[#This Row],[Date]],Data_Processed[Date],1),7)</f>
        <v>0</v>
      </c>
    </row>
    <row r="6549" spans="2:6" x14ac:dyDescent="0.2">
      <c r="B6549" s="6">
        <v>6546</v>
      </c>
      <c r="C6549" s="63">
        <v>43071</v>
      </c>
      <c r="D6549" s="6">
        <f t="shared" si="102"/>
        <v>12</v>
      </c>
      <c r="E6549" s="7">
        <f>INDEX(Data_Processed[],MATCH(Data_Export[[#This Row],[Date]],Data_Processed[Date],1),6)</f>
        <v>0</v>
      </c>
      <c r="F6549" s="7">
        <f>INDEX(Data_Processed[],MATCH(Data_Export[[#This Row],[Date]],Data_Processed[Date],1),7)</f>
        <v>0</v>
      </c>
    </row>
    <row r="6550" spans="2:6" x14ac:dyDescent="0.2">
      <c r="B6550" s="6">
        <v>6547</v>
      </c>
      <c r="C6550" s="63">
        <v>43072</v>
      </c>
      <c r="D6550" s="6">
        <f t="shared" si="102"/>
        <v>12</v>
      </c>
      <c r="E6550" s="7">
        <f>INDEX(Data_Processed[],MATCH(Data_Export[[#This Row],[Date]],Data_Processed[Date],1),6)</f>
        <v>0</v>
      </c>
      <c r="F6550" s="7">
        <f>INDEX(Data_Processed[],MATCH(Data_Export[[#This Row],[Date]],Data_Processed[Date],1),7)</f>
        <v>0</v>
      </c>
    </row>
    <row r="6551" spans="2:6" x14ac:dyDescent="0.2">
      <c r="B6551" s="6">
        <v>6548</v>
      </c>
      <c r="C6551" s="63">
        <v>43073</v>
      </c>
      <c r="D6551" s="6">
        <f t="shared" si="102"/>
        <v>12</v>
      </c>
      <c r="E6551" s="7">
        <f>INDEX(Data_Processed[],MATCH(Data_Export[[#This Row],[Date]],Data_Processed[Date],1),6)</f>
        <v>0</v>
      </c>
      <c r="F6551" s="7">
        <f>INDEX(Data_Processed[],MATCH(Data_Export[[#This Row],[Date]],Data_Processed[Date],1),7)</f>
        <v>0</v>
      </c>
    </row>
    <row r="6552" spans="2:6" x14ac:dyDescent="0.2">
      <c r="B6552" s="6">
        <v>6549</v>
      </c>
      <c r="C6552" s="63">
        <v>43074</v>
      </c>
      <c r="D6552" s="6">
        <f t="shared" si="102"/>
        <v>12</v>
      </c>
      <c r="E6552" s="7">
        <f>INDEX(Data_Processed[],MATCH(Data_Export[[#This Row],[Date]],Data_Processed[Date],1),6)</f>
        <v>0</v>
      </c>
      <c r="F6552" s="7">
        <f>INDEX(Data_Processed[],MATCH(Data_Export[[#This Row],[Date]],Data_Processed[Date],1),7)</f>
        <v>0</v>
      </c>
    </row>
    <row r="6553" spans="2:6" x14ac:dyDescent="0.2">
      <c r="B6553" s="6">
        <v>6550</v>
      </c>
      <c r="C6553" s="63">
        <v>43075</v>
      </c>
      <c r="D6553" s="6">
        <f t="shared" si="102"/>
        <v>12</v>
      </c>
      <c r="E6553" s="7">
        <f>INDEX(Data_Processed[],MATCH(Data_Export[[#This Row],[Date]],Data_Processed[Date],1),6)</f>
        <v>0</v>
      </c>
      <c r="F6553" s="7">
        <f>INDEX(Data_Processed[],MATCH(Data_Export[[#This Row],[Date]],Data_Processed[Date],1),7)</f>
        <v>0</v>
      </c>
    </row>
    <row r="6554" spans="2:6" x14ac:dyDescent="0.2">
      <c r="B6554" s="6">
        <v>6551</v>
      </c>
      <c r="C6554" s="63">
        <v>43076</v>
      </c>
      <c r="D6554" s="6">
        <f t="shared" si="102"/>
        <v>12</v>
      </c>
      <c r="E6554" s="7">
        <f>INDEX(Data_Processed[],MATCH(Data_Export[[#This Row],[Date]],Data_Processed[Date],1),6)</f>
        <v>0</v>
      </c>
      <c r="F6554" s="7">
        <f>INDEX(Data_Processed[],MATCH(Data_Export[[#This Row],[Date]],Data_Processed[Date],1),7)</f>
        <v>0</v>
      </c>
    </row>
    <row r="6555" spans="2:6" x14ac:dyDescent="0.2">
      <c r="B6555" s="6">
        <v>6552</v>
      </c>
      <c r="C6555" s="63">
        <v>43077</v>
      </c>
      <c r="D6555" s="6">
        <f t="shared" si="102"/>
        <v>12</v>
      </c>
      <c r="E6555" s="7">
        <f>INDEX(Data_Processed[],MATCH(Data_Export[[#This Row],[Date]],Data_Processed[Date],1),6)</f>
        <v>0</v>
      </c>
      <c r="F6555" s="7">
        <f>INDEX(Data_Processed[],MATCH(Data_Export[[#This Row],[Date]],Data_Processed[Date],1),7)</f>
        <v>0</v>
      </c>
    </row>
    <row r="6556" spans="2:6" x14ac:dyDescent="0.2">
      <c r="B6556" s="6">
        <v>6553</v>
      </c>
      <c r="C6556" s="63">
        <v>43078</v>
      </c>
      <c r="D6556" s="6">
        <f t="shared" si="102"/>
        <v>12</v>
      </c>
      <c r="E6556" s="7">
        <f>INDEX(Data_Processed[],MATCH(Data_Export[[#This Row],[Date]],Data_Processed[Date],1),6)</f>
        <v>0</v>
      </c>
      <c r="F6556" s="7">
        <f>INDEX(Data_Processed[],MATCH(Data_Export[[#This Row],[Date]],Data_Processed[Date],1),7)</f>
        <v>0</v>
      </c>
    </row>
    <row r="6557" spans="2:6" x14ac:dyDescent="0.2">
      <c r="B6557" s="6">
        <v>6554</v>
      </c>
      <c r="C6557" s="63">
        <v>43079</v>
      </c>
      <c r="D6557" s="6">
        <f t="shared" si="102"/>
        <v>12</v>
      </c>
      <c r="E6557" s="7">
        <f>INDEX(Data_Processed[],MATCH(Data_Export[[#This Row],[Date]],Data_Processed[Date],1),6)</f>
        <v>0</v>
      </c>
      <c r="F6557" s="7">
        <f>INDEX(Data_Processed[],MATCH(Data_Export[[#This Row],[Date]],Data_Processed[Date],1),7)</f>
        <v>0</v>
      </c>
    </row>
    <row r="6558" spans="2:6" x14ac:dyDescent="0.2">
      <c r="B6558" s="6">
        <v>6555</v>
      </c>
      <c r="C6558" s="63">
        <v>43080</v>
      </c>
      <c r="D6558" s="6">
        <f t="shared" si="102"/>
        <v>12</v>
      </c>
      <c r="E6558" s="7">
        <f>INDEX(Data_Processed[],MATCH(Data_Export[[#This Row],[Date]],Data_Processed[Date],1),6)</f>
        <v>0</v>
      </c>
      <c r="F6558" s="7">
        <f>INDEX(Data_Processed[],MATCH(Data_Export[[#This Row],[Date]],Data_Processed[Date],1),7)</f>
        <v>0</v>
      </c>
    </row>
    <row r="6559" spans="2:6" x14ac:dyDescent="0.2">
      <c r="B6559" s="6">
        <v>6556</v>
      </c>
      <c r="C6559" s="63">
        <v>43081</v>
      </c>
      <c r="D6559" s="6">
        <f t="shared" si="102"/>
        <v>12</v>
      </c>
      <c r="E6559" s="7">
        <f>INDEX(Data_Processed[],MATCH(Data_Export[[#This Row],[Date]],Data_Processed[Date],1),6)</f>
        <v>0</v>
      </c>
      <c r="F6559" s="7">
        <f>INDEX(Data_Processed[],MATCH(Data_Export[[#This Row],[Date]],Data_Processed[Date],1),7)</f>
        <v>0</v>
      </c>
    </row>
    <row r="6560" spans="2:6" x14ac:dyDescent="0.2">
      <c r="B6560" s="6">
        <v>6557</v>
      </c>
      <c r="C6560" s="63">
        <v>43082</v>
      </c>
      <c r="D6560" s="6">
        <f t="shared" si="102"/>
        <v>12</v>
      </c>
      <c r="E6560" s="7">
        <f>INDEX(Data_Processed[],MATCH(Data_Export[[#This Row],[Date]],Data_Processed[Date],1),6)</f>
        <v>0</v>
      </c>
      <c r="F6560" s="7">
        <f>INDEX(Data_Processed[],MATCH(Data_Export[[#This Row],[Date]],Data_Processed[Date],1),7)</f>
        <v>0</v>
      </c>
    </row>
    <row r="6561" spans="2:6" x14ac:dyDescent="0.2">
      <c r="B6561" s="6">
        <v>6558</v>
      </c>
      <c r="C6561" s="63">
        <v>43083</v>
      </c>
      <c r="D6561" s="6">
        <f t="shared" si="102"/>
        <v>12</v>
      </c>
      <c r="E6561" s="7">
        <f>INDEX(Data_Processed[],MATCH(Data_Export[[#This Row],[Date]],Data_Processed[Date],1),6)</f>
        <v>0</v>
      </c>
      <c r="F6561" s="7">
        <f>INDEX(Data_Processed[],MATCH(Data_Export[[#This Row],[Date]],Data_Processed[Date],1),7)</f>
        <v>0</v>
      </c>
    </row>
    <row r="6562" spans="2:6" x14ac:dyDescent="0.2">
      <c r="B6562" s="6">
        <v>6559</v>
      </c>
      <c r="C6562" s="63">
        <v>43084</v>
      </c>
      <c r="D6562" s="6">
        <f t="shared" si="102"/>
        <v>12</v>
      </c>
      <c r="E6562" s="7">
        <f>INDEX(Data_Processed[],MATCH(Data_Export[[#This Row],[Date]],Data_Processed[Date],1),6)</f>
        <v>0</v>
      </c>
      <c r="F6562" s="7">
        <f>INDEX(Data_Processed[],MATCH(Data_Export[[#This Row],[Date]],Data_Processed[Date],1),7)</f>
        <v>0</v>
      </c>
    </row>
    <row r="6563" spans="2:6" x14ac:dyDescent="0.2">
      <c r="B6563" s="6">
        <v>6560</v>
      </c>
      <c r="C6563" s="63">
        <v>43085</v>
      </c>
      <c r="D6563" s="6">
        <f t="shared" si="102"/>
        <v>12</v>
      </c>
      <c r="E6563" s="7">
        <f>INDEX(Data_Processed[],MATCH(Data_Export[[#This Row],[Date]],Data_Processed[Date],1),6)</f>
        <v>0</v>
      </c>
      <c r="F6563" s="7">
        <f>INDEX(Data_Processed[],MATCH(Data_Export[[#This Row],[Date]],Data_Processed[Date],1),7)</f>
        <v>0</v>
      </c>
    </row>
    <row r="6564" spans="2:6" x14ac:dyDescent="0.2">
      <c r="B6564" s="6">
        <v>6561</v>
      </c>
      <c r="C6564" s="63">
        <v>43086</v>
      </c>
      <c r="D6564" s="6">
        <f t="shared" si="102"/>
        <v>12</v>
      </c>
      <c r="E6564" s="7">
        <f>INDEX(Data_Processed[],MATCH(Data_Export[[#This Row],[Date]],Data_Processed[Date],1),6)</f>
        <v>0</v>
      </c>
      <c r="F6564" s="7">
        <f>INDEX(Data_Processed[],MATCH(Data_Export[[#This Row],[Date]],Data_Processed[Date],1),7)</f>
        <v>0</v>
      </c>
    </row>
    <row r="6565" spans="2:6" x14ac:dyDescent="0.2">
      <c r="B6565" s="6">
        <v>6562</v>
      </c>
      <c r="C6565" s="63">
        <v>43087</v>
      </c>
      <c r="D6565" s="6">
        <f t="shared" si="102"/>
        <v>12</v>
      </c>
      <c r="E6565" s="7">
        <f>INDEX(Data_Processed[],MATCH(Data_Export[[#This Row],[Date]],Data_Processed[Date],1),6)</f>
        <v>0</v>
      </c>
      <c r="F6565" s="7">
        <f>INDEX(Data_Processed[],MATCH(Data_Export[[#This Row],[Date]],Data_Processed[Date],1),7)</f>
        <v>0</v>
      </c>
    </row>
    <row r="6566" spans="2:6" x14ac:dyDescent="0.2">
      <c r="B6566" s="6">
        <v>6563</v>
      </c>
      <c r="C6566" s="63">
        <v>43088</v>
      </c>
      <c r="D6566" s="6">
        <f t="shared" si="102"/>
        <v>12</v>
      </c>
      <c r="E6566" s="7">
        <f>INDEX(Data_Processed[],MATCH(Data_Export[[#This Row],[Date]],Data_Processed[Date],1),6)</f>
        <v>0</v>
      </c>
      <c r="F6566" s="7">
        <f>INDEX(Data_Processed[],MATCH(Data_Export[[#This Row],[Date]],Data_Processed[Date],1),7)</f>
        <v>0</v>
      </c>
    </row>
    <row r="6567" spans="2:6" x14ac:dyDescent="0.2">
      <c r="B6567" s="6">
        <v>6564</v>
      </c>
      <c r="C6567" s="63">
        <v>43089</v>
      </c>
      <c r="D6567" s="6">
        <f t="shared" si="102"/>
        <v>12</v>
      </c>
      <c r="E6567" s="7">
        <f>INDEX(Data_Processed[],MATCH(Data_Export[[#This Row],[Date]],Data_Processed[Date],1),6)</f>
        <v>0</v>
      </c>
      <c r="F6567" s="7">
        <f>INDEX(Data_Processed[],MATCH(Data_Export[[#This Row],[Date]],Data_Processed[Date],1),7)</f>
        <v>0</v>
      </c>
    </row>
    <row r="6568" spans="2:6" x14ac:dyDescent="0.2">
      <c r="B6568" s="6">
        <v>6565</v>
      </c>
      <c r="C6568" s="63">
        <v>43090</v>
      </c>
      <c r="D6568" s="6">
        <f t="shared" si="102"/>
        <v>12</v>
      </c>
      <c r="E6568" s="7">
        <f>INDEX(Data_Processed[],MATCH(Data_Export[[#This Row],[Date]],Data_Processed[Date],1),6)</f>
        <v>0</v>
      </c>
      <c r="F6568" s="7">
        <f>INDEX(Data_Processed[],MATCH(Data_Export[[#This Row],[Date]],Data_Processed[Date],1),7)</f>
        <v>0</v>
      </c>
    </row>
    <row r="6569" spans="2:6" x14ac:dyDescent="0.2">
      <c r="B6569" s="6">
        <v>6566</v>
      </c>
      <c r="C6569" s="63">
        <v>43091</v>
      </c>
      <c r="D6569" s="6">
        <f t="shared" si="102"/>
        <v>12</v>
      </c>
      <c r="E6569" s="7">
        <f>INDEX(Data_Processed[],MATCH(Data_Export[[#This Row],[Date]],Data_Processed[Date],1),6)</f>
        <v>0</v>
      </c>
      <c r="F6569" s="7">
        <f>INDEX(Data_Processed[],MATCH(Data_Export[[#This Row],[Date]],Data_Processed[Date],1),7)</f>
        <v>0</v>
      </c>
    </row>
    <row r="6570" spans="2:6" x14ac:dyDescent="0.2">
      <c r="B6570" s="6">
        <v>6567</v>
      </c>
      <c r="C6570" s="63">
        <v>43092</v>
      </c>
      <c r="D6570" s="6">
        <f t="shared" si="102"/>
        <v>12</v>
      </c>
      <c r="E6570" s="7">
        <f>INDEX(Data_Processed[],MATCH(Data_Export[[#This Row],[Date]],Data_Processed[Date],1),6)</f>
        <v>0</v>
      </c>
      <c r="F6570" s="7">
        <f>INDEX(Data_Processed[],MATCH(Data_Export[[#This Row],[Date]],Data_Processed[Date],1),7)</f>
        <v>0</v>
      </c>
    </row>
    <row r="6571" spans="2:6" x14ac:dyDescent="0.2">
      <c r="B6571" s="6">
        <v>6568</v>
      </c>
      <c r="C6571" s="63">
        <v>43093</v>
      </c>
      <c r="D6571" s="6">
        <f t="shared" si="102"/>
        <v>12</v>
      </c>
      <c r="E6571" s="7">
        <f>INDEX(Data_Processed[],MATCH(Data_Export[[#This Row],[Date]],Data_Processed[Date],1),6)</f>
        <v>0</v>
      </c>
      <c r="F6571" s="7">
        <f>INDEX(Data_Processed[],MATCH(Data_Export[[#This Row],[Date]],Data_Processed[Date],1),7)</f>
        <v>0</v>
      </c>
    </row>
    <row r="6572" spans="2:6" x14ac:dyDescent="0.2">
      <c r="B6572" s="6">
        <v>6569</v>
      </c>
      <c r="C6572" s="63">
        <v>43094</v>
      </c>
      <c r="D6572" s="6">
        <f t="shared" si="102"/>
        <v>12</v>
      </c>
      <c r="E6572" s="7">
        <f>INDEX(Data_Processed[],MATCH(Data_Export[[#This Row],[Date]],Data_Processed[Date],1),6)</f>
        <v>0</v>
      </c>
      <c r="F6572" s="7">
        <f>INDEX(Data_Processed[],MATCH(Data_Export[[#This Row],[Date]],Data_Processed[Date],1),7)</f>
        <v>0</v>
      </c>
    </row>
    <row r="6573" spans="2:6" x14ac:dyDescent="0.2">
      <c r="B6573" s="6">
        <v>6570</v>
      </c>
      <c r="C6573" s="63">
        <v>43095</v>
      </c>
      <c r="D6573" s="6">
        <f t="shared" si="102"/>
        <v>12</v>
      </c>
      <c r="E6573" s="7">
        <f>INDEX(Data_Processed[],MATCH(Data_Export[[#This Row],[Date]],Data_Processed[Date],1),6)</f>
        <v>0</v>
      </c>
      <c r="F6573" s="7">
        <f>INDEX(Data_Processed[],MATCH(Data_Export[[#This Row],[Date]],Data_Processed[Date],1),7)</f>
        <v>0</v>
      </c>
    </row>
    <row r="6574" spans="2:6" x14ac:dyDescent="0.2">
      <c r="B6574" s="6">
        <v>6571</v>
      </c>
      <c r="C6574" s="63">
        <v>43096</v>
      </c>
      <c r="D6574" s="6">
        <f t="shared" si="102"/>
        <v>12</v>
      </c>
      <c r="E6574" s="7">
        <f>INDEX(Data_Processed[],MATCH(Data_Export[[#This Row],[Date]],Data_Processed[Date],1),6)</f>
        <v>0</v>
      </c>
      <c r="F6574" s="7">
        <f>INDEX(Data_Processed[],MATCH(Data_Export[[#This Row],[Date]],Data_Processed[Date],1),7)</f>
        <v>0</v>
      </c>
    </row>
    <row r="6575" spans="2:6" x14ac:dyDescent="0.2">
      <c r="B6575" s="6">
        <v>6572</v>
      </c>
      <c r="C6575" s="63">
        <v>43097</v>
      </c>
      <c r="D6575" s="6">
        <f t="shared" si="102"/>
        <v>12</v>
      </c>
      <c r="E6575" s="7">
        <f>INDEX(Data_Processed[],MATCH(Data_Export[[#This Row],[Date]],Data_Processed[Date],1),6)</f>
        <v>0</v>
      </c>
      <c r="F6575" s="7">
        <f>INDEX(Data_Processed[],MATCH(Data_Export[[#This Row],[Date]],Data_Processed[Date],1),7)</f>
        <v>0</v>
      </c>
    </row>
    <row r="6576" spans="2:6" x14ac:dyDescent="0.2">
      <c r="B6576" s="6">
        <v>6573</v>
      </c>
      <c r="C6576" s="63">
        <v>43098</v>
      </c>
      <c r="D6576" s="6">
        <f t="shared" si="102"/>
        <v>12</v>
      </c>
      <c r="E6576" s="7">
        <f>INDEX(Data_Processed[],MATCH(Data_Export[[#This Row],[Date]],Data_Processed[Date],1),6)</f>
        <v>0</v>
      </c>
      <c r="F6576" s="7">
        <f>INDEX(Data_Processed[],MATCH(Data_Export[[#This Row],[Date]],Data_Processed[Date],1),7)</f>
        <v>0</v>
      </c>
    </row>
    <row r="6577" spans="2:6" x14ac:dyDescent="0.2">
      <c r="B6577" s="6">
        <v>6574</v>
      </c>
      <c r="C6577" s="63">
        <v>43099</v>
      </c>
      <c r="D6577" s="6">
        <f t="shared" si="102"/>
        <v>12</v>
      </c>
      <c r="E6577" s="7">
        <f>INDEX(Data_Processed[],MATCH(Data_Export[[#This Row],[Date]],Data_Processed[Date],1),6)</f>
        <v>0</v>
      </c>
      <c r="F6577" s="7">
        <f>INDEX(Data_Processed[],MATCH(Data_Export[[#This Row],[Date]],Data_Processed[Date],1),7)</f>
        <v>0</v>
      </c>
    </row>
    <row r="6578" spans="2:6" x14ac:dyDescent="0.2">
      <c r="B6578" s="6">
        <v>6575</v>
      </c>
      <c r="C6578" s="63">
        <v>43100</v>
      </c>
      <c r="D6578" s="6">
        <f t="shared" si="102"/>
        <v>12</v>
      </c>
      <c r="E6578" s="7">
        <f>INDEX(Data_Processed[],MATCH(Data_Export[[#This Row],[Date]],Data_Processed[Date],1),6)</f>
        <v>0</v>
      </c>
      <c r="F6578" s="7">
        <f>INDEX(Data_Processed[],MATCH(Data_Export[[#This Row],[Date]],Data_Processed[Date],1),7)</f>
        <v>0</v>
      </c>
    </row>
    <row r="6579" spans="2:6" x14ac:dyDescent="0.2">
      <c r="B6579" s="6">
        <v>6576</v>
      </c>
      <c r="C6579" s="63">
        <v>43101</v>
      </c>
      <c r="D6579" s="6">
        <f t="shared" si="102"/>
        <v>1</v>
      </c>
      <c r="E6579" s="7">
        <f>INDEX(Data_Processed[],MATCH(Data_Export[[#This Row],[Date]],Data_Processed[Date],1),6)</f>
        <v>0</v>
      </c>
      <c r="F6579" s="7">
        <f>INDEX(Data_Processed[],MATCH(Data_Export[[#This Row],[Date]],Data_Processed[Date],1),7)</f>
        <v>0</v>
      </c>
    </row>
    <row r="6580" spans="2:6" x14ac:dyDescent="0.2">
      <c r="B6580" s="6">
        <v>6577</v>
      </c>
      <c r="C6580" s="63">
        <v>43102</v>
      </c>
      <c r="D6580" s="6">
        <f t="shared" si="102"/>
        <v>1</v>
      </c>
      <c r="E6580" s="7">
        <f>INDEX(Data_Processed[],MATCH(Data_Export[[#This Row],[Date]],Data_Processed[Date],1),6)</f>
        <v>0</v>
      </c>
      <c r="F6580" s="7">
        <f>INDEX(Data_Processed[],MATCH(Data_Export[[#This Row],[Date]],Data_Processed[Date],1),7)</f>
        <v>0</v>
      </c>
    </row>
    <row r="6581" spans="2:6" x14ac:dyDescent="0.2">
      <c r="B6581" s="6">
        <v>6578</v>
      </c>
      <c r="C6581" s="63">
        <v>43103</v>
      </c>
      <c r="D6581" s="6">
        <f t="shared" si="102"/>
        <v>1</v>
      </c>
      <c r="E6581" s="7">
        <f>INDEX(Data_Processed[],MATCH(Data_Export[[#This Row],[Date]],Data_Processed[Date],1),6)</f>
        <v>0</v>
      </c>
      <c r="F6581" s="7">
        <f>INDEX(Data_Processed[],MATCH(Data_Export[[#This Row],[Date]],Data_Processed[Date],1),7)</f>
        <v>0</v>
      </c>
    </row>
    <row r="6582" spans="2:6" x14ac:dyDescent="0.2">
      <c r="B6582" s="6">
        <v>6579</v>
      </c>
      <c r="C6582" s="63">
        <v>43104</v>
      </c>
      <c r="D6582" s="6">
        <f t="shared" si="102"/>
        <v>1</v>
      </c>
      <c r="E6582" s="7">
        <f>INDEX(Data_Processed[],MATCH(Data_Export[[#This Row],[Date]],Data_Processed[Date],1),6)</f>
        <v>0</v>
      </c>
      <c r="F6582" s="7">
        <f>INDEX(Data_Processed[],MATCH(Data_Export[[#This Row],[Date]],Data_Processed[Date],1),7)</f>
        <v>0</v>
      </c>
    </row>
    <row r="6583" spans="2:6" x14ac:dyDescent="0.2">
      <c r="B6583" s="6">
        <v>6580</v>
      </c>
      <c r="C6583" s="63">
        <v>43105</v>
      </c>
      <c r="D6583" s="6">
        <f t="shared" si="102"/>
        <v>1</v>
      </c>
      <c r="E6583" s="7">
        <f>INDEX(Data_Processed[],MATCH(Data_Export[[#This Row],[Date]],Data_Processed[Date],1),6)</f>
        <v>0</v>
      </c>
      <c r="F6583" s="7">
        <f>INDEX(Data_Processed[],MATCH(Data_Export[[#This Row],[Date]],Data_Processed[Date],1),7)</f>
        <v>0</v>
      </c>
    </row>
    <row r="6584" spans="2:6" x14ac:dyDescent="0.2">
      <c r="B6584" s="6">
        <v>6581</v>
      </c>
      <c r="C6584" s="63">
        <v>43106</v>
      </c>
      <c r="D6584" s="6">
        <f t="shared" si="102"/>
        <v>1</v>
      </c>
      <c r="E6584" s="7">
        <f>INDEX(Data_Processed[],MATCH(Data_Export[[#This Row],[Date]],Data_Processed[Date],1),6)</f>
        <v>0</v>
      </c>
      <c r="F6584" s="7">
        <f>INDEX(Data_Processed[],MATCH(Data_Export[[#This Row],[Date]],Data_Processed[Date],1),7)</f>
        <v>0</v>
      </c>
    </row>
    <row r="6585" spans="2:6" x14ac:dyDescent="0.2">
      <c r="B6585" s="6">
        <v>6582</v>
      </c>
      <c r="C6585" s="63">
        <v>43107</v>
      </c>
      <c r="D6585" s="6">
        <f t="shared" si="102"/>
        <v>1</v>
      </c>
      <c r="E6585" s="7">
        <f>INDEX(Data_Processed[],MATCH(Data_Export[[#This Row],[Date]],Data_Processed[Date],1),6)</f>
        <v>0</v>
      </c>
      <c r="F6585" s="7">
        <f>INDEX(Data_Processed[],MATCH(Data_Export[[#This Row],[Date]],Data_Processed[Date],1),7)</f>
        <v>0</v>
      </c>
    </row>
    <row r="6586" spans="2:6" x14ac:dyDescent="0.2">
      <c r="B6586" s="6">
        <v>6583</v>
      </c>
      <c r="C6586" s="63">
        <v>43108</v>
      </c>
      <c r="D6586" s="6">
        <f t="shared" si="102"/>
        <v>1</v>
      </c>
      <c r="E6586" s="7">
        <f>INDEX(Data_Processed[],MATCH(Data_Export[[#This Row],[Date]],Data_Processed[Date],1),6)</f>
        <v>0</v>
      </c>
      <c r="F6586" s="7">
        <f>INDEX(Data_Processed[],MATCH(Data_Export[[#This Row],[Date]],Data_Processed[Date],1),7)</f>
        <v>0</v>
      </c>
    </row>
    <row r="6587" spans="2:6" x14ac:dyDescent="0.2">
      <c r="B6587" s="6">
        <v>6584</v>
      </c>
      <c r="C6587" s="63">
        <v>43109</v>
      </c>
      <c r="D6587" s="6">
        <f t="shared" si="102"/>
        <v>1</v>
      </c>
      <c r="E6587" s="7">
        <f>INDEX(Data_Processed[],MATCH(Data_Export[[#This Row],[Date]],Data_Processed[Date],1),6)</f>
        <v>0</v>
      </c>
      <c r="F6587" s="7">
        <f>INDEX(Data_Processed[],MATCH(Data_Export[[#This Row],[Date]],Data_Processed[Date],1),7)</f>
        <v>0</v>
      </c>
    </row>
    <row r="6588" spans="2:6" x14ac:dyDescent="0.2">
      <c r="B6588" s="6">
        <v>6585</v>
      </c>
      <c r="C6588" s="63">
        <v>43110</v>
      </c>
      <c r="D6588" s="6">
        <f t="shared" si="102"/>
        <v>1</v>
      </c>
      <c r="E6588" s="7">
        <f>INDEX(Data_Processed[],MATCH(Data_Export[[#This Row],[Date]],Data_Processed[Date],1),6)</f>
        <v>0</v>
      </c>
      <c r="F6588" s="7">
        <f>INDEX(Data_Processed[],MATCH(Data_Export[[#This Row],[Date]],Data_Processed[Date],1),7)</f>
        <v>0</v>
      </c>
    </row>
    <row r="6589" spans="2:6" x14ac:dyDescent="0.2">
      <c r="B6589" s="6">
        <v>6586</v>
      </c>
      <c r="C6589" s="63">
        <v>43111</v>
      </c>
      <c r="D6589" s="6">
        <f t="shared" si="102"/>
        <v>1</v>
      </c>
      <c r="E6589" s="7">
        <f>INDEX(Data_Processed[],MATCH(Data_Export[[#This Row],[Date]],Data_Processed[Date],1),6)</f>
        <v>0</v>
      </c>
      <c r="F6589" s="7">
        <f>INDEX(Data_Processed[],MATCH(Data_Export[[#This Row],[Date]],Data_Processed[Date],1),7)</f>
        <v>0</v>
      </c>
    </row>
    <row r="6590" spans="2:6" x14ac:dyDescent="0.2">
      <c r="B6590" s="6">
        <v>6587</v>
      </c>
      <c r="C6590" s="63">
        <v>43112</v>
      </c>
      <c r="D6590" s="6">
        <f t="shared" si="102"/>
        <v>1</v>
      </c>
      <c r="E6590" s="7">
        <f>INDEX(Data_Processed[],MATCH(Data_Export[[#This Row],[Date]],Data_Processed[Date],1),6)</f>
        <v>0</v>
      </c>
      <c r="F6590" s="7">
        <f>INDEX(Data_Processed[],MATCH(Data_Export[[#This Row],[Date]],Data_Processed[Date],1),7)</f>
        <v>0</v>
      </c>
    </row>
    <row r="6591" spans="2:6" x14ac:dyDescent="0.2">
      <c r="B6591" s="6">
        <v>6588</v>
      </c>
      <c r="C6591" s="63">
        <v>43113</v>
      </c>
      <c r="D6591" s="6">
        <f t="shared" si="102"/>
        <v>1</v>
      </c>
      <c r="E6591" s="7">
        <f>INDEX(Data_Processed[],MATCH(Data_Export[[#This Row],[Date]],Data_Processed[Date],1),6)</f>
        <v>0</v>
      </c>
      <c r="F6591" s="7">
        <f>INDEX(Data_Processed[],MATCH(Data_Export[[#This Row],[Date]],Data_Processed[Date],1),7)</f>
        <v>0</v>
      </c>
    </row>
    <row r="6592" spans="2:6" x14ac:dyDescent="0.2">
      <c r="B6592" s="6">
        <v>6589</v>
      </c>
      <c r="C6592" s="63">
        <v>43114</v>
      </c>
      <c r="D6592" s="6">
        <f t="shared" si="102"/>
        <v>1</v>
      </c>
      <c r="E6592" s="7">
        <f>INDEX(Data_Processed[],MATCH(Data_Export[[#This Row],[Date]],Data_Processed[Date],1),6)</f>
        <v>0</v>
      </c>
      <c r="F6592" s="7">
        <f>INDEX(Data_Processed[],MATCH(Data_Export[[#This Row],[Date]],Data_Processed[Date],1),7)</f>
        <v>0</v>
      </c>
    </row>
    <row r="6593" spans="2:6" x14ac:dyDescent="0.2">
      <c r="B6593" s="6">
        <v>6590</v>
      </c>
      <c r="C6593" s="63">
        <v>43115</v>
      </c>
      <c r="D6593" s="6">
        <f t="shared" si="102"/>
        <v>1</v>
      </c>
      <c r="E6593" s="7">
        <f>INDEX(Data_Processed[],MATCH(Data_Export[[#This Row],[Date]],Data_Processed[Date],1),6)</f>
        <v>0</v>
      </c>
      <c r="F6593" s="7">
        <f>INDEX(Data_Processed[],MATCH(Data_Export[[#This Row],[Date]],Data_Processed[Date],1),7)</f>
        <v>0</v>
      </c>
    </row>
    <row r="6594" spans="2:6" x14ac:dyDescent="0.2">
      <c r="B6594" s="6">
        <v>6591</v>
      </c>
      <c r="C6594" s="63">
        <v>43116</v>
      </c>
      <c r="D6594" s="6">
        <f t="shared" si="102"/>
        <v>1</v>
      </c>
      <c r="E6594" s="7">
        <f>INDEX(Data_Processed[],MATCH(Data_Export[[#This Row],[Date]],Data_Processed[Date],1),6)</f>
        <v>0</v>
      </c>
      <c r="F6594" s="7">
        <f>INDEX(Data_Processed[],MATCH(Data_Export[[#This Row],[Date]],Data_Processed[Date],1),7)</f>
        <v>0</v>
      </c>
    </row>
    <row r="6595" spans="2:6" x14ac:dyDescent="0.2">
      <c r="B6595" s="6">
        <v>6592</v>
      </c>
      <c r="C6595" s="63">
        <v>43117</v>
      </c>
      <c r="D6595" s="6">
        <f t="shared" si="102"/>
        <v>1</v>
      </c>
      <c r="E6595" s="7">
        <f>INDEX(Data_Processed[],MATCH(Data_Export[[#This Row],[Date]],Data_Processed[Date],1),6)</f>
        <v>0</v>
      </c>
      <c r="F6595" s="7">
        <f>INDEX(Data_Processed[],MATCH(Data_Export[[#This Row],[Date]],Data_Processed[Date],1),7)</f>
        <v>0</v>
      </c>
    </row>
    <row r="6596" spans="2:6" x14ac:dyDescent="0.2">
      <c r="B6596" s="6">
        <v>6593</v>
      </c>
      <c r="C6596" s="63">
        <v>43118</v>
      </c>
      <c r="D6596" s="6">
        <f t="shared" si="102"/>
        <v>1</v>
      </c>
      <c r="E6596" s="7">
        <f>INDEX(Data_Processed[],MATCH(Data_Export[[#This Row],[Date]],Data_Processed[Date],1),6)</f>
        <v>0</v>
      </c>
      <c r="F6596" s="7">
        <f>INDEX(Data_Processed[],MATCH(Data_Export[[#This Row],[Date]],Data_Processed[Date],1),7)</f>
        <v>0</v>
      </c>
    </row>
    <row r="6597" spans="2:6" x14ac:dyDescent="0.2">
      <c r="B6597" s="6">
        <v>6594</v>
      </c>
      <c r="C6597" s="63">
        <v>43119</v>
      </c>
      <c r="D6597" s="6">
        <f t="shared" ref="D6597:D6660" si="103">MONTH(C6597)</f>
        <v>1</v>
      </c>
      <c r="E6597" s="7">
        <f>INDEX(Data_Processed[],MATCH(Data_Export[[#This Row],[Date]],Data_Processed[Date],1),6)</f>
        <v>0</v>
      </c>
      <c r="F6597" s="7">
        <f>INDEX(Data_Processed[],MATCH(Data_Export[[#This Row],[Date]],Data_Processed[Date],1),7)</f>
        <v>0</v>
      </c>
    </row>
    <row r="6598" spans="2:6" x14ac:dyDescent="0.2">
      <c r="B6598" s="6">
        <v>6595</v>
      </c>
      <c r="C6598" s="63">
        <v>43120</v>
      </c>
      <c r="D6598" s="6">
        <f t="shared" si="103"/>
        <v>1</v>
      </c>
      <c r="E6598" s="7">
        <f>INDEX(Data_Processed[],MATCH(Data_Export[[#This Row],[Date]],Data_Processed[Date],1),6)</f>
        <v>0</v>
      </c>
      <c r="F6598" s="7">
        <f>INDEX(Data_Processed[],MATCH(Data_Export[[#This Row],[Date]],Data_Processed[Date],1),7)</f>
        <v>0</v>
      </c>
    </row>
    <row r="6599" spans="2:6" x14ac:dyDescent="0.2">
      <c r="B6599" s="6">
        <v>6596</v>
      </c>
      <c r="C6599" s="63">
        <v>43121</v>
      </c>
      <c r="D6599" s="6">
        <f t="shared" si="103"/>
        <v>1</v>
      </c>
      <c r="E6599" s="7">
        <f>INDEX(Data_Processed[],MATCH(Data_Export[[#This Row],[Date]],Data_Processed[Date],1),6)</f>
        <v>0</v>
      </c>
      <c r="F6599" s="7">
        <f>INDEX(Data_Processed[],MATCH(Data_Export[[#This Row],[Date]],Data_Processed[Date],1),7)</f>
        <v>0</v>
      </c>
    </row>
    <row r="6600" spans="2:6" x14ac:dyDescent="0.2">
      <c r="B6600" s="6">
        <v>6597</v>
      </c>
      <c r="C6600" s="63">
        <v>43122</v>
      </c>
      <c r="D6600" s="6">
        <f t="shared" si="103"/>
        <v>1</v>
      </c>
      <c r="E6600" s="7">
        <f>INDEX(Data_Processed[],MATCH(Data_Export[[#This Row],[Date]],Data_Processed[Date],1),6)</f>
        <v>0</v>
      </c>
      <c r="F6600" s="7">
        <f>INDEX(Data_Processed[],MATCH(Data_Export[[#This Row],[Date]],Data_Processed[Date],1),7)</f>
        <v>0</v>
      </c>
    </row>
    <row r="6601" spans="2:6" x14ac:dyDescent="0.2">
      <c r="B6601" s="6">
        <v>6598</v>
      </c>
      <c r="C6601" s="63">
        <v>43123</v>
      </c>
      <c r="D6601" s="6">
        <f t="shared" si="103"/>
        <v>1</v>
      </c>
      <c r="E6601" s="7">
        <f>INDEX(Data_Processed[],MATCH(Data_Export[[#This Row],[Date]],Data_Processed[Date],1),6)</f>
        <v>0</v>
      </c>
      <c r="F6601" s="7">
        <f>INDEX(Data_Processed[],MATCH(Data_Export[[#This Row],[Date]],Data_Processed[Date],1),7)</f>
        <v>0</v>
      </c>
    </row>
    <row r="6602" spans="2:6" x14ac:dyDescent="0.2">
      <c r="B6602" s="6">
        <v>6599</v>
      </c>
      <c r="C6602" s="63">
        <v>43124</v>
      </c>
      <c r="D6602" s="6">
        <f t="shared" si="103"/>
        <v>1</v>
      </c>
      <c r="E6602" s="7">
        <f>INDEX(Data_Processed[],MATCH(Data_Export[[#This Row],[Date]],Data_Processed[Date],1),6)</f>
        <v>0</v>
      </c>
      <c r="F6602" s="7">
        <f>INDEX(Data_Processed[],MATCH(Data_Export[[#This Row],[Date]],Data_Processed[Date],1),7)</f>
        <v>0</v>
      </c>
    </row>
    <row r="6603" spans="2:6" x14ac:dyDescent="0.2">
      <c r="B6603" s="6">
        <v>6600</v>
      </c>
      <c r="C6603" s="63">
        <v>43125</v>
      </c>
      <c r="D6603" s="6">
        <f t="shared" si="103"/>
        <v>1</v>
      </c>
      <c r="E6603" s="7">
        <f>INDEX(Data_Processed[],MATCH(Data_Export[[#This Row],[Date]],Data_Processed[Date],1),6)</f>
        <v>0</v>
      </c>
      <c r="F6603" s="7">
        <f>INDEX(Data_Processed[],MATCH(Data_Export[[#This Row],[Date]],Data_Processed[Date],1),7)</f>
        <v>0</v>
      </c>
    </row>
    <row r="6604" spans="2:6" x14ac:dyDescent="0.2">
      <c r="B6604" s="6">
        <v>6601</v>
      </c>
      <c r="C6604" s="63">
        <v>43126</v>
      </c>
      <c r="D6604" s="6">
        <f t="shared" si="103"/>
        <v>1</v>
      </c>
      <c r="E6604" s="7">
        <f>INDEX(Data_Processed[],MATCH(Data_Export[[#This Row],[Date]],Data_Processed[Date],1),6)</f>
        <v>0</v>
      </c>
      <c r="F6604" s="7">
        <f>INDEX(Data_Processed[],MATCH(Data_Export[[#This Row],[Date]],Data_Processed[Date],1),7)</f>
        <v>0</v>
      </c>
    </row>
    <row r="6605" spans="2:6" x14ac:dyDescent="0.2">
      <c r="B6605" s="6">
        <v>6602</v>
      </c>
      <c r="C6605" s="63">
        <v>43127</v>
      </c>
      <c r="D6605" s="6">
        <f t="shared" si="103"/>
        <v>1</v>
      </c>
      <c r="E6605" s="7">
        <f>INDEX(Data_Processed[],MATCH(Data_Export[[#This Row],[Date]],Data_Processed[Date],1),6)</f>
        <v>0</v>
      </c>
      <c r="F6605" s="7">
        <f>INDEX(Data_Processed[],MATCH(Data_Export[[#This Row],[Date]],Data_Processed[Date],1),7)</f>
        <v>0</v>
      </c>
    </row>
    <row r="6606" spans="2:6" x14ac:dyDescent="0.2">
      <c r="B6606" s="6">
        <v>6603</v>
      </c>
      <c r="C6606" s="63">
        <v>43128</v>
      </c>
      <c r="D6606" s="6">
        <f t="shared" si="103"/>
        <v>1</v>
      </c>
      <c r="E6606" s="7">
        <f>INDEX(Data_Processed[],MATCH(Data_Export[[#This Row],[Date]],Data_Processed[Date],1),6)</f>
        <v>0</v>
      </c>
      <c r="F6606" s="7">
        <f>INDEX(Data_Processed[],MATCH(Data_Export[[#This Row],[Date]],Data_Processed[Date],1),7)</f>
        <v>0</v>
      </c>
    </row>
    <row r="6607" spans="2:6" x14ac:dyDescent="0.2">
      <c r="B6607" s="6">
        <v>6604</v>
      </c>
      <c r="C6607" s="63">
        <v>43129</v>
      </c>
      <c r="D6607" s="6">
        <f t="shared" si="103"/>
        <v>1</v>
      </c>
      <c r="E6607" s="7">
        <f>INDEX(Data_Processed[],MATCH(Data_Export[[#This Row],[Date]],Data_Processed[Date],1),6)</f>
        <v>0</v>
      </c>
      <c r="F6607" s="7">
        <f>INDEX(Data_Processed[],MATCH(Data_Export[[#This Row],[Date]],Data_Processed[Date],1),7)</f>
        <v>0</v>
      </c>
    </row>
    <row r="6608" spans="2:6" x14ac:dyDescent="0.2">
      <c r="B6608" s="6">
        <v>6605</v>
      </c>
      <c r="C6608" s="63">
        <v>43130</v>
      </c>
      <c r="D6608" s="6">
        <f t="shared" si="103"/>
        <v>1</v>
      </c>
      <c r="E6608" s="7">
        <f>INDEX(Data_Processed[],MATCH(Data_Export[[#This Row],[Date]],Data_Processed[Date],1),6)</f>
        <v>0</v>
      </c>
      <c r="F6608" s="7">
        <f>INDEX(Data_Processed[],MATCH(Data_Export[[#This Row],[Date]],Data_Processed[Date],1),7)</f>
        <v>0</v>
      </c>
    </row>
    <row r="6609" spans="2:6" x14ac:dyDescent="0.2">
      <c r="B6609" s="6">
        <v>6606</v>
      </c>
      <c r="C6609" s="63">
        <v>43131</v>
      </c>
      <c r="D6609" s="6">
        <f t="shared" si="103"/>
        <v>1</v>
      </c>
      <c r="E6609" s="7">
        <f>INDEX(Data_Processed[],MATCH(Data_Export[[#This Row],[Date]],Data_Processed[Date],1),6)</f>
        <v>0</v>
      </c>
      <c r="F6609" s="7">
        <f>INDEX(Data_Processed[],MATCH(Data_Export[[#This Row],[Date]],Data_Processed[Date],1),7)</f>
        <v>0</v>
      </c>
    </row>
    <row r="6610" spans="2:6" x14ac:dyDescent="0.2">
      <c r="B6610" s="6">
        <v>6607</v>
      </c>
      <c r="C6610" s="63">
        <v>43132</v>
      </c>
      <c r="D6610" s="6">
        <f t="shared" si="103"/>
        <v>2</v>
      </c>
      <c r="E6610" s="7">
        <f>INDEX(Data_Processed[],MATCH(Data_Export[[#This Row],[Date]],Data_Processed[Date],1),6)</f>
        <v>0</v>
      </c>
      <c r="F6610" s="7">
        <f>INDEX(Data_Processed[],MATCH(Data_Export[[#This Row],[Date]],Data_Processed[Date],1),7)</f>
        <v>0</v>
      </c>
    </row>
    <row r="6611" spans="2:6" x14ac:dyDescent="0.2">
      <c r="B6611" s="6">
        <v>6608</v>
      </c>
      <c r="C6611" s="63">
        <v>43133</v>
      </c>
      <c r="D6611" s="6">
        <f t="shared" si="103"/>
        <v>2</v>
      </c>
      <c r="E6611" s="7">
        <f>INDEX(Data_Processed[],MATCH(Data_Export[[#This Row],[Date]],Data_Processed[Date],1),6)</f>
        <v>0</v>
      </c>
      <c r="F6611" s="7">
        <f>INDEX(Data_Processed[],MATCH(Data_Export[[#This Row],[Date]],Data_Processed[Date],1),7)</f>
        <v>0</v>
      </c>
    </row>
    <row r="6612" spans="2:6" x14ac:dyDescent="0.2">
      <c r="B6612" s="6">
        <v>6609</v>
      </c>
      <c r="C6612" s="63">
        <v>43134</v>
      </c>
      <c r="D6612" s="6">
        <f t="shared" si="103"/>
        <v>2</v>
      </c>
      <c r="E6612" s="7">
        <f>INDEX(Data_Processed[],MATCH(Data_Export[[#This Row],[Date]],Data_Processed[Date],1),6)</f>
        <v>0</v>
      </c>
      <c r="F6612" s="7">
        <f>INDEX(Data_Processed[],MATCH(Data_Export[[#This Row],[Date]],Data_Processed[Date],1),7)</f>
        <v>0</v>
      </c>
    </row>
    <row r="6613" spans="2:6" x14ac:dyDescent="0.2">
      <c r="B6613" s="6">
        <v>6610</v>
      </c>
      <c r="C6613" s="63">
        <v>43135</v>
      </c>
      <c r="D6613" s="6">
        <f t="shared" si="103"/>
        <v>2</v>
      </c>
      <c r="E6613" s="7">
        <f>INDEX(Data_Processed[],MATCH(Data_Export[[#This Row],[Date]],Data_Processed[Date],1),6)</f>
        <v>0</v>
      </c>
      <c r="F6613" s="7">
        <f>INDEX(Data_Processed[],MATCH(Data_Export[[#This Row],[Date]],Data_Processed[Date],1),7)</f>
        <v>0</v>
      </c>
    </row>
    <row r="6614" spans="2:6" x14ac:dyDescent="0.2">
      <c r="B6614" s="6">
        <v>6611</v>
      </c>
      <c r="C6614" s="63">
        <v>43136</v>
      </c>
      <c r="D6614" s="6">
        <f t="shared" si="103"/>
        <v>2</v>
      </c>
      <c r="E6614" s="7">
        <f>INDEX(Data_Processed[],MATCH(Data_Export[[#This Row],[Date]],Data_Processed[Date],1),6)</f>
        <v>0</v>
      </c>
      <c r="F6614" s="7">
        <f>INDEX(Data_Processed[],MATCH(Data_Export[[#This Row],[Date]],Data_Processed[Date],1),7)</f>
        <v>0</v>
      </c>
    </row>
    <row r="6615" spans="2:6" x14ac:dyDescent="0.2">
      <c r="B6615" s="6">
        <v>6612</v>
      </c>
      <c r="C6615" s="63">
        <v>43137</v>
      </c>
      <c r="D6615" s="6">
        <f t="shared" si="103"/>
        <v>2</v>
      </c>
      <c r="E6615" s="7">
        <f>INDEX(Data_Processed[],MATCH(Data_Export[[#This Row],[Date]],Data_Processed[Date],1),6)</f>
        <v>0</v>
      </c>
      <c r="F6615" s="7">
        <f>INDEX(Data_Processed[],MATCH(Data_Export[[#This Row],[Date]],Data_Processed[Date],1),7)</f>
        <v>0</v>
      </c>
    </row>
    <row r="6616" spans="2:6" x14ac:dyDescent="0.2">
      <c r="B6616" s="6">
        <v>6613</v>
      </c>
      <c r="C6616" s="63">
        <v>43138</v>
      </c>
      <c r="D6616" s="6">
        <f t="shared" si="103"/>
        <v>2</v>
      </c>
      <c r="E6616" s="7">
        <f>INDEX(Data_Processed[],MATCH(Data_Export[[#This Row],[Date]],Data_Processed[Date],1),6)</f>
        <v>0</v>
      </c>
      <c r="F6616" s="7">
        <f>INDEX(Data_Processed[],MATCH(Data_Export[[#This Row],[Date]],Data_Processed[Date],1),7)</f>
        <v>0</v>
      </c>
    </row>
    <row r="6617" spans="2:6" x14ac:dyDescent="0.2">
      <c r="B6617" s="6">
        <v>6614</v>
      </c>
      <c r="C6617" s="63">
        <v>43139</v>
      </c>
      <c r="D6617" s="6">
        <f t="shared" si="103"/>
        <v>2</v>
      </c>
      <c r="E6617" s="7">
        <f>INDEX(Data_Processed[],MATCH(Data_Export[[#This Row],[Date]],Data_Processed[Date],1),6)</f>
        <v>0</v>
      </c>
      <c r="F6617" s="7">
        <f>INDEX(Data_Processed[],MATCH(Data_Export[[#This Row],[Date]],Data_Processed[Date],1),7)</f>
        <v>0</v>
      </c>
    </row>
    <row r="6618" spans="2:6" x14ac:dyDescent="0.2">
      <c r="B6618" s="6">
        <v>6615</v>
      </c>
      <c r="C6618" s="63">
        <v>43140</v>
      </c>
      <c r="D6618" s="6">
        <f t="shared" si="103"/>
        <v>2</v>
      </c>
      <c r="E6618" s="7">
        <f>INDEX(Data_Processed[],MATCH(Data_Export[[#This Row],[Date]],Data_Processed[Date],1),6)</f>
        <v>0</v>
      </c>
      <c r="F6618" s="7">
        <f>INDEX(Data_Processed[],MATCH(Data_Export[[#This Row],[Date]],Data_Processed[Date],1),7)</f>
        <v>0</v>
      </c>
    </row>
    <row r="6619" spans="2:6" x14ac:dyDescent="0.2">
      <c r="B6619" s="6">
        <v>6616</v>
      </c>
      <c r="C6619" s="63">
        <v>43141</v>
      </c>
      <c r="D6619" s="6">
        <f t="shared" si="103"/>
        <v>2</v>
      </c>
      <c r="E6619" s="7">
        <f>INDEX(Data_Processed[],MATCH(Data_Export[[#This Row],[Date]],Data_Processed[Date],1),6)</f>
        <v>0</v>
      </c>
      <c r="F6619" s="7">
        <f>INDEX(Data_Processed[],MATCH(Data_Export[[#This Row],[Date]],Data_Processed[Date],1),7)</f>
        <v>0</v>
      </c>
    </row>
    <row r="6620" spans="2:6" x14ac:dyDescent="0.2">
      <c r="B6620" s="6">
        <v>6617</v>
      </c>
      <c r="C6620" s="63">
        <v>43142</v>
      </c>
      <c r="D6620" s="6">
        <f t="shared" si="103"/>
        <v>2</v>
      </c>
      <c r="E6620" s="7">
        <f>INDEX(Data_Processed[],MATCH(Data_Export[[#This Row],[Date]],Data_Processed[Date],1),6)</f>
        <v>0</v>
      </c>
      <c r="F6620" s="7">
        <f>INDEX(Data_Processed[],MATCH(Data_Export[[#This Row],[Date]],Data_Processed[Date],1),7)</f>
        <v>0</v>
      </c>
    </row>
    <row r="6621" spans="2:6" x14ac:dyDescent="0.2">
      <c r="B6621" s="6">
        <v>6618</v>
      </c>
      <c r="C6621" s="63">
        <v>43143</v>
      </c>
      <c r="D6621" s="6">
        <f t="shared" si="103"/>
        <v>2</v>
      </c>
      <c r="E6621" s="7">
        <f>INDEX(Data_Processed[],MATCH(Data_Export[[#This Row],[Date]],Data_Processed[Date],1),6)</f>
        <v>0</v>
      </c>
      <c r="F6621" s="7">
        <f>INDEX(Data_Processed[],MATCH(Data_Export[[#This Row],[Date]],Data_Processed[Date],1),7)</f>
        <v>0</v>
      </c>
    </row>
    <row r="6622" spans="2:6" x14ac:dyDescent="0.2">
      <c r="B6622" s="6">
        <v>6619</v>
      </c>
      <c r="C6622" s="63">
        <v>43144</v>
      </c>
      <c r="D6622" s="6">
        <f t="shared" si="103"/>
        <v>2</v>
      </c>
      <c r="E6622" s="7">
        <f>INDEX(Data_Processed[],MATCH(Data_Export[[#This Row],[Date]],Data_Processed[Date],1),6)</f>
        <v>0</v>
      </c>
      <c r="F6622" s="7">
        <f>INDEX(Data_Processed[],MATCH(Data_Export[[#This Row],[Date]],Data_Processed[Date],1),7)</f>
        <v>0</v>
      </c>
    </row>
    <row r="6623" spans="2:6" x14ac:dyDescent="0.2">
      <c r="B6623" s="6">
        <v>6620</v>
      </c>
      <c r="C6623" s="63">
        <v>43145</v>
      </c>
      <c r="D6623" s="6">
        <f t="shared" si="103"/>
        <v>2</v>
      </c>
      <c r="E6623" s="7">
        <f>INDEX(Data_Processed[],MATCH(Data_Export[[#This Row],[Date]],Data_Processed[Date],1),6)</f>
        <v>0</v>
      </c>
      <c r="F6623" s="7">
        <f>INDEX(Data_Processed[],MATCH(Data_Export[[#This Row],[Date]],Data_Processed[Date],1),7)</f>
        <v>0</v>
      </c>
    </row>
    <row r="6624" spans="2:6" x14ac:dyDescent="0.2">
      <c r="B6624" s="6">
        <v>6621</v>
      </c>
      <c r="C6624" s="63">
        <v>43146</v>
      </c>
      <c r="D6624" s="6">
        <f t="shared" si="103"/>
        <v>2</v>
      </c>
      <c r="E6624" s="7">
        <f>INDEX(Data_Processed[],MATCH(Data_Export[[#This Row],[Date]],Data_Processed[Date],1),6)</f>
        <v>0</v>
      </c>
      <c r="F6624" s="7">
        <f>INDEX(Data_Processed[],MATCH(Data_Export[[#This Row],[Date]],Data_Processed[Date],1),7)</f>
        <v>0</v>
      </c>
    </row>
    <row r="6625" spans="2:6" x14ac:dyDescent="0.2">
      <c r="B6625" s="6">
        <v>6622</v>
      </c>
      <c r="C6625" s="63">
        <v>43147</v>
      </c>
      <c r="D6625" s="6">
        <f t="shared" si="103"/>
        <v>2</v>
      </c>
      <c r="E6625" s="7">
        <f>INDEX(Data_Processed[],MATCH(Data_Export[[#This Row],[Date]],Data_Processed[Date],1),6)</f>
        <v>0</v>
      </c>
      <c r="F6625" s="7">
        <f>INDEX(Data_Processed[],MATCH(Data_Export[[#This Row],[Date]],Data_Processed[Date],1),7)</f>
        <v>0</v>
      </c>
    </row>
    <row r="6626" spans="2:6" x14ac:dyDescent="0.2">
      <c r="B6626" s="6">
        <v>6623</v>
      </c>
      <c r="C6626" s="63">
        <v>43148</v>
      </c>
      <c r="D6626" s="6">
        <f t="shared" si="103"/>
        <v>2</v>
      </c>
      <c r="E6626" s="7">
        <f>INDEX(Data_Processed[],MATCH(Data_Export[[#This Row],[Date]],Data_Processed[Date],1),6)</f>
        <v>0</v>
      </c>
      <c r="F6626" s="7">
        <f>INDEX(Data_Processed[],MATCH(Data_Export[[#This Row],[Date]],Data_Processed[Date],1),7)</f>
        <v>0</v>
      </c>
    </row>
    <row r="6627" spans="2:6" x14ac:dyDescent="0.2">
      <c r="B6627" s="6">
        <v>6624</v>
      </c>
      <c r="C6627" s="63">
        <v>43149</v>
      </c>
      <c r="D6627" s="6">
        <f t="shared" si="103"/>
        <v>2</v>
      </c>
      <c r="E6627" s="7">
        <f>INDEX(Data_Processed[],MATCH(Data_Export[[#This Row],[Date]],Data_Processed[Date],1),6)</f>
        <v>0</v>
      </c>
      <c r="F6627" s="7">
        <f>INDEX(Data_Processed[],MATCH(Data_Export[[#This Row],[Date]],Data_Processed[Date],1),7)</f>
        <v>0</v>
      </c>
    </row>
    <row r="6628" spans="2:6" x14ac:dyDescent="0.2">
      <c r="B6628" s="6">
        <v>6625</v>
      </c>
      <c r="C6628" s="63">
        <v>43150</v>
      </c>
      <c r="D6628" s="6">
        <f t="shared" si="103"/>
        <v>2</v>
      </c>
      <c r="E6628" s="7">
        <f>INDEX(Data_Processed[],MATCH(Data_Export[[#This Row],[Date]],Data_Processed[Date],1),6)</f>
        <v>0</v>
      </c>
      <c r="F6628" s="7">
        <f>INDEX(Data_Processed[],MATCH(Data_Export[[#This Row],[Date]],Data_Processed[Date],1),7)</f>
        <v>0</v>
      </c>
    </row>
    <row r="6629" spans="2:6" x14ac:dyDescent="0.2">
      <c r="B6629" s="6">
        <v>6626</v>
      </c>
      <c r="C6629" s="63">
        <v>43151</v>
      </c>
      <c r="D6629" s="6">
        <f t="shared" si="103"/>
        <v>2</v>
      </c>
      <c r="E6629" s="7">
        <f>INDEX(Data_Processed[],MATCH(Data_Export[[#This Row],[Date]],Data_Processed[Date],1),6)</f>
        <v>0</v>
      </c>
      <c r="F6629" s="7">
        <f>INDEX(Data_Processed[],MATCH(Data_Export[[#This Row],[Date]],Data_Processed[Date],1),7)</f>
        <v>0</v>
      </c>
    </row>
    <row r="6630" spans="2:6" x14ac:dyDescent="0.2">
      <c r="B6630" s="6">
        <v>6627</v>
      </c>
      <c r="C6630" s="63">
        <v>43152</v>
      </c>
      <c r="D6630" s="6">
        <f t="shared" si="103"/>
        <v>2</v>
      </c>
      <c r="E6630" s="7">
        <f>INDEX(Data_Processed[],MATCH(Data_Export[[#This Row],[Date]],Data_Processed[Date],1),6)</f>
        <v>0</v>
      </c>
      <c r="F6630" s="7">
        <f>INDEX(Data_Processed[],MATCH(Data_Export[[#This Row],[Date]],Data_Processed[Date],1),7)</f>
        <v>0</v>
      </c>
    </row>
    <row r="6631" spans="2:6" x14ac:dyDescent="0.2">
      <c r="B6631" s="6">
        <v>6628</v>
      </c>
      <c r="C6631" s="63">
        <v>43153</v>
      </c>
      <c r="D6631" s="6">
        <f t="shared" si="103"/>
        <v>2</v>
      </c>
      <c r="E6631" s="7">
        <f>INDEX(Data_Processed[],MATCH(Data_Export[[#This Row],[Date]],Data_Processed[Date],1),6)</f>
        <v>0</v>
      </c>
      <c r="F6631" s="7">
        <f>INDEX(Data_Processed[],MATCH(Data_Export[[#This Row],[Date]],Data_Processed[Date],1),7)</f>
        <v>0</v>
      </c>
    </row>
    <row r="6632" spans="2:6" x14ac:dyDescent="0.2">
      <c r="B6632" s="6">
        <v>6629</v>
      </c>
      <c r="C6632" s="63">
        <v>43154</v>
      </c>
      <c r="D6632" s="6">
        <f t="shared" si="103"/>
        <v>2</v>
      </c>
      <c r="E6632" s="7">
        <f>INDEX(Data_Processed[],MATCH(Data_Export[[#This Row],[Date]],Data_Processed[Date],1),6)</f>
        <v>0</v>
      </c>
      <c r="F6632" s="7">
        <f>INDEX(Data_Processed[],MATCH(Data_Export[[#This Row],[Date]],Data_Processed[Date],1),7)</f>
        <v>0</v>
      </c>
    </row>
    <row r="6633" spans="2:6" x14ac:dyDescent="0.2">
      <c r="B6633" s="6">
        <v>6630</v>
      </c>
      <c r="C6633" s="63">
        <v>43155</v>
      </c>
      <c r="D6633" s="6">
        <f t="shared" si="103"/>
        <v>2</v>
      </c>
      <c r="E6633" s="7">
        <f>INDEX(Data_Processed[],MATCH(Data_Export[[#This Row],[Date]],Data_Processed[Date],1),6)</f>
        <v>0</v>
      </c>
      <c r="F6633" s="7">
        <f>INDEX(Data_Processed[],MATCH(Data_Export[[#This Row],[Date]],Data_Processed[Date],1),7)</f>
        <v>0</v>
      </c>
    </row>
    <row r="6634" spans="2:6" x14ac:dyDescent="0.2">
      <c r="B6634" s="6">
        <v>6631</v>
      </c>
      <c r="C6634" s="63">
        <v>43156</v>
      </c>
      <c r="D6634" s="6">
        <f t="shared" si="103"/>
        <v>2</v>
      </c>
      <c r="E6634" s="7">
        <f>INDEX(Data_Processed[],MATCH(Data_Export[[#This Row],[Date]],Data_Processed[Date],1),6)</f>
        <v>0</v>
      </c>
      <c r="F6634" s="7">
        <f>INDEX(Data_Processed[],MATCH(Data_Export[[#This Row],[Date]],Data_Processed[Date],1),7)</f>
        <v>0</v>
      </c>
    </row>
    <row r="6635" spans="2:6" x14ac:dyDescent="0.2">
      <c r="B6635" s="6">
        <v>6632</v>
      </c>
      <c r="C6635" s="63">
        <v>43157</v>
      </c>
      <c r="D6635" s="6">
        <f t="shared" si="103"/>
        <v>2</v>
      </c>
      <c r="E6635" s="7">
        <f>INDEX(Data_Processed[],MATCH(Data_Export[[#This Row],[Date]],Data_Processed[Date],1),6)</f>
        <v>0</v>
      </c>
      <c r="F6635" s="7">
        <f>INDEX(Data_Processed[],MATCH(Data_Export[[#This Row],[Date]],Data_Processed[Date],1),7)</f>
        <v>0</v>
      </c>
    </row>
    <row r="6636" spans="2:6" x14ac:dyDescent="0.2">
      <c r="B6636" s="6">
        <v>6633</v>
      </c>
      <c r="C6636" s="63">
        <v>43158</v>
      </c>
      <c r="D6636" s="6">
        <f t="shared" si="103"/>
        <v>2</v>
      </c>
      <c r="E6636" s="7">
        <f>INDEX(Data_Processed[],MATCH(Data_Export[[#This Row],[Date]],Data_Processed[Date],1),6)</f>
        <v>0</v>
      </c>
      <c r="F6636" s="7">
        <f>INDEX(Data_Processed[],MATCH(Data_Export[[#This Row],[Date]],Data_Processed[Date],1),7)</f>
        <v>0</v>
      </c>
    </row>
    <row r="6637" spans="2:6" x14ac:dyDescent="0.2">
      <c r="B6637" s="6">
        <v>6634</v>
      </c>
      <c r="C6637" s="63">
        <v>43159</v>
      </c>
      <c r="D6637" s="6">
        <f t="shared" si="103"/>
        <v>2</v>
      </c>
      <c r="E6637" s="7">
        <f>INDEX(Data_Processed[],MATCH(Data_Export[[#This Row],[Date]],Data_Processed[Date],1),6)</f>
        <v>0</v>
      </c>
      <c r="F6637" s="7">
        <f>INDEX(Data_Processed[],MATCH(Data_Export[[#This Row],[Date]],Data_Processed[Date],1),7)</f>
        <v>0</v>
      </c>
    </row>
    <row r="6638" spans="2:6" x14ac:dyDescent="0.2">
      <c r="B6638" s="6">
        <v>6635</v>
      </c>
      <c r="C6638" s="63">
        <v>43160</v>
      </c>
      <c r="D6638" s="6">
        <f t="shared" si="103"/>
        <v>3</v>
      </c>
      <c r="E6638" s="7">
        <f>INDEX(Data_Processed[],MATCH(Data_Export[[#This Row],[Date]],Data_Processed[Date],1),6)</f>
        <v>0</v>
      </c>
      <c r="F6638" s="7">
        <f>INDEX(Data_Processed[],MATCH(Data_Export[[#This Row],[Date]],Data_Processed[Date],1),7)</f>
        <v>0</v>
      </c>
    </row>
    <row r="6639" spans="2:6" x14ac:dyDescent="0.2">
      <c r="B6639" s="6">
        <v>6636</v>
      </c>
      <c r="C6639" s="63">
        <v>43161</v>
      </c>
      <c r="D6639" s="6">
        <f t="shared" si="103"/>
        <v>3</v>
      </c>
      <c r="E6639" s="7">
        <f>INDEX(Data_Processed[],MATCH(Data_Export[[#This Row],[Date]],Data_Processed[Date],1),6)</f>
        <v>0</v>
      </c>
      <c r="F6639" s="7">
        <f>INDEX(Data_Processed[],MATCH(Data_Export[[#This Row],[Date]],Data_Processed[Date],1),7)</f>
        <v>0</v>
      </c>
    </row>
    <row r="6640" spans="2:6" x14ac:dyDescent="0.2">
      <c r="B6640" s="6">
        <v>6637</v>
      </c>
      <c r="C6640" s="63">
        <v>43162</v>
      </c>
      <c r="D6640" s="6">
        <f t="shared" si="103"/>
        <v>3</v>
      </c>
      <c r="E6640" s="7">
        <f>INDEX(Data_Processed[],MATCH(Data_Export[[#This Row],[Date]],Data_Processed[Date],1),6)</f>
        <v>0</v>
      </c>
      <c r="F6640" s="7">
        <f>INDEX(Data_Processed[],MATCH(Data_Export[[#This Row],[Date]],Data_Processed[Date],1),7)</f>
        <v>0</v>
      </c>
    </row>
    <row r="6641" spans="2:6" x14ac:dyDescent="0.2">
      <c r="B6641" s="6">
        <v>6638</v>
      </c>
      <c r="C6641" s="63">
        <v>43163</v>
      </c>
      <c r="D6641" s="6">
        <f t="shared" si="103"/>
        <v>3</v>
      </c>
      <c r="E6641" s="7">
        <f>INDEX(Data_Processed[],MATCH(Data_Export[[#This Row],[Date]],Data_Processed[Date],1),6)</f>
        <v>0</v>
      </c>
      <c r="F6641" s="7">
        <f>INDEX(Data_Processed[],MATCH(Data_Export[[#This Row],[Date]],Data_Processed[Date],1),7)</f>
        <v>0</v>
      </c>
    </row>
    <row r="6642" spans="2:6" x14ac:dyDescent="0.2">
      <c r="B6642" s="6">
        <v>6639</v>
      </c>
      <c r="C6642" s="63">
        <v>43164</v>
      </c>
      <c r="D6642" s="6">
        <f t="shared" si="103"/>
        <v>3</v>
      </c>
      <c r="E6642" s="7">
        <f>INDEX(Data_Processed[],MATCH(Data_Export[[#This Row],[Date]],Data_Processed[Date],1),6)</f>
        <v>0</v>
      </c>
      <c r="F6642" s="7">
        <f>INDEX(Data_Processed[],MATCH(Data_Export[[#This Row],[Date]],Data_Processed[Date],1),7)</f>
        <v>0</v>
      </c>
    </row>
    <row r="6643" spans="2:6" x14ac:dyDescent="0.2">
      <c r="B6643" s="6">
        <v>6640</v>
      </c>
      <c r="C6643" s="63">
        <v>43165</v>
      </c>
      <c r="D6643" s="6">
        <f t="shared" si="103"/>
        <v>3</v>
      </c>
      <c r="E6643" s="7">
        <f>INDEX(Data_Processed[],MATCH(Data_Export[[#This Row],[Date]],Data_Processed[Date],1),6)</f>
        <v>0</v>
      </c>
      <c r="F6643" s="7">
        <f>INDEX(Data_Processed[],MATCH(Data_Export[[#This Row],[Date]],Data_Processed[Date],1),7)</f>
        <v>0</v>
      </c>
    </row>
    <row r="6644" spans="2:6" x14ac:dyDescent="0.2">
      <c r="B6644" s="6">
        <v>6641</v>
      </c>
      <c r="C6644" s="63">
        <v>43166</v>
      </c>
      <c r="D6644" s="6">
        <f t="shared" si="103"/>
        <v>3</v>
      </c>
      <c r="E6644" s="7">
        <f>INDEX(Data_Processed[],MATCH(Data_Export[[#This Row],[Date]],Data_Processed[Date],1),6)</f>
        <v>0</v>
      </c>
      <c r="F6644" s="7">
        <f>INDEX(Data_Processed[],MATCH(Data_Export[[#This Row],[Date]],Data_Processed[Date],1),7)</f>
        <v>0</v>
      </c>
    </row>
    <row r="6645" spans="2:6" x14ac:dyDescent="0.2">
      <c r="B6645" s="6">
        <v>6642</v>
      </c>
      <c r="C6645" s="63">
        <v>43167</v>
      </c>
      <c r="D6645" s="6">
        <f t="shared" si="103"/>
        <v>3</v>
      </c>
      <c r="E6645" s="7">
        <f>INDEX(Data_Processed[],MATCH(Data_Export[[#This Row],[Date]],Data_Processed[Date],1),6)</f>
        <v>0</v>
      </c>
      <c r="F6645" s="7">
        <f>INDEX(Data_Processed[],MATCH(Data_Export[[#This Row],[Date]],Data_Processed[Date],1),7)</f>
        <v>0</v>
      </c>
    </row>
    <row r="6646" spans="2:6" x14ac:dyDescent="0.2">
      <c r="B6646" s="6">
        <v>6643</v>
      </c>
      <c r="C6646" s="63">
        <v>43168</v>
      </c>
      <c r="D6646" s="6">
        <f t="shared" si="103"/>
        <v>3</v>
      </c>
      <c r="E6646" s="7">
        <f>INDEX(Data_Processed[],MATCH(Data_Export[[#This Row],[Date]],Data_Processed[Date],1),6)</f>
        <v>0</v>
      </c>
      <c r="F6646" s="7">
        <f>INDEX(Data_Processed[],MATCH(Data_Export[[#This Row],[Date]],Data_Processed[Date],1),7)</f>
        <v>0</v>
      </c>
    </row>
    <row r="6647" spans="2:6" x14ac:dyDescent="0.2">
      <c r="B6647" s="6">
        <v>6644</v>
      </c>
      <c r="C6647" s="63">
        <v>43169</v>
      </c>
      <c r="D6647" s="6">
        <f t="shared" si="103"/>
        <v>3</v>
      </c>
      <c r="E6647" s="7">
        <f>INDEX(Data_Processed[],MATCH(Data_Export[[#This Row],[Date]],Data_Processed[Date],1),6)</f>
        <v>0</v>
      </c>
      <c r="F6647" s="7">
        <f>INDEX(Data_Processed[],MATCH(Data_Export[[#This Row],[Date]],Data_Processed[Date],1),7)</f>
        <v>0</v>
      </c>
    </row>
    <row r="6648" spans="2:6" x14ac:dyDescent="0.2">
      <c r="B6648" s="6">
        <v>6645</v>
      </c>
      <c r="C6648" s="63">
        <v>43170</v>
      </c>
      <c r="D6648" s="6">
        <f t="shared" si="103"/>
        <v>3</v>
      </c>
      <c r="E6648" s="7">
        <f>INDEX(Data_Processed[],MATCH(Data_Export[[#This Row],[Date]],Data_Processed[Date],1),6)</f>
        <v>0</v>
      </c>
      <c r="F6648" s="7">
        <f>INDEX(Data_Processed[],MATCH(Data_Export[[#This Row],[Date]],Data_Processed[Date],1),7)</f>
        <v>0</v>
      </c>
    </row>
    <row r="6649" spans="2:6" x14ac:dyDescent="0.2">
      <c r="B6649" s="6">
        <v>6646</v>
      </c>
      <c r="C6649" s="63">
        <v>43171</v>
      </c>
      <c r="D6649" s="6">
        <f t="shared" si="103"/>
        <v>3</v>
      </c>
      <c r="E6649" s="7">
        <f>INDEX(Data_Processed[],MATCH(Data_Export[[#This Row],[Date]],Data_Processed[Date],1),6)</f>
        <v>0</v>
      </c>
      <c r="F6649" s="7">
        <f>INDEX(Data_Processed[],MATCH(Data_Export[[#This Row],[Date]],Data_Processed[Date],1),7)</f>
        <v>0</v>
      </c>
    </row>
    <row r="6650" spans="2:6" x14ac:dyDescent="0.2">
      <c r="B6650" s="6">
        <v>6647</v>
      </c>
      <c r="C6650" s="63">
        <v>43172</v>
      </c>
      <c r="D6650" s="6">
        <f t="shared" si="103"/>
        <v>3</v>
      </c>
      <c r="E6650" s="7">
        <f>INDEX(Data_Processed[],MATCH(Data_Export[[#This Row],[Date]],Data_Processed[Date],1),6)</f>
        <v>0</v>
      </c>
      <c r="F6650" s="7">
        <f>INDEX(Data_Processed[],MATCH(Data_Export[[#This Row],[Date]],Data_Processed[Date],1),7)</f>
        <v>0</v>
      </c>
    </row>
    <row r="6651" spans="2:6" x14ac:dyDescent="0.2">
      <c r="B6651" s="6">
        <v>6648</v>
      </c>
      <c r="C6651" s="63">
        <v>43173</v>
      </c>
      <c r="D6651" s="6">
        <f t="shared" si="103"/>
        <v>3</v>
      </c>
      <c r="E6651" s="7">
        <f>INDEX(Data_Processed[],MATCH(Data_Export[[#This Row],[Date]],Data_Processed[Date],1),6)</f>
        <v>0</v>
      </c>
      <c r="F6651" s="7">
        <f>INDEX(Data_Processed[],MATCH(Data_Export[[#This Row],[Date]],Data_Processed[Date],1),7)</f>
        <v>0</v>
      </c>
    </row>
    <row r="6652" spans="2:6" x14ac:dyDescent="0.2">
      <c r="B6652" s="6">
        <v>6649</v>
      </c>
      <c r="C6652" s="63">
        <v>43174</v>
      </c>
      <c r="D6652" s="6">
        <f t="shared" si="103"/>
        <v>3</v>
      </c>
      <c r="E6652" s="7">
        <f>INDEX(Data_Processed[],MATCH(Data_Export[[#This Row],[Date]],Data_Processed[Date],1),6)</f>
        <v>0</v>
      </c>
      <c r="F6652" s="7">
        <f>INDEX(Data_Processed[],MATCH(Data_Export[[#This Row],[Date]],Data_Processed[Date],1),7)</f>
        <v>0</v>
      </c>
    </row>
    <row r="6653" spans="2:6" x14ac:dyDescent="0.2">
      <c r="B6653" s="6">
        <v>6650</v>
      </c>
      <c r="C6653" s="63">
        <v>43175</v>
      </c>
      <c r="D6653" s="6">
        <f t="shared" si="103"/>
        <v>3</v>
      </c>
      <c r="E6653" s="7">
        <f>INDEX(Data_Processed[],MATCH(Data_Export[[#This Row],[Date]],Data_Processed[Date],1),6)</f>
        <v>0</v>
      </c>
      <c r="F6653" s="7">
        <f>INDEX(Data_Processed[],MATCH(Data_Export[[#This Row],[Date]],Data_Processed[Date],1),7)</f>
        <v>0</v>
      </c>
    </row>
    <row r="6654" spans="2:6" x14ac:dyDescent="0.2">
      <c r="B6654" s="6">
        <v>6651</v>
      </c>
      <c r="C6654" s="63">
        <v>43176</v>
      </c>
      <c r="D6654" s="6">
        <f t="shared" si="103"/>
        <v>3</v>
      </c>
      <c r="E6654" s="7">
        <f>INDEX(Data_Processed[],MATCH(Data_Export[[#This Row],[Date]],Data_Processed[Date],1),6)</f>
        <v>0</v>
      </c>
      <c r="F6654" s="7">
        <f>INDEX(Data_Processed[],MATCH(Data_Export[[#This Row],[Date]],Data_Processed[Date],1),7)</f>
        <v>0</v>
      </c>
    </row>
    <row r="6655" spans="2:6" x14ac:dyDescent="0.2">
      <c r="B6655" s="6">
        <v>6652</v>
      </c>
      <c r="C6655" s="63">
        <v>43177</v>
      </c>
      <c r="D6655" s="6">
        <f t="shared" si="103"/>
        <v>3</v>
      </c>
      <c r="E6655" s="7">
        <f>INDEX(Data_Processed[],MATCH(Data_Export[[#This Row],[Date]],Data_Processed[Date],1),6)</f>
        <v>0</v>
      </c>
      <c r="F6655" s="7">
        <f>INDEX(Data_Processed[],MATCH(Data_Export[[#This Row],[Date]],Data_Processed[Date],1),7)</f>
        <v>0</v>
      </c>
    </row>
    <row r="6656" spans="2:6" x14ac:dyDescent="0.2">
      <c r="B6656" s="6">
        <v>6653</v>
      </c>
      <c r="C6656" s="63">
        <v>43178</v>
      </c>
      <c r="D6656" s="6">
        <f t="shared" si="103"/>
        <v>3</v>
      </c>
      <c r="E6656" s="7">
        <f>INDEX(Data_Processed[],MATCH(Data_Export[[#This Row],[Date]],Data_Processed[Date],1),6)</f>
        <v>0</v>
      </c>
      <c r="F6656" s="7">
        <f>INDEX(Data_Processed[],MATCH(Data_Export[[#This Row],[Date]],Data_Processed[Date],1),7)</f>
        <v>0</v>
      </c>
    </row>
    <row r="6657" spans="2:6" x14ac:dyDescent="0.2">
      <c r="B6657" s="6">
        <v>6654</v>
      </c>
      <c r="C6657" s="63">
        <v>43179</v>
      </c>
      <c r="D6657" s="6">
        <f t="shared" si="103"/>
        <v>3</v>
      </c>
      <c r="E6657" s="7">
        <f>INDEX(Data_Processed[],MATCH(Data_Export[[#This Row],[Date]],Data_Processed[Date],1),6)</f>
        <v>0</v>
      </c>
      <c r="F6657" s="7">
        <f>INDEX(Data_Processed[],MATCH(Data_Export[[#This Row],[Date]],Data_Processed[Date],1),7)</f>
        <v>0</v>
      </c>
    </row>
    <row r="6658" spans="2:6" x14ac:dyDescent="0.2">
      <c r="B6658" s="6">
        <v>6655</v>
      </c>
      <c r="C6658" s="63">
        <v>43180</v>
      </c>
      <c r="D6658" s="6">
        <f t="shared" si="103"/>
        <v>3</v>
      </c>
      <c r="E6658" s="7">
        <f>INDEX(Data_Processed[],MATCH(Data_Export[[#This Row],[Date]],Data_Processed[Date],1),6)</f>
        <v>0</v>
      </c>
      <c r="F6658" s="7">
        <f>INDEX(Data_Processed[],MATCH(Data_Export[[#This Row],[Date]],Data_Processed[Date],1),7)</f>
        <v>0</v>
      </c>
    </row>
    <row r="6659" spans="2:6" x14ac:dyDescent="0.2">
      <c r="B6659" s="6">
        <v>6656</v>
      </c>
      <c r="C6659" s="63">
        <v>43181</v>
      </c>
      <c r="D6659" s="6">
        <f t="shared" si="103"/>
        <v>3</v>
      </c>
      <c r="E6659" s="7">
        <f>INDEX(Data_Processed[],MATCH(Data_Export[[#This Row],[Date]],Data_Processed[Date],1),6)</f>
        <v>0</v>
      </c>
      <c r="F6659" s="7">
        <f>INDEX(Data_Processed[],MATCH(Data_Export[[#This Row],[Date]],Data_Processed[Date],1),7)</f>
        <v>0</v>
      </c>
    </row>
    <row r="6660" spans="2:6" x14ac:dyDescent="0.2">
      <c r="B6660" s="6">
        <v>6657</v>
      </c>
      <c r="C6660" s="63">
        <v>43182</v>
      </c>
      <c r="D6660" s="6">
        <f t="shared" si="103"/>
        <v>3</v>
      </c>
      <c r="E6660" s="7">
        <f>INDEX(Data_Processed[],MATCH(Data_Export[[#This Row],[Date]],Data_Processed[Date],1),6)</f>
        <v>0</v>
      </c>
      <c r="F6660" s="7">
        <f>INDEX(Data_Processed[],MATCH(Data_Export[[#This Row],[Date]],Data_Processed[Date],1),7)</f>
        <v>0</v>
      </c>
    </row>
    <row r="6661" spans="2:6" x14ac:dyDescent="0.2">
      <c r="B6661" s="6">
        <v>6658</v>
      </c>
      <c r="C6661" s="63">
        <v>43183</v>
      </c>
      <c r="D6661" s="6">
        <f t="shared" ref="D6661:D6724" si="104">MONTH(C6661)</f>
        <v>3</v>
      </c>
      <c r="E6661" s="7">
        <f>INDEX(Data_Processed[],MATCH(Data_Export[[#This Row],[Date]],Data_Processed[Date],1),6)</f>
        <v>0</v>
      </c>
      <c r="F6661" s="7">
        <f>INDEX(Data_Processed[],MATCH(Data_Export[[#This Row],[Date]],Data_Processed[Date],1),7)</f>
        <v>0</v>
      </c>
    </row>
    <row r="6662" spans="2:6" x14ac:dyDescent="0.2">
      <c r="B6662" s="6">
        <v>6659</v>
      </c>
      <c r="C6662" s="63">
        <v>43184</v>
      </c>
      <c r="D6662" s="6">
        <f t="shared" si="104"/>
        <v>3</v>
      </c>
      <c r="E6662" s="7">
        <f>INDEX(Data_Processed[],MATCH(Data_Export[[#This Row],[Date]],Data_Processed[Date],1),6)</f>
        <v>0</v>
      </c>
      <c r="F6662" s="7">
        <f>INDEX(Data_Processed[],MATCH(Data_Export[[#This Row],[Date]],Data_Processed[Date],1),7)</f>
        <v>0</v>
      </c>
    </row>
    <row r="6663" spans="2:6" x14ac:dyDescent="0.2">
      <c r="B6663" s="6">
        <v>6660</v>
      </c>
      <c r="C6663" s="63">
        <v>43185</v>
      </c>
      <c r="D6663" s="6">
        <f t="shared" si="104"/>
        <v>3</v>
      </c>
      <c r="E6663" s="7">
        <f>INDEX(Data_Processed[],MATCH(Data_Export[[#This Row],[Date]],Data_Processed[Date],1),6)</f>
        <v>0</v>
      </c>
      <c r="F6663" s="7">
        <f>INDEX(Data_Processed[],MATCH(Data_Export[[#This Row],[Date]],Data_Processed[Date],1),7)</f>
        <v>0</v>
      </c>
    </row>
    <row r="6664" spans="2:6" x14ac:dyDescent="0.2">
      <c r="B6664" s="6">
        <v>6661</v>
      </c>
      <c r="C6664" s="63">
        <v>43186</v>
      </c>
      <c r="D6664" s="6">
        <f t="shared" si="104"/>
        <v>3</v>
      </c>
      <c r="E6664" s="7">
        <f>INDEX(Data_Processed[],MATCH(Data_Export[[#This Row],[Date]],Data_Processed[Date],1),6)</f>
        <v>0</v>
      </c>
      <c r="F6664" s="7">
        <f>INDEX(Data_Processed[],MATCH(Data_Export[[#This Row],[Date]],Data_Processed[Date],1),7)</f>
        <v>0</v>
      </c>
    </row>
    <row r="6665" spans="2:6" x14ac:dyDescent="0.2">
      <c r="B6665" s="6">
        <v>6662</v>
      </c>
      <c r="C6665" s="63">
        <v>43187</v>
      </c>
      <c r="D6665" s="6">
        <f t="shared" si="104"/>
        <v>3</v>
      </c>
      <c r="E6665" s="7">
        <f>INDEX(Data_Processed[],MATCH(Data_Export[[#This Row],[Date]],Data_Processed[Date],1),6)</f>
        <v>0</v>
      </c>
      <c r="F6665" s="7">
        <f>INDEX(Data_Processed[],MATCH(Data_Export[[#This Row],[Date]],Data_Processed[Date],1),7)</f>
        <v>0</v>
      </c>
    </row>
    <row r="6666" spans="2:6" x14ac:dyDescent="0.2">
      <c r="B6666" s="6">
        <v>6663</v>
      </c>
      <c r="C6666" s="63">
        <v>43188</v>
      </c>
      <c r="D6666" s="6">
        <f t="shared" si="104"/>
        <v>3</v>
      </c>
      <c r="E6666" s="7">
        <f>INDEX(Data_Processed[],MATCH(Data_Export[[#This Row],[Date]],Data_Processed[Date],1),6)</f>
        <v>0</v>
      </c>
      <c r="F6666" s="7">
        <f>INDEX(Data_Processed[],MATCH(Data_Export[[#This Row],[Date]],Data_Processed[Date],1),7)</f>
        <v>0</v>
      </c>
    </row>
    <row r="6667" spans="2:6" x14ac:dyDescent="0.2">
      <c r="B6667" s="6">
        <v>6664</v>
      </c>
      <c r="C6667" s="63">
        <v>43189</v>
      </c>
      <c r="D6667" s="6">
        <f t="shared" si="104"/>
        <v>3</v>
      </c>
      <c r="E6667" s="7">
        <f>INDEX(Data_Processed[],MATCH(Data_Export[[#This Row],[Date]],Data_Processed[Date],1),6)</f>
        <v>0</v>
      </c>
      <c r="F6667" s="7">
        <f>INDEX(Data_Processed[],MATCH(Data_Export[[#This Row],[Date]],Data_Processed[Date],1),7)</f>
        <v>0</v>
      </c>
    </row>
    <row r="6668" spans="2:6" x14ac:dyDescent="0.2">
      <c r="B6668" s="6">
        <v>6665</v>
      </c>
      <c r="C6668" s="63">
        <v>43190</v>
      </c>
      <c r="D6668" s="6">
        <f t="shared" si="104"/>
        <v>3</v>
      </c>
      <c r="E6668" s="7">
        <f>INDEX(Data_Processed[],MATCH(Data_Export[[#This Row],[Date]],Data_Processed[Date],1),6)</f>
        <v>0</v>
      </c>
      <c r="F6668" s="7">
        <f>INDEX(Data_Processed[],MATCH(Data_Export[[#This Row],[Date]],Data_Processed[Date],1),7)</f>
        <v>0</v>
      </c>
    </row>
    <row r="6669" spans="2:6" x14ac:dyDescent="0.2">
      <c r="B6669" s="6">
        <v>6666</v>
      </c>
      <c r="C6669" s="63">
        <v>43191</v>
      </c>
      <c r="D6669" s="6">
        <f t="shared" si="104"/>
        <v>4</v>
      </c>
      <c r="E6669" s="7">
        <f>INDEX(Data_Processed[],MATCH(Data_Export[[#This Row],[Date]],Data_Processed[Date],1),6)</f>
        <v>0</v>
      </c>
      <c r="F6669" s="7">
        <f>INDEX(Data_Processed[],MATCH(Data_Export[[#This Row],[Date]],Data_Processed[Date],1),7)</f>
        <v>0</v>
      </c>
    </row>
    <row r="6670" spans="2:6" x14ac:dyDescent="0.2">
      <c r="B6670" s="6">
        <v>6667</v>
      </c>
      <c r="C6670" s="63">
        <v>43192</v>
      </c>
      <c r="D6670" s="6">
        <f t="shared" si="104"/>
        <v>4</v>
      </c>
      <c r="E6670" s="7">
        <f>INDEX(Data_Processed[],MATCH(Data_Export[[#This Row],[Date]],Data_Processed[Date],1),6)</f>
        <v>0</v>
      </c>
      <c r="F6670" s="7">
        <f>INDEX(Data_Processed[],MATCH(Data_Export[[#This Row],[Date]],Data_Processed[Date],1),7)</f>
        <v>0</v>
      </c>
    </row>
    <row r="6671" spans="2:6" x14ac:dyDescent="0.2">
      <c r="B6671" s="6">
        <v>6668</v>
      </c>
      <c r="C6671" s="63">
        <v>43193</v>
      </c>
      <c r="D6671" s="6">
        <f t="shared" si="104"/>
        <v>4</v>
      </c>
      <c r="E6671" s="7">
        <f>INDEX(Data_Processed[],MATCH(Data_Export[[#This Row],[Date]],Data_Processed[Date],1),6)</f>
        <v>0</v>
      </c>
      <c r="F6671" s="7">
        <f>INDEX(Data_Processed[],MATCH(Data_Export[[#This Row],[Date]],Data_Processed[Date],1),7)</f>
        <v>0</v>
      </c>
    </row>
    <row r="6672" spans="2:6" x14ac:dyDescent="0.2">
      <c r="B6672" s="6">
        <v>6669</v>
      </c>
      <c r="C6672" s="63">
        <v>43194</v>
      </c>
      <c r="D6672" s="6">
        <f t="shared" si="104"/>
        <v>4</v>
      </c>
      <c r="E6672" s="7">
        <f>INDEX(Data_Processed[],MATCH(Data_Export[[#This Row],[Date]],Data_Processed[Date],1),6)</f>
        <v>0</v>
      </c>
      <c r="F6672" s="7">
        <f>INDEX(Data_Processed[],MATCH(Data_Export[[#This Row],[Date]],Data_Processed[Date],1),7)</f>
        <v>0</v>
      </c>
    </row>
    <row r="6673" spans="2:6" x14ac:dyDescent="0.2">
      <c r="B6673" s="6">
        <v>6670</v>
      </c>
      <c r="C6673" s="63">
        <v>43195</v>
      </c>
      <c r="D6673" s="6">
        <f t="shared" si="104"/>
        <v>4</v>
      </c>
      <c r="E6673" s="7">
        <f>INDEX(Data_Processed[],MATCH(Data_Export[[#This Row],[Date]],Data_Processed[Date],1),6)</f>
        <v>0</v>
      </c>
      <c r="F6673" s="7">
        <f>INDEX(Data_Processed[],MATCH(Data_Export[[#This Row],[Date]],Data_Processed[Date],1),7)</f>
        <v>0</v>
      </c>
    </row>
    <row r="6674" spans="2:6" x14ac:dyDescent="0.2">
      <c r="B6674" s="6">
        <v>6671</v>
      </c>
      <c r="C6674" s="63">
        <v>43196</v>
      </c>
      <c r="D6674" s="6">
        <f t="shared" si="104"/>
        <v>4</v>
      </c>
      <c r="E6674" s="7">
        <f>INDEX(Data_Processed[],MATCH(Data_Export[[#This Row],[Date]],Data_Processed[Date],1),6)</f>
        <v>0</v>
      </c>
      <c r="F6674" s="7">
        <f>INDEX(Data_Processed[],MATCH(Data_Export[[#This Row],[Date]],Data_Processed[Date],1),7)</f>
        <v>0</v>
      </c>
    </row>
    <row r="6675" spans="2:6" x14ac:dyDescent="0.2">
      <c r="B6675" s="6">
        <v>6672</v>
      </c>
      <c r="C6675" s="63">
        <v>43197</v>
      </c>
      <c r="D6675" s="6">
        <f t="shared" si="104"/>
        <v>4</v>
      </c>
      <c r="E6675" s="7">
        <f>INDEX(Data_Processed[],MATCH(Data_Export[[#This Row],[Date]],Data_Processed[Date],1),6)</f>
        <v>0</v>
      </c>
      <c r="F6675" s="7">
        <f>INDEX(Data_Processed[],MATCH(Data_Export[[#This Row],[Date]],Data_Processed[Date],1),7)</f>
        <v>0</v>
      </c>
    </row>
    <row r="6676" spans="2:6" x14ac:dyDescent="0.2">
      <c r="B6676" s="6">
        <v>6673</v>
      </c>
      <c r="C6676" s="63">
        <v>43198</v>
      </c>
      <c r="D6676" s="6">
        <f t="shared" si="104"/>
        <v>4</v>
      </c>
      <c r="E6676" s="7">
        <f>INDEX(Data_Processed[],MATCH(Data_Export[[#This Row],[Date]],Data_Processed[Date],1),6)</f>
        <v>0</v>
      </c>
      <c r="F6676" s="7">
        <f>INDEX(Data_Processed[],MATCH(Data_Export[[#This Row],[Date]],Data_Processed[Date],1),7)</f>
        <v>0</v>
      </c>
    </row>
    <row r="6677" spans="2:6" x14ac:dyDescent="0.2">
      <c r="B6677" s="6">
        <v>6674</v>
      </c>
      <c r="C6677" s="63">
        <v>43199</v>
      </c>
      <c r="D6677" s="6">
        <f t="shared" si="104"/>
        <v>4</v>
      </c>
      <c r="E6677" s="7">
        <f>INDEX(Data_Processed[],MATCH(Data_Export[[#This Row],[Date]],Data_Processed[Date],1),6)</f>
        <v>0</v>
      </c>
      <c r="F6677" s="7">
        <f>INDEX(Data_Processed[],MATCH(Data_Export[[#This Row],[Date]],Data_Processed[Date],1),7)</f>
        <v>0</v>
      </c>
    </row>
    <row r="6678" spans="2:6" x14ac:dyDescent="0.2">
      <c r="B6678" s="6">
        <v>6675</v>
      </c>
      <c r="C6678" s="63">
        <v>43200</v>
      </c>
      <c r="D6678" s="6">
        <f t="shared" si="104"/>
        <v>4</v>
      </c>
      <c r="E6678" s="7">
        <f>INDEX(Data_Processed[],MATCH(Data_Export[[#This Row],[Date]],Data_Processed[Date],1),6)</f>
        <v>0</v>
      </c>
      <c r="F6678" s="7">
        <f>INDEX(Data_Processed[],MATCH(Data_Export[[#This Row],[Date]],Data_Processed[Date],1),7)</f>
        <v>0</v>
      </c>
    </row>
    <row r="6679" spans="2:6" x14ac:dyDescent="0.2">
      <c r="B6679" s="6">
        <v>6676</v>
      </c>
      <c r="C6679" s="63">
        <v>43201</v>
      </c>
      <c r="D6679" s="6">
        <f t="shared" si="104"/>
        <v>4</v>
      </c>
      <c r="E6679" s="7">
        <f>INDEX(Data_Processed[],MATCH(Data_Export[[#This Row],[Date]],Data_Processed[Date],1),6)</f>
        <v>0</v>
      </c>
      <c r="F6679" s="7">
        <f>INDEX(Data_Processed[],MATCH(Data_Export[[#This Row],[Date]],Data_Processed[Date],1),7)</f>
        <v>0</v>
      </c>
    </row>
    <row r="6680" spans="2:6" x14ac:dyDescent="0.2">
      <c r="B6680" s="6">
        <v>6677</v>
      </c>
      <c r="C6680" s="63">
        <v>43202</v>
      </c>
      <c r="D6680" s="6">
        <f t="shared" si="104"/>
        <v>4</v>
      </c>
      <c r="E6680" s="7">
        <f>INDEX(Data_Processed[],MATCH(Data_Export[[#This Row],[Date]],Data_Processed[Date],1),6)</f>
        <v>0</v>
      </c>
      <c r="F6680" s="7">
        <f>INDEX(Data_Processed[],MATCH(Data_Export[[#This Row],[Date]],Data_Processed[Date],1),7)</f>
        <v>0</v>
      </c>
    </row>
    <row r="6681" spans="2:6" x14ac:dyDescent="0.2">
      <c r="B6681" s="6">
        <v>6678</v>
      </c>
      <c r="C6681" s="63">
        <v>43203</v>
      </c>
      <c r="D6681" s="6">
        <f t="shared" si="104"/>
        <v>4</v>
      </c>
      <c r="E6681" s="7">
        <f>INDEX(Data_Processed[],MATCH(Data_Export[[#This Row],[Date]],Data_Processed[Date],1),6)</f>
        <v>0</v>
      </c>
      <c r="F6681" s="7">
        <f>INDEX(Data_Processed[],MATCH(Data_Export[[#This Row],[Date]],Data_Processed[Date],1),7)</f>
        <v>0</v>
      </c>
    </row>
    <row r="6682" spans="2:6" x14ac:dyDescent="0.2">
      <c r="B6682" s="6">
        <v>6679</v>
      </c>
      <c r="C6682" s="63">
        <v>43204</v>
      </c>
      <c r="D6682" s="6">
        <f t="shared" si="104"/>
        <v>4</v>
      </c>
      <c r="E6682" s="7">
        <f>INDEX(Data_Processed[],MATCH(Data_Export[[#This Row],[Date]],Data_Processed[Date],1),6)</f>
        <v>0</v>
      </c>
      <c r="F6682" s="7">
        <f>INDEX(Data_Processed[],MATCH(Data_Export[[#This Row],[Date]],Data_Processed[Date],1),7)</f>
        <v>0</v>
      </c>
    </row>
    <row r="6683" spans="2:6" x14ac:dyDescent="0.2">
      <c r="B6683" s="6">
        <v>6680</v>
      </c>
      <c r="C6683" s="63">
        <v>43205</v>
      </c>
      <c r="D6683" s="6">
        <f t="shared" si="104"/>
        <v>4</v>
      </c>
      <c r="E6683" s="7">
        <f>INDEX(Data_Processed[],MATCH(Data_Export[[#This Row],[Date]],Data_Processed[Date],1),6)</f>
        <v>0</v>
      </c>
      <c r="F6683" s="7">
        <f>INDEX(Data_Processed[],MATCH(Data_Export[[#This Row],[Date]],Data_Processed[Date],1),7)</f>
        <v>0</v>
      </c>
    </row>
    <row r="6684" spans="2:6" x14ac:dyDescent="0.2">
      <c r="B6684" s="6">
        <v>6681</v>
      </c>
      <c r="C6684" s="63">
        <v>43206</v>
      </c>
      <c r="D6684" s="6">
        <f t="shared" si="104"/>
        <v>4</v>
      </c>
      <c r="E6684" s="7">
        <f>INDEX(Data_Processed[],MATCH(Data_Export[[#This Row],[Date]],Data_Processed[Date],1),6)</f>
        <v>0</v>
      </c>
      <c r="F6684" s="7">
        <f>INDEX(Data_Processed[],MATCH(Data_Export[[#This Row],[Date]],Data_Processed[Date],1),7)</f>
        <v>0</v>
      </c>
    </row>
    <row r="6685" spans="2:6" x14ac:dyDescent="0.2">
      <c r="B6685" s="6">
        <v>6682</v>
      </c>
      <c r="C6685" s="63">
        <v>43207</v>
      </c>
      <c r="D6685" s="6">
        <f t="shared" si="104"/>
        <v>4</v>
      </c>
      <c r="E6685" s="7">
        <f>INDEX(Data_Processed[],MATCH(Data_Export[[#This Row],[Date]],Data_Processed[Date],1),6)</f>
        <v>0</v>
      </c>
      <c r="F6685" s="7">
        <f>INDEX(Data_Processed[],MATCH(Data_Export[[#This Row],[Date]],Data_Processed[Date],1),7)</f>
        <v>0</v>
      </c>
    </row>
    <row r="6686" spans="2:6" x14ac:dyDescent="0.2">
      <c r="B6686" s="6">
        <v>6683</v>
      </c>
      <c r="C6686" s="63">
        <v>43208</v>
      </c>
      <c r="D6686" s="6">
        <f t="shared" si="104"/>
        <v>4</v>
      </c>
      <c r="E6686" s="7">
        <f>INDEX(Data_Processed[],MATCH(Data_Export[[#This Row],[Date]],Data_Processed[Date],1),6)</f>
        <v>0</v>
      </c>
      <c r="F6686" s="7">
        <f>INDEX(Data_Processed[],MATCH(Data_Export[[#This Row],[Date]],Data_Processed[Date],1),7)</f>
        <v>0</v>
      </c>
    </row>
    <row r="6687" spans="2:6" x14ac:dyDescent="0.2">
      <c r="B6687" s="6">
        <v>6684</v>
      </c>
      <c r="C6687" s="63">
        <v>43209</v>
      </c>
      <c r="D6687" s="6">
        <f t="shared" si="104"/>
        <v>4</v>
      </c>
      <c r="E6687" s="7">
        <f>INDEX(Data_Processed[],MATCH(Data_Export[[#This Row],[Date]],Data_Processed[Date],1),6)</f>
        <v>0</v>
      </c>
      <c r="F6687" s="7">
        <f>INDEX(Data_Processed[],MATCH(Data_Export[[#This Row],[Date]],Data_Processed[Date],1),7)</f>
        <v>0</v>
      </c>
    </row>
    <row r="6688" spans="2:6" x14ac:dyDescent="0.2">
      <c r="B6688" s="6">
        <v>6685</v>
      </c>
      <c r="C6688" s="63">
        <v>43210</v>
      </c>
      <c r="D6688" s="6">
        <f t="shared" si="104"/>
        <v>4</v>
      </c>
      <c r="E6688" s="7">
        <f>INDEX(Data_Processed[],MATCH(Data_Export[[#This Row],[Date]],Data_Processed[Date],1),6)</f>
        <v>0</v>
      </c>
      <c r="F6688" s="7">
        <f>INDEX(Data_Processed[],MATCH(Data_Export[[#This Row],[Date]],Data_Processed[Date],1),7)</f>
        <v>0</v>
      </c>
    </row>
    <row r="6689" spans="2:6" x14ac:dyDescent="0.2">
      <c r="B6689" s="6">
        <v>6686</v>
      </c>
      <c r="C6689" s="63">
        <v>43211</v>
      </c>
      <c r="D6689" s="6">
        <f t="shared" si="104"/>
        <v>4</v>
      </c>
      <c r="E6689" s="7">
        <f>INDEX(Data_Processed[],MATCH(Data_Export[[#This Row],[Date]],Data_Processed[Date],1),6)</f>
        <v>0</v>
      </c>
      <c r="F6689" s="7">
        <f>INDEX(Data_Processed[],MATCH(Data_Export[[#This Row],[Date]],Data_Processed[Date],1),7)</f>
        <v>0</v>
      </c>
    </row>
    <row r="6690" spans="2:6" x14ac:dyDescent="0.2">
      <c r="B6690" s="6">
        <v>6687</v>
      </c>
      <c r="C6690" s="63">
        <v>43212</v>
      </c>
      <c r="D6690" s="6">
        <f t="shared" si="104"/>
        <v>4</v>
      </c>
      <c r="E6690" s="7">
        <f>INDEX(Data_Processed[],MATCH(Data_Export[[#This Row],[Date]],Data_Processed[Date],1),6)</f>
        <v>0</v>
      </c>
      <c r="F6690" s="7">
        <f>INDEX(Data_Processed[],MATCH(Data_Export[[#This Row],[Date]],Data_Processed[Date],1),7)</f>
        <v>0</v>
      </c>
    </row>
    <row r="6691" spans="2:6" x14ac:dyDescent="0.2">
      <c r="B6691" s="6">
        <v>6688</v>
      </c>
      <c r="C6691" s="63">
        <v>43213</v>
      </c>
      <c r="D6691" s="6">
        <f t="shared" si="104"/>
        <v>4</v>
      </c>
      <c r="E6691" s="7">
        <f>INDEX(Data_Processed[],MATCH(Data_Export[[#This Row],[Date]],Data_Processed[Date],1),6)</f>
        <v>0</v>
      </c>
      <c r="F6691" s="7">
        <f>INDEX(Data_Processed[],MATCH(Data_Export[[#This Row],[Date]],Data_Processed[Date],1),7)</f>
        <v>0</v>
      </c>
    </row>
    <row r="6692" spans="2:6" x14ac:dyDescent="0.2">
      <c r="B6692" s="6">
        <v>6689</v>
      </c>
      <c r="C6692" s="63">
        <v>43214</v>
      </c>
      <c r="D6692" s="6">
        <f t="shared" si="104"/>
        <v>4</v>
      </c>
      <c r="E6692" s="7">
        <f>INDEX(Data_Processed[],MATCH(Data_Export[[#This Row],[Date]],Data_Processed[Date],1),6)</f>
        <v>0</v>
      </c>
      <c r="F6692" s="7">
        <f>INDEX(Data_Processed[],MATCH(Data_Export[[#This Row],[Date]],Data_Processed[Date],1),7)</f>
        <v>0</v>
      </c>
    </row>
    <row r="6693" spans="2:6" x14ac:dyDescent="0.2">
      <c r="B6693" s="6">
        <v>6690</v>
      </c>
      <c r="C6693" s="63">
        <v>43215</v>
      </c>
      <c r="D6693" s="6">
        <f t="shared" si="104"/>
        <v>4</v>
      </c>
      <c r="E6693" s="7">
        <f>INDEX(Data_Processed[],MATCH(Data_Export[[#This Row],[Date]],Data_Processed[Date],1),6)</f>
        <v>0</v>
      </c>
      <c r="F6693" s="7">
        <f>INDEX(Data_Processed[],MATCH(Data_Export[[#This Row],[Date]],Data_Processed[Date],1),7)</f>
        <v>0</v>
      </c>
    </row>
    <row r="6694" spans="2:6" x14ac:dyDescent="0.2">
      <c r="B6694" s="6">
        <v>6691</v>
      </c>
      <c r="C6694" s="63">
        <v>43216</v>
      </c>
      <c r="D6694" s="6">
        <f t="shared" si="104"/>
        <v>4</v>
      </c>
      <c r="E6694" s="7">
        <f>INDEX(Data_Processed[],MATCH(Data_Export[[#This Row],[Date]],Data_Processed[Date],1),6)</f>
        <v>0</v>
      </c>
      <c r="F6694" s="7">
        <f>INDEX(Data_Processed[],MATCH(Data_Export[[#This Row],[Date]],Data_Processed[Date],1),7)</f>
        <v>0</v>
      </c>
    </row>
    <row r="6695" spans="2:6" x14ac:dyDescent="0.2">
      <c r="B6695" s="6">
        <v>6692</v>
      </c>
      <c r="C6695" s="63">
        <v>43217</v>
      </c>
      <c r="D6695" s="6">
        <f t="shared" si="104"/>
        <v>4</v>
      </c>
      <c r="E6695" s="7">
        <f>INDEX(Data_Processed[],MATCH(Data_Export[[#This Row],[Date]],Data_Processed[Date],1),6)</f>
        <v>0</v>
      </c>
      <c r="F6695" s="7">
        <f>INDEX(Data_Processed[],MATCH(Data_Export[[#This Row],[Date]],Data_Processed[Date],1),7)</f>
        <v>0</v>
      </c>
    </row>
    <row r="6696" spans="2:6" x14ac:dyDescent="0.2">
      <c r="B6696" s="6">
        <v>6693</v>
      </c>
      <c r="C6696" s="63">
        <v>43218</v>
      </c>
      <c r="D6696" s="6">
        <f t="shared" si="104"/>
        <v>4</v>
      </c>
      <c r="E6696" s="7">
        <f>INDEX(Data_Processed[],MATCH(Data_Export[[#This Row],[Date]],Data_Processed[Date],1),6)</f>
        <v>0</v>
      </c>
      <c r="F6696" s="7">
        <f>INDEX(Data_Processed[],MATCH(Data_Export[[#This Row],[Date]],Data_Processed[Date],1),7)</f>
        <v>0</v>
      </c>
    </row>
    <row r="6697" spans="2:6" x14ac:dyDescent="0.2">
      <c r="B6697" s="6">
        <v>6694</v>
      </c>
      <c r="C6697" s="63">
        <v>43219</v>
      </c>
      <c r="D6697" s="6">
        <f t="shared" si="104"/>
        <v>4</v>
      </c>
      <c r="E6697" s="7">
        <f>INDEX(Data_Processed[],MATCH(Data_Export[[#This Row],[Date]],Data_Processed[Date],1),6)</f>
        <v>0</v>
      </c>
      <c r="F6697" s="7">
        <f>INDEX(Data_Processed[],MATCH(Data_Export[[#This Row],[Date]],Data_Processed[Date],1),7)</f>
        <v>0</v>
      </c>
    </row>
    <row r="6698" spans="2:6" x14ac:dyDescent="0.2">
      <c r="B6698" s="6">
        <v>6695</v>
      </c>
      <c r="C6698" s="63">
        <v>43220</v>
      </c>
      <c r="D6698" s="6">
        <f t="shared" si="104"/>
        <v>4</v>
      </c>
      <c r="E6698" s="7">
        <f>INDEX(Data_Processed[],MATCH(Data_Export[[#This Row],[Date]],Data_Processed[Date],1),6)</f>
        <v>0</v>
      </c>
      <c r="F6698" s="7">
        <f>INDEX(Data_Processed[],MATCH(Data_Export[[#This Row],[Date]],Data_Processed[Date],1),7)</f>
        <v>0</v>
      </c>
    </row>
    <row r="6699" spans="2:6" x14ac:dyDescent="0.2">
      <c r="B6699" s="6">
        <v>6696</v>
      </c>
      <c r="C6699" s="63">
        <v>43221</v>
      </c>
      <c r="D6699" s="6">
        <f t="shared" si="104"/>
        <v>5</v>
      </c>
      <c r="E6699" s="7">
        <f>INDEX(Data_Processed[],MATCH(Data_Export[[#This Row],[Date]],Data_Processed[Date],1),6)</f>
        <v>0</v>
      </c>
      <c r="F6699" s="7">
        <f>INDEX(Data_Processed[],MATCH(Data_Export[[#This Row],[Date]],Data_Processed[Date],1),7)</f>
        <v>0</v>
      </c>
    </row>
    <row r="6700" spans="2:6" x14ac:dyDescent="0.2">
      <c r="B6700" s="6">
        <v>6697</v>
      </c>
      <c r="C6700" s="63">
        <v>43222</v>
      </c>
      <c r="D6700" s="6">
        <f t="shared" si="104"/>
        <v>5</v>
      </c>
      <c r="E6700" s="7">
        <f>INDEX(Data_Processed[],MATCH(Data_Export[[#This Row],[Date]],Data_Processed[Date],1),6)</f>
        <v>0</v>
      </c>
      <c r="F6700" s="7">
        <f>INDEX(Data_Processed[],MATCH(Data_Export[[#This Row],[Date]],Data_Processed[Date],1),7)</f>
        <v>0</v>
      </c>
    </row>
    <row r="6701" spans="2:6" x14ac:dyDescent="0.2">
      <c r="B6701" s="6">
        <v>6698</v>
      </c>
      <c r="C6701" s="63">
        <v>43223</v>
      </c>
      <c r="D6701" s="6">
        <f t="shared" si="104"/>
        <v>5</v>
      </c>
      <c r="E6701" s="7">
        <f>INDEX(Data_Processed[],MATCH(Data_Export[[#This Row],[Date]],Data_Processed[Date],1),6)</f>
        <v>0</v>
      </c>
      <c r="F6701" s="7">
        <f>INDEX(Data_Processed[],MATCH(Data_Export[[#This Row],[Date]],Data_Processed[Date],1),7)</f>
        <v>0</v>
      </c>
    </row>
    <row r="6702" spans="2:6" x14ac:dyDescent="0.2">
      <c r="B6702" s="6">
        <v>6699</v>
      </c>
      <c r="C6702" s="63">
        <v>43224</v>
      </c>
      <c r="D6702" s="6">
        <f t="shared" si="104"/>
        <v>5</v>
      </c>
      <c r="E6702" s="7">
        <f>INDEX(Data_Processed[],MATCH(Data_Export[[#This Row],[Date]],Data_Processed[Date],1),6)</f>
        <v>0</v>
      </c>
      <c r="F6702" s="7">
        <f>INDEX(Data_Processed[],MATCH(Data_Export[[#This Row],[Date]],Data_Processed[Date],1),7)</f>
        <v>0</v>
      </c>
    </row>
    <row r="6703" spans="2:6" x14ac:dyDescent="0.2">
      <c r="B6703" s="6">
        <v>6700</v>
      </c>
      <c r="C6703" s="63">
        <v>43225</v>
      </c>
      <c r="D6703" s="6">
        <f t="shared" si="104"/>
        <v>5</v>
      </c>
      <c r="E6703" s="7">
        <f>INDEX(Data_Processed[],MATCH(Data_Export[[#This Row],[Date]],Data_Processed[Date],1),6)</f>
        <v>0</v>
      </c>
      <c r="F6703" s="7">
        <f>INDEX(Data_Processed[],MATCH(Data_Export[[#This Row],[Date]],Data_Processed[Date],1),7)</f>
        <v>0</v>
      </c>
    </row>
    <row r="6704" spans="2:6" x14ac:dyDescent="0.2">
      <c r="B6704" s="6">
        <v>6701</v>
      </c>
      <c r="C6704" s="63">
        <v>43226</v>
      </c>
      <c r="D6704" s="6">
        <f t="shared" si="104"/>
        <v>5</v>
      </c>
      <c r="E6704" s="7">
        <f>INDEX(Data_Processed[],MATCH(Data_Export[[#This Row],[Date]],Data_Processed[Date],1),6)</f>
        <v>0</v>
      </c>
      <c r="F6704" s="7">
        <f>INDEX(Data_Processed[],MATCH(Data_Export[[#This Row],[Date]],Data_Processed[Date],1),7)</f>
        <v>0</v>
      </c>
    </row>
    <row r="6705" spans="2:6" x14ac:dyDescent="0.2">
      <c r="B6705" s="6">
        <v>6702</v>
      </c>
      <c r="C6705" s="63">
        <v>43227</v>
      </c>
      <c r="D6705" s="6">
        <f t="shared" si="104"/>
        <v>5</v>
      </c>
      <c r="E6705" s="7">
        <f>INDEX(Data_Processed[],MATCH(Data_Export[[#This Row],[Date]],Data_Processed[Date],1),6)</f>
        <v>0</v>
      </c>
      <c r="F6705" s="7">
        <f>INDEX(Data_Processed[],MATCH(Data_Export[[#This Row],[Date]],Data_Processed[Date],1),7)</f>
        <v>0</v>
      </c>
    </row>
    <row r="6706" spans="2:6" x14ac:dyDescent="0.2">
      <c r="B6706" s="6">
        <v>6703</v>
      </c>
      <c r="C6706" s="63">
        <v>43228</v>
      </c>
      <c r="D6706" s="6">
        <f t="shared" si="104"/>
        <v>5</v>
      </c>
      <c r="E6706" s="7">
        <f>INDEX(Data_Processed[],MATCH(Data_Export[[#This Row],[Date]],Data_Processed[Date],1),6)</f>
        <v>0</v>
      </c>
      <c r="F6706" s="7">
        <f>INDEX(Data_Processed[],MATCH(Data_Export[[#This Row],[Date]],Data_Processed[Date],1),7)</f>
        <v>0</v>
      </c>
    </row>
    <row r="6707" spans="2:6" x14ac:dyDescent="0.2">
      <c r="B6707" s="6">
        <v>6704</v>
      </c>
      <c r="C6707" s="63">
        <v>43229</v>
      </c>
      <c r="D6707" s="6">
        <f t="shared" si="104"/>
        <v>5</v>
      </c>
      <c r="E6707" s="7">
        <f>INDEX(Data_Processed[],MATCH(Data_Export[[#This Row],[Date]],Data_Processed[Date],1),6)</f>
        <v>0</v>
      </c>
      <c r="F6707" s="7">
        <f>INDEX(Data_Processed[],MATCH(Data_Export[[#This Row],[Date]],Data_Processed[Date],1),7)</f>
        <v>0</v>
      </c>
    </row>
    <row r="6708" spans="2:6" x14ac:dyDescent="0.2">
      <c r="B6708" s="6">
        <v>6705</v>
      </c>
      <c r="C6708" s="63">
        <v>43230</v>
      </c>
      <c r="D6708" s="6">
        <f t="shared" si="104"/>
        <v>5</v>
      </c>
      <c r="E6708" s="7">
        <f>INDEX(Data_Processed[],MATCH(Data_Export[[#This Row],[Date]],Data_Processed[Date],1),6)</f>
        <v>0</v>
      </c>
      <c r="F6708" s="7">
        <f>INDEX(Data_Processed[],MATCH(Data_Export[[#This Row],[Date]],Data_Processed[Date],1),7)</f>
        <v>0</v>
      </c>
    </row>
    <row r="6709" spans="2:6" x14ac:dyDescent="0.2">
      <c r="B6709" s="6">
        <v>6706</v>
      </c>
      <c r="C6709" s="63">
        <v>43231</v>
      </c>
      <c r="D6709" s="6">
        <f t="shared" si="104"/>
        <v>5</v>
      </c>
      <c r="E6709" s="7">
        <f>INDEX(Data_Processed[],MATCH(Data_Export[[#This Row],[Date]],Data_Processed[Date],1),6)</f>
        <v>0</v>
      </c>
      <c r="F6709" s="7">
        <f>INDEX(Data_Processed[],MATCH(Data_Export[[#This Row],[Date]],Data_Processed[Date],1),7)</f>
        <v>0</v>
      </c>
    </row>
    <row r="6710" spans="2:6" x14ac:dyDescent="0.2">
      <c r="B6710" s="6">
        <v>6707</v>
      </c>
      <c r="C6710" s="63">
        <v>43232</v>
      </c>
      <c r="D6710" s="6">
        <f t="shared" si="104"/>
        <v>5</v>
      </c>
      <c r="E6710" s="7">
        <f>INDEX(Data_Processed[],MATCH(Data_Export[[#This Row],[Date]],Data_Processed[Date],1),6)</f>
        <v>0</v>
      </c>
      <c r="F6710" s="7">
        <f>INDEX(Data_Processed[],MATCH(Data_Export[[#This Row],[Date]],Data_Processed[Date],1),7)</f>
        <v>0</v>
      </c>
    </row>
    <row r="6711" spans="2:6" x14ac:dyDescent="0.2">
      <c r="B6711" s="6">
        <v>6708</v>
      </c>
      <c r="C6711" s="63">
        <v>43233</v>
      </c>
      <c r="D6711" s="6">
        <f t="shared" si="104"/>
        <v>5</v>
      </c>
      <c r="E6711" s="7">
        <f>INDEX(Data_Processed[],MATCH(Data_Export[[#This Row],[Date]],Data_Processed[Date],1),6)</f>
        <v>0</v>
      </c>
      <c r="F6711" s="7">
        <f>INDEX(Data_Processed[],MATCH(Data_Export[[#This Row],[Date]],Data_Processed[Date],1),7)</f>
        <v>0</v>
      </c>
    </row>
    <row r="6712" spans="2:6" x14ac:dyDescent="0.2">
      <c r="B6712" s="6">
        <v>6709</v>
      </c>
      <c r="C6712" s="63">
        <v>43234</v>
      </c>
      <c r="D6712" s="6">
        <f t="shared" si="104"/>
        <v>5</v>
      </c>
      <c r="E6712" s="7">
        <f>INDEX(Data_Processed[],MATCH(Data_Export[[#This Row],[Date]],Data_Processed[Date],1),6)</f>
        <v>0</v>
      </c>
      <c r="F6712" s="7">
        <f>INDEX(Data_Processed[],MATCH(Data_Export[[#This Row],[Date]],Data_Processed[Date],1),7)</f>
        <v>0</v>
      </c>
    </row>
    <row r="6713" spans="2:6" x14ac:dyDescent="0.2">
      <c r="B6713" s="6">
        <v>6710</v>
      </c>
      <c r="C6713" s="63">
        <v>43235</v>
      </c>
      <c r="D6713" s="6">
        <f t="shared" si="104"/>
        <v>5</v>
      </c>
      <c r="E6713" s="7">
        <f>INDEX(Data_Processed[],MATCH(Data_Export[[#This Row],[Date]],Data_Processed[Date],1),6)</f>
        <v>0</v>
      </c>
      <c r="F6713" s="7">
        <f>INDEX(Data_Processed[],MATCH(Data_Export[[#This Row],[Date]],Data_Processed[Date],1),7)</f>
        <v>0</v>
      </c>
    </row>
    <row r="6714" spans="2:6" x14ac:dyDescent="0.2">
      <c r="B6714" s="6">
        <v>6711</v>
      </c>
      <c r="C6714" s="63">
        <v>43236</v>
      </c>
      <c r="D6714" s="6">
        <f t="shared" si="104"/>
        <v>5</v>
      </c>
      <c r="E6714" s="7">
        <f>INDEX(Data_Processed[],MATCH(Data_Export[[#This Row],[Date]],Data_Processed[Date],1),6)</f>
        <v>0</v>
      </c>
      <c r="F6714" s="7">
        <f>INDEX(Data_Processed[],MATCH(Data_Export[[#This Row],[Date]],Data_Processed[Date],1),7)</f>
        <v>0</v>
      </c>
    </row>
    <row r="6715" spans="2:6" x14ac:dyDescent="0.2">
      <c r="B6715" s="6">
        <v>6712</v>
      </c>
      <c r="C6715" s="63">
        <v>43237</v>
      </c>
      <c r="D6715" s="6">
        <f t="shared" si="104"/>
        <v>5</v>
      </c>
      <c r="E6715" s="7">
        <f>INDEX(Data_Processed[],MATCH(Data_Export[[#This Row],[Date]],Data_Processed[Date],1),6)</f>
        <v>0</v>
      </c>
      <c r="F6715" s="7">
        <f>INDEX(Data_Processed[],MATCH(Data_Export[[#This Row],[Date]],Data_Processed[Date],1),7)</f>
        <v>0</v>
      </c>
    </row>
    <row r="6716" spans="2:6" x14ac:dyDescent="0.2">
      <c r="B6716" s="6">
        <v>6713</v>
      </c>
      <c r="C6716" s="63">
        <v>43238</v>
      </c>
      <c r="D6716" s="6">
        <f t="shared" si="104"/>
        <v>5</v>
      </c>
      <c r="E6716" s="7">
        <f>INDEX(Data_Processed[],MATCH(Data_Export[[#This Row],[Date]],Data_Processed[Date],1),6)</f>
        <v>0</v>
      </c>
      <c r="F6716" s="7">
        <f>INDEX(Data_Processed[],MATCH(Data_Export[[#This Row],[Date]],Data_Processed[Date],1),7)</f>
        <v>0</v>
      </c>
    </row>
    <row r="6717" spans="2:6" x14ac:dyDescent="0.2">
      <c r="B6717" s="6">
        <v>6714</v>
      </c>
      <c r="C6717" s="63">
        <v>43239</v>
      </c>
      <c r="D6717" s="6">
        <f t="shared" si="104"/>
        <v>5</v>
      </c>
      <c r="E6717" s="7">
        <f>INDEX(Data_Processed[],MATCH(Data_Export[[#This Row],[Date]],Data_Processed[Date],1),6)</f>
        <v>0</v>
      </c>
      <c r="F6717" s="7">
        <f>INDEX(Data_Processed[],MATCH(Data_Export[[#This Row],[Date]],Data_Processed[Date],1),7)</f>
        <v>0</v>
      </c>
    </row>
    <row r="6718" spans="2:6" x14ac:dyDescent="0.2">
      <c r="B6718" s="6">
        <v>6715</v>
      </c>
      <c r="C6718" s="63">
        <v>43240</v>
      </c>
      <c r="D6718" s="6">
        <f t="shared" si="104"/>
        <v>5</v>
      </c>
      <c r="E6718" s="7">
        <f>INDEX(Data_Processed[],MATCH(Data_Export[[#This Row],[Date]],Data_Processed[Date],1),6)</f>
        <v>0</v>
      </c>
      <c r="F6718" s="7">
        <f>INDEX(Data_Processed[],MATCH(Data_Export[[#This Row],[Date]],Data_Processed[Date],1),7)</f>
        <v>0</v>
      </c>
    </row>
    <row r="6719" spans="2:6" x14ac:dyDescent="0.2">
      <c r="B6719" s="6">
        <v>6716</v>
      </c>
      <c r="C6719" s="63">
        <v>43241</v>
      </c>
      <c r="D6719" s="6">
        <f t="shared" si="104"/>
        <v>5</v>
      </c>
      <c r="E6719" s="7">
        <f>INDEX(Data_Processed[],MATCH(Data_Export[[#This Row],[Date]],Data_Processed[Date],1),6)</f>
        <v>0</v>
      </c>
      <c r="F6719" s="7">
        <f>INDEX(Data_Processed[],MATCH(Data_Export[[#This Row],[Date]],Data_Processed[Date],1),7)</f>
        <v>0</v>
      </c>
    </row>
    <row r="6720" spans="2:6" x14ac:dyDescent="0.2">
      <c r="B6720" s="6">
        <v>6717</v>
      </c>
      <c r="C6720" s="63">
        <v>43242</v>
      </c>
      <c r="D6720" s="6">
        <f t="shared" si="104"/>
        <v>5</v>
      </c>
      <c r="E6720" s="7">
        <f>INDEX(Data_Processed[],MATCH(Data_Export[[#This Row],[Date]],Data_Processed[Date],1),6)</f>
        <v>0</v>
      </c>
      <c r="F6720" s="7">
        <f>INDEX(Data_Processed[],MATCH(Data_Export[[#This Row],[Date]],Data_Processed[Date],1),7)</f>
        <v>0</v>
      </c>
    </row>
    <row r="6721" spans="2:6" x14ac:dyDescent="0.2">
      <c r="B6721" s="6">
        <v>6718</v>
      </c>
      <c r="C6721" s="63">
        <v>43243</v>
      </c>
      <c r="D6721" s="6">
        <f t="shared" si="104"/>
        <v>5</v>
      </c>
      <c r="E6721" s="7">
        <f>INDEX(Data_Processed[],MATCH(Data_Export[[#This Row],[Date]],Data_Processed[Date],1),6)</f>
        <v>0</v>
      </c>
      <c r="F6721" s="7">
        <f>INDEX(Data_Processed[],MATCH(Data_Export[[#This Row],[Date]],Data_Processed[Date],1),7)</f>
        <v>0</v>
      </c>
    </row>
    <row r="6722" spans="2:6" x14ac:dyDescent="0.2">
      <c r="B6722" s="6">
        <v>6719</v>
      </c>
      <c r="C6722" s="63">
        <v>43244</v>
      </c>
      <c r="D6722" s="6">
        <f t="shared" si="104"/>
        <v>5</v>
      </c>
      <c r="E6722" s="7">
        <f>INDEX(Data_Processed[],MATCH(Data_Export[[#This Row],[Date]],Data_Processed[Date],1),6)</f>
        <v>0</v>
      </c>
      <c r="F6722" s="7">
        <f>INDEX(Data_Processed[],MATCH(Data_Export[[#This Row],[Date]],Data_Processed[Date],1),7)</f>
        <v>0</v>
      </c>
    </row>
    <row r="6723" spans="2:6" x14ac:dyDescent="0.2">
      <c r="B6723" s="6">
        <v>6720</v>
      </c>
      <c r="C6723" s="63">
        <v>43245</v>
      </c>
      <c r="D6723" s="6">
        <f t="shared" si="104"/>
        <v>5</v>
      </c>
      <c r="E6723" s="7">
        <f>INDEX(Data_Processed[],MATCH(Data_Export[[#This Row],[Date]],Data_Processed[Date],1),6)</f>
        <v>0</v>
      </c>
      <c r="F6723" s="7">
        <f>INDEX(Data_Processed[],MATCH(Data_Export[[#This Row],[Date]],Data_Processed[Date],1),7)</f>
        <v>0</v>
      </c>
    </row>
    <row r="6724" spans="2:6" x14ac:dyDescent="0.2">
      <c r="B6724" s="6">
        <v>6721</v>
      </c>
      <c r="C6724" s="63">
        <v>43246</v>
      </c>
      <c r="D6724" s="6">
        <f t="shared" si="104"/>
        <v>5</v>
      </c>
      <c r="E6724" s="7">
        <f>INDEX(Data_Processed[],MATCH(Data_Export[[#This Row],[Date]],Data_Processed[Date],1),6)</f>
        <v>0</v>
      </c>
      <c r="F6724" s="7">
        <f>INDEX(Data_Processed[],MATCH(Data_Export[[#This Row],[Date]],Data_Processed[Date],1),7)</f>
        <v>0</v>
      </c>
    </row>
    <row r="6725" spans="2:6" x14ac:dyDescent="0.2">
      <c r="B6725" s="6">
        <v>6722</v>
      </c>
      <c r="C6725" s="63">
        <v>43247</v>
      </c>
      <c r="D6725" s="6">
        <f t="shared" ref="D6725:D6788" si="105">MONTH(C6725)</f>
        <v>5</v>
      </c>
      <c r="E6725" s="7">
        <f>INDEX(Data_Processed[],MATCH(Data_Export[[#This Row],[Date]],Data_Processed[Date],1),6)</f>
        <v>0</v>
      </c>
      <c r="F6725" s="7">
        <f>INDEX(Data_Processed[],MATCH(Data_Export[[#This Row],[Date]],Data_Processed[Date],1),7)</f>
        <v>0</v>
      </c>
    </row>
    <row r="6726" spans="2:6" x14ac:dyDescent="0.2">
      <c r="B6726" s="6">
        <v>6723</v>
      </c>
      <c r="C6726" s="63">
        <v>43248</v>
      </c>
      <c r="D6726" s="6">
        <f t="shared" si="105"/>
        <v>5</v>
      </c>
      <c r="E6726" s="7">
        <f>INDEX(Data_Processed[],MATCH(Data_Export[[#This Row],[Date]],Data_Processed[Date],1),6)</f>
        <v>0</v>
      </c>
      <c r="F6726" s="7">
        <f>INDEX(Data_Processed[],MATCH(Data_Export[[#This Row],[Date]],Data_Processed[Date],1),7)</f>
        <v>0</v>
      </c>
    </row>
    <row r="6727" spans="2:6" x14ac:dyDescent="0.2">
      <c r="B6727" s="6">
        <v>6724</v>
      </c>
      <c r="C6727" s="63">
        <v>43249</v>
      </c>
      <c r="D6727" s="6">
        <f t="shared" si="105"/>
        <v>5</v>
      </c>
      <c r="E6727" s="7">
        <f>INDEX(Data_Processed[],MATCH(Data_Export[[#This Row],[Date]],Data_Processed[Date],1),6)</f>
        <v>0</v>
      </c>
      <c r="F6727" s="7">
        <f>INDEX(Data_Processed[],MATCH(Data_Export[[#This Row],[Date]],Data_Processed[Date],1),7)</f>
        <v>0</v>
      </c>
    </row>
    <row r="6728" spans="2:6" x14ac:dyDescent="0.2">
      <c r="B6728" s="6">
        <v>6725</v>
      </c>
      <c r="C6728" s="63">
        <v>43250</v>
      </c>
      <c r="D6728" s="6">
        <f t="shared" si="105"/>
        <v>5</v>
      </c>
      <c r="E6728" s="7">
        <f>INDEX(Data_Processed[],MATCH(Data_Export[[#This Row],[Date]],Data_Processed[Date],1),6)</f>
        <v>0</v>
      </c>
      <c r="F6728" s="7">
        <f>INDEX(Data_Processed[],MATCH(Data_Export[[#This Row],[Date]],Data_Processed[Date],1),7)</f>
        <v>0</v>
      </c>
    </row>
    <row r="6729" spans="2:6" x14ac:dyDescent="0.2">
      <c r="B6729" s="6">
        <v>6726</v>
      </c>
      <c r="C6729" s="63">
        <v>43251</v>
      </c>
      <c r="D6729" s="6">
        <f t="shared" si="105"/>
        <v>5</v>
      </c>
      <c r="E6729" s="7">
        <f>INDEX(Data_Processed[],MATCH(Data_Export[[#This Row],[Date]],Data_Processed[Date],1),6)</f>
        <v>0</v>
      </c>
      <c r="F6729" s="7">
        <f>INDEX(Data_Processed[],MATCH(Data_Export[[#This Row],[Date]],Data_Processed[Date],1),7)</f>
        <v>0</v>
      </c>
    </row>
    <row r="6730" spans="2:6" x14ac:dyDescent="0.2">
      <c r="B6730" s="6">
        <v>6727</v>
      </c>
      <c r="C6730" s="63">
        <v>43252</v>
      </c>
      <c r="D6730" s="6">
        <f t="shared" si="105"/>
        <v>6</v>
      </c>
      <c r="E6730" s="7">
        <f>INDEX(Data_Processed[],MATCH(Data_Export[[#This Row],[Date]],Data_Processed[Date],1),6)</f>
        <v>0</v>
      </c>
      <c r="F6730" s="7">
        <f>INDEX(Data_Processed[],MATCH(Data_Export[[#This Row],[Date]],Data_Processed[Date],1),7)</f>
        <v>0</v>
      </c>
    </row>
    <row r="6731" spans="2:6" x14ac:dyDescent="0.2">
      <c r="B6731" s="6">
        <v>6728</v>
      </c>
      <c r="C6731" s="63">
        <v>43253</v>
      </c>
      <c r="D6731" s="6">
        <f t="shared" si="105"/>
        <v>6</v>
      </c>
      <c r="E6731" s="7">
        <f>INDEX(Data_Processed[],MATCH(Data_Export[[#This Row],[Date]],Data_Processed[Date],1),6)</f>
        <v>0</v>
      </c>
      <c r="F6731" s="7">
        <f>INDEX(Data_Processed[],MATCH(Data_Export[[#This Row],[Date]],Data_Processed[Date],1),7)</f>
        <v>0</v>
      </c>
    </row>
    <row r="6732" spans="2:6" x14ac:dyDescent="0.2">
      <c r="B6732" s="6">
        <v>6729</v>
      </c>
      <c r="C6732" s="63">
        <v>43254</v>
      </c>
      <c r="D6732" s="6">
        <f t="shared" si="105"/>
        <v>6</v>
      </c>
      <c r="E6732" s="7">
        <f>INDEX(Data_Processed[],MATCH(Data_Export[[#This Row],[Date]],Data_Processed[Date],1),6)</f>
        <v>0</v>
      </c>
      <c r="F6732" s="7">
        <f>INDEX(Data_Processed[],MATCH(Data_Export[[#This Row],[Date]],Data_Processed[Date],1),7)</f>
        <v>0</v>
      </c>
    </row>
    <row r="6733" spans="2:6" x14ac:dyDescent="0.2">
      <c r="B6733" s="6">
        <v>6730</v>
      </c>
      <c r="C6733" s="63">
        <v>43255</v>
      </c>
      <c r="D6733" s="6">
        <f t="shared" si="105"/>
        <v>6</v>
      </c>
      <c r="E6733" s="7">
        <f>INDEX(Data_Processed[],MATCH(Data_Export[[#This Row],[Date]],Data_Processed[Date],1),6)</f>
        <v>0</v>
      </c>
      <c r="F6733" s="7">
        <f>INDEX(Data_Processed[],MATCH(Data_Export[[#This Row],[Date]],Data_Processed[Date],1),7)</f>
        <v>0</v>
      </c>
    </row>
    <row r="6734" spans="2:6" x14ac:dyDescent="0.2">
      <c r="B6734" s="6">
        <v>6731</v>
      </c>
      <c r="C6734" s="63">
        <v>43256</v>
      </c>
      <c r="D6734" s="6">
        <f t="shared" si="105"/>
        <v>6</v>
      </c>
      <c r="E6734" s="7">
        <f>INDEX(Data_Processed[],MATCH(Data_Export[[#This Row],[Date]],Data_Processed[Date],1),6)</f>
        <v>0</v>
      </c>
      <c r="F6734" s="7">
        <f>INDEX(Data_Processed[],MATCH(Data_Export[[#This Row],[Date]],Data_Processed[Date],1),7)</f>
        <v>0</v>
      </c>
    </row>
    <row r="6735" spans="2:6" x14ac:dyDescent="0.2">
      <c r="B6735" s="6">
        <v>6732</v>
      </c>
      <c r="C6735" s="63">
        <v>43257</v>
      </c>
      <c r="D6735" s="6">
        <f t="shared" si="105"/>
        <v>6</v>
      </c>
      <c r="E6735" s="7">
        <f>INDEX(Data_Processed[],MATCH(Data_Export[[#This Row],[Date]],Data_Processed[Date],1),6)</f>
        <v>0</v>
      </c>
      <c r="F6735" s="7">
        <f>INDEX(Data_Processed[],MATCH(Data_Export[[#This Row],[Date]],Data_Processed[Date],1),7)</f>
        <v>0</v>
      </c>
    </row>
    <row r="6736" spans="2:6" x14ac:dyDescent="0.2">
      <c r="B6736" s="6">
        <v>6733</v>
      </c>
      <c r="C6736" s="63">
        <v>43258</v>
      </c>
      <c r="D6736" s="6">
        <f t="shared" si="105"/>
        <v>6</v>
      </c>
      <c r="E6736" s="7">
        <f>INDEX(Data_Processed[],MATCH(Data_Export[[#This Row],[Date]],Data_Processed[Date],1),6)</f>
        <v>0</v>
      </c>
      <c r="F6736" s="7">
        <f>INDEX(Data_Processed[],MATCH(Data_Export[[#This Row],[Date]],Data_Processed[Date],1),7)</f>
        <v>0</v>
      </c>
    </row>
    <row r="6737" spans="2:6" x14ac:dyDescent="0.2">
      <c r="B6737" s="6">
        <v>6734</v>
      </c>
      <c r="C6737" s="63">
        <v>43259</v>
      </c>
      <c r="D6737" s="6">
        <f t="shared" si="105"/>
        <v>6</v>
      </c>
      <c r="E6737" s="7">
        <f>INDEX(Data_Processed[],MATCH(Data_Export[[#This Row],[Date]],Data_Processed[Date],1),6)</f>
        <v>0</v>
      </c>
      <c r="F6737" s="7">
        <f>INDEX(Data_Processed[],MATCH(Data_Export[[#This Row],[Date]],Data_Processed[Date],1),7)</f>
        <v>0</v>
      </c>
    </row>
    <row r="6738" spans="2:6" x14ac:dyDescent="0.2">
      <c r="B6738" s="6">
        <v>6735</v>
      </c>
      <c r="C6738" s="63">
        <v>43260</v>
      </c>
      <c r="D6738" s="6">
        <f t="shared" si="105"/>
        <v>6</v>
      </c>
      <c r="E6738" s="7">
        <f>INDEX(Data_Processed[],MATCH(Data_Export[[#This Row],[Date]],Data_Processed[Date],1),6)</f>
        <v>0</v>
      </c>
      <c r="F6738" s="7">
        <f>INDEX(Data_Processed[],MATCH(Data_Export[[#This Row],[Date]],Data_Processed[Date],1),7)</f>
        <v>0</v>
      </c>
    </row>
    <row r="6739" spans="2:6" x14ac:dyDescent="0.2">
      <c r="B6739" s="6">
        <v>6736</v>
      </c>
      <c r="C6739" s="63">
        <v>43261</v>
      </c>
      <c r="D6739" s="6">
        <f t="shared" si="105"/>
        <v>6</v>
      </c>
      <c r="E6739" s="7">
        <f>INDEX(Data_Processed[],MATCH(Data_Export[[#This Row],[Date]],Data_Processed[Date],1),6)</f>
        <v>0</v>
      </c>
      <c r="F6739" s="7">
        <f>INDEX(Data_Processed[],MATCH(Data_Export[[#This Row],[Date]],Data_Processed[Date],1),7)</f>
        <v>0</v>
      </c>
    </row>
    <row r="6740" spans="2:6" x14ac:dyDescent="0.2">
      <c r="B6740" s="6">
        <v>6737</v>
      </c>
      <c r="C6740" s="63">
        <v>43262</v>
      </c>
      <c r="D6740" s="6">
        <f t="shared" si="105"/>
        <v>6</v>
      </c>
      <c r="E6740" s="7">
        <f>INDEX(Data_Processed[],MATCH(Data_Export[[#This Row],[Date]],Data_Processed[Date],1),6)</f>
        <v>0</v>
      </c>
      <c r="F6740" s="7">
        <f>INDEX(Data_Processed[],MATCH(Data_Export[[#This Row],[Date]],Data_Processed[Date],1),7)</f>
        <v>0</v>
      </c>
    </row>
    <row r="6741" spans="2:6" x14ac:dyDescent="0.2">
      <c r="B6741" s="6">
        <v>6738</v>
      </c>
      <c r="C6741" s="63">
        <v>43263</v>
      </c>
      <c r="D6741" s="6">
        <f t="shared" si="105"/>
        <v>6</v>
      </c>
      <c r="E6741" s="7">
        <f>INDEX(Data_Processed[],MATCH(Data_Export[[#This Row],[Date]],Data_Processed[Date],1),6)</f>
        <v>0</v>
      </c>
      <c r="F6741" s="7">
        <f>INDEX(Data_Processed[],MATCH(Data_Export[[#This Row],[Date]],Data_Processed[Date],1),7)</f>
        <v>0</v>
      </c>
    </row>
    <row r="6742" spans="2:6" x14ac:dyDescent="0.2">
      <c r="B6742" s="6">
        <v>6739</v>
      </c>
      <c r="C6742" s="63">
        <v>43264</v>
      </c>
      <c r="D6742" s="6">
        <f t="shared" si="105"/>
        <v>6</v>
      </c>
      <c r="E6742" s="7">
        <f>INDEX(Data_Processed[],MATCH(Data_Export[[#This Row],[Date]],Data_Processed[Date],1),6)</f>
        <v>0</v>
      </c>
      <c r="F6742" s="7">
        <f>INDEX(Data_Processed[],MATCH(Data_Export[[#This Row],[Date]],Data_Processed[Date],1),7)</f>
        <v>0</v>
      </c>
    </row>
    <row r="6743" spans="2:6" x14ac:dyDescent="0.2">
      <c r="B6743" s="6">
        <v>6740</v>
      </c>
      <c r="C6743" s="63">
        <v>43265</v>
      </c>
      <c r="D6743" s="6">
        <f t="shared" si="105"/>
        <v>6</v>
      </c>
      <c r="E6743" s="7">
        <f>INDEX(Data_Processed[],MATCH(Data_Export[[#This Row],[Date]],Data_Processed[Date],1),6)</f>
        <v>0</v>
      </c>
      <c r="F6743" s="7">
        <f>INDEX(Data_Processed[],MATCH(Data_Export[[#This Row],[Date]],Data_Processed[Date],1),7)</f>
        <v>0</v>
      </c>
    </row>
    <row r="6744" spans="2:6" x14ac:dyDescent="0.2">
      <c r="B6744" s="6">
        <v>6741</v>
      </c>
      <c r="C6744" s="63">
        <v>43266</v>
      </c>
      <c r="D6744" s="6">
        <f t="shared" si="105"/>
        <v>6</v>
      </c>
      <c r="E6744" s="7">
        <f>INDEX(Data_Processed[],MATCH(Data_Export[[#This Row],[Date]],Data_Processed[Date],1),6)</f>
        <v>0</v>
      </c>
      <c r="F6744" s="7">
        <f>INDEX(Data_Processed[],MATCH(Data_Export[[#This Row],[Date]],Data_Processed[Date],1),7)</f>
        <v>0</v>
      </c>
    </row>
    <row r="6745" spans="2:6" x14ac:dyDescent="0.2">
      <c r="B6745" s="6">
        <v>6742</v>
      </c>
      <c r="C6745" s="63">
        <v>43267</v>
      </c>
      <c r="D6745" s="6">
        <f t="shared" si="105"/>
        <v>6</v>
      </c>
      <c r="E6745" s="7">
        <f>INDEX(Data_Processed[],MATCH(Data_Export[[#This Row],[Date]],Data_Processed[Date],1),6)</f>
        <v>0</v>
      </c>
      <c r="F6745" s="7">
        <f>INDEX(Data_Processed[],MATCH(Data_Export[[#This Row],[Date]],Data_Processed[Date],1),7)</f>
        <v>0</v>
      </c>
    </row>
    <row r="6746" spans="2:6" x14ac:dyDescent="0.2">
      <c r="B6746" s="6">
        <v>6743</v>
      </c>
      <c r="C6746" s="63">
        <v>43268</v>
      </c>
      <c r="D6746" s="6">
        <f t="shared" si="105"/>
        <v>6</v>
      </c>
      <c r="E6746" s="7">
        <f>INDEX(Data_Processed[],MATCH(Data_Export[[#This Row],[Date]],Data_Processed[Date],1),6)</f>
        <v>0</v>
      </c>
      <c r="F6746" s="7">
        <f>INDEX(Data_Processed[],MATCH(Data_Export[[#This Row],[Date]],Data_Processed[Date],1),7)</f>
        <v>0</v>
      </c>
    </row>
    <row r="6747" spans="2:6" x14ac:dyDescent="0.2">
      <c r="B6747" s="6">
        <v>6744</v>
      </c>
      <c r="C6747" s="63">
        <v>43269</v>
      </c>
      <c r="D6747" s="6">
        <f t="shared" si="105"/>
        <v>6</v>
      </c>
      <c r="E6747" s="7">
        <f>INDEX(Data_Processed[],MATCH(Data_Export[[#This Row],[Date]],Data_Processed[Date],1),6)</f>
        <v>0</v>
      </c>
      <c r="F6747" s="7">
        <f>INDEX(Data_Processed[],MATCH(Data_Export[[#This Row],[Date]],Data_Processed[Date],1),7)</f>
        <v>0</v>
      </c>
    </row>
    <row r="6748" spans="2:6" x14ac:dyDescent="0.2">
      <c r="B6748" s="6">
        <v>6745</v>
      </c>
      <c r="C6748" s="63">
        <v>43270</v>
      </c>
      <c r="D6748" s="6">
        <f t="shared" si="105"/>
        <v>6</v>
      </c>
      <c r="E6748" s="7">
        <f>INDEX(Data_Processed[],MATCH(Data_Export[[#This Row],[Date]],Data_Processed[Date],1),6)</f>
        <v>0</v>
      </c>
      <c r="F6748" s="7">
        <f>INDEX(Data_Processed[],MATCH(Data_Export[[#This Row],[Date]],Data_Processed[Date],1),7)</f>
        <v>0</v>
      </c>
    </row>
    <row r="6749" spans="2:6" x14ac:dyDescent="0.2">
      <c r="B6749" s="6">
        <v>6746</v>
      </c>
      <c r="C6749" s="63">
        <v>43271</v>
      </c>
      <c r="D6749" s="6">
        <f t="shared" si="105"/>
        <v>6</v>
      </c>
      <c r="E6749" s="7">
        <f>INDEX(Data_Processed[],MATCH(Data_Export[[#This Row],[Date]],Data_Processed[Date],1),6)</f>
        <v>0</v>
      </c>
      <c r="F6749" s="7">
        <f>INDEX(Data_Processed[],MATCH(Data_Export[[#This Row],[Date]],Data_Processed[Date],1),7)</f>
        <v>0</v>
      </c>
    </row>
    <row r="6750" spans="2:6" x14ac:dyDescent="0.2">
      <c r="B6750" s="6">
        <v>6747</v>
      </c>
      <c r="C6750" s="63">
        <v>43272</v>
      </c>
      <c r="D6750" s="6">
        <f t="shared" si="105"/>
        <v>6</v>
      </c>
      <c r="E6750" s="7">
        <f>INDEX(Data_Processed[],MATCH(Data_Export[[#This Row],[Date]],Data_Processed[Date],1),6)</f>
        <v>0</v>
      </c>
      <c r="F6750" s="7">
        <f>INDEX(Data_Processed[],MATCH(Data_Export[[#This Row],[Date]],Data_Processed[Date],1),7)</f>
        <v>0</v>
      </c>
    </row>
    <row r="6751" spans="2:6" x14ac:dyDescent="0.2">
      <c r="B6751" s="6">
        <v>6748</v>
      </c>
      <c r="C6751" s="63">
        <v>43273</v>
      </c>
      <c r="D6751" s="6">
        <f t="shared" si="105"/>
        <v>6</v>
      </c>
      <c r="E6751" s="7">
        <f>INDEX(Data_Processed[],MATCH(Data_Export[[#This Row],[Date]],Data_Processed[Date],1),6)</f>
        <v>0</v>
      </c>
      <c r="F6751" s="7">
        <f>INDEX(Data_Processed[],MATCH(Data_Export[[#This Row],[Date]],Data_Processed[Date],1),7)</f>
        <v>0</v>
      </c>
    </row>
    <row r="6752" spans="2:6" x14ac:dyDescent="0.2">
      <c r="B6752" s="6">
        <v>6749</v>
      </c>
      <c r="C6752" s="63">
        <v>43274</v>
      </c>
      <c r="D6752" s="6">
        <f t="shared" si="105"/>
        <v>6</v>
      </c>
      <c r="E6752" s="7">
        <f>INDEX(Data_Processed[],MATCH(Data_Export[[#This Row],[Date]],Data_Processed[Date],1),6)</f>
        <v>0</v>
      </c>
      <c r="F6752" s="7">
        <f>INDEX(Data_Processed[],MATCH(Data_Export[[#This Row],[Date]],Data_Processed[Date],1),7)</f>
        <v>0</v>
      </c>
    </row>
    <row r="6753" spans="2:6" x14ac:dyDescent="0.2">
      <c r="B6753" s="6">
        <v>6750</v>
      </c>
      <c r="C6753" s="63">
        <v>43275</v>
      </c>
      <c r="D6753" s="6">
        <f t="shared" si="105"/>
        <v>6</v>
      </c>
      <c r="E6753" s="7">
        <f>INDEX(Data_Processed[],MATCH(Data_Export[[#This Row],[Date]],Data_Processed[Date],1),6)</f>
        <v>0</v>
      </c>
      <c r="F6753" s="7">
        <f>INDEX(Data_Processed[],MATCH(Data_Export[[#This Row],[Date]],Data_Processed[Date],1),7)</f>
        <v>0</v>
      </c>
    </row>
    <row r="6754" spans="2:6" x14ac:dyDescent="0.2">
      <c r="B6754" s="6">
        <v>6751</v>
      </c>
      <c r="C6754" s="63">
        <v>43276</v>
      </c>
      <c r="D6754" s="6">
        <f t="shared" si="105"/>
        <v>6</v>
      </c>
      <c r="E6754" s="7">
        <f>INDEX(Data_Processed[],MATCH(Data_Export[[#This Row],[Date]],Data_Processed[Date],1),6)</f>
        <v>0</v>
      </c>
      <c r="F6754" s="7">
        <f>INDEX(Data_Processed[],MATCH(Data_Export[[#This Row],[Date]],Data_Processed[Date],1),7)</f>
        <v>0</v>
      </c>
    </row>
    <row r="6755" spans="2:6" x14ac:dyDescent="0.2">
      <c r="B6755" s="6">
        <v>6752</v>
      </c>
      <c r="C6755" s="63">
        <v>43277</v>
      </c>
      <c r="D6755" s="6">
        <f t="shared" si="105"/>
        <v>6</v>
      </c>
      <c r="E6755" s="7">
        <f>INDEX(Data_Processed[],MATCH(Data_Export[[#This Row],[Date]],Data_Processed[Date],1),6)</f>
        <v>0</v>
      </c>
      <c r="F6755" s="7">
        <f>INDEX(Data_Processed[],MATCH(Data_Export[[#This Row],[Date]],Data_Processed[Date],1),7)</f>
        <v>0</v>
      </c>
    </row>
    <row r="6756" spans="2:6" x14ac:dyDescent="0.2">
      <c r="B6756" s="6">
        <v>6753</v>
      </c>
      <c r="C6756" s="63">
        <v>43278</v>
      </c>
      <c r="D6756" s="6">
        <f t="shared" si="105"/>
        <v>6</v>
      </c>
      <c r="E6756" s="7">
        <f>INDEX(Data_Processed[],MATCH(Data_Export[[#This Row],[Date]],Data_Processed[Date],1),6)</f>
        <v>0</v>
      </c>
      <c r="F6756" s="7">
        <f>INDEX(Data_Processed[],MATCH(Data_Export[[#This Row],[Date]],Data_Processed[Date],1),7)</f>
        <v>0</v>
      </c>
    </row>
    <row r="6757" spans="2:6" x14ac:dyDescent="0.2">
      <c r="B6757" s="6">
        <v>6754</v>
      </c>
      <c r="C6757" s="63">
        <v>43279</v>
      </c>
      <c r="D6757" s="6">
        <f t="shared" si="105"/>
        <v>6</v>
      </c>
      <c r="E6757" s="7">
        <f>INDEX(Data_Processed[],MATCH(Data_Export[[#This Row],[Date]],Data_Processed[Date],1),6)</f>
        <v>0</v>
      </c>
      <c r="F6757" s="7">
        <f>INDEX(Data_Processed[],MATCH(Data_Export[[#This Row],[Date]],Data_Processed[Date],1),7)</f>
        <v>0</v>
      </c>
    </row>
    <row r="6758" spans="2:6" x14ac:dyDescent="0.2">
      <c r="B6758" s="6">
        <v>6755</v>
      </c>
      <c r="C6758" s="63">
        <v>43280</v>
      </c>
      <c r="D6758" s="6">
        <f t="shared" si="105"/>
        <v>6</v>
      </c>
      <c r="E6758" s="7">
        <f>INDEX(Data_Processed[],MATCH(Data_Export[[#This Row],[Date]],Data_Processed[Date],1),6)</f>
        <v>0</v>
      </c>
      <c r="F6758" s="7">
        <f>INDEX(Data_Processed[],MATCH(Data_Export[[#This Row],[Date]],Data_Processed[Date],1),7)</f>
        <v>0</v>
      </c>
    </row>
    <row r="6759" spans="2:6" x14ac:dyDescent="0.2">
      <c r="B6759" s="6">
        <v>6756</v>
      </c>
      <c r="C6759" s="63">
        <v>43281</v>
      </c>
      <c r="D6759" s="6">
        <f t="shared" si="105"/>
        <v>6</v>
      </c>
      <c r="E6759" s="7">
        <f>INDEX(Data_Processed[],MATCH(Data_Export[[#This Row],[Date]],Data_Processed[Date],1),6)</f>
        <v>0</v>
      </c>
      <c r="F6759" s="7">
        <f>INDEX(Data_Processed[],MATCH(Data_Export[[#This Row],[Date]],Data_Processed[Date],1),7)</f>
        <v>0</v>
      </c>
    </row>
    <row r="6760" spans="2:6" x14ac:dyDescent="0.2">
      <c r="B6760" s="6">
        <v>6757</v>
      </c>
      <c r="C6760" s="63">
        <v>43282</v>
      </c>
      <c r="D6760" s="6">
        <f t="shared" si="105"/>
        <v>7</v>
      </c>
      <c r="E6760" s="7">
        <f>INDEX(Data_Processed[],MATCH(Data_Export[[#This Row],[Date]],Data_Processed[Date],1),6)</f>
        <v>0</v>
      </c>
      <c r="F6760" s="7">
        <f>INDEX(Data_Processed[],MATCH(Data_Export[[#This Row],[Date]],Data_Processed[Date],1),7)</f>
        <v>0</v>
      </c>
    </row>
    <row r="6761" spans="2:6" x14ac:dyDescent="0.2">
      <c r="B6761" s="6">
        <v>6758</v>
      </c>
      <c r="C6761" s="63">
        <v>43283</v>
      </c>
      <c r="D6761" s="6">
        <f t="shared" si="105"/>
        <v>7</v>
      </c>
      <c r="E6761" s="7">
        <f>INDEX(Data_Processed[],MATCH(Data_Export[[#This Row],[Date]],Data_Processed[Date],1),6)</f>
        <v>0</v>
      </c>
      <c r="F6761" s="7">
        <f>INDEX(Data_Processed[],MATCH(Data_Export[[#This Row],[Date]],Data_Processed[Date],1),7)</f>
        <v>0</v>
      </c>
    </row>
    <row r="6762" spans="2:6" x14ac:dyDescent="0.2">
      <c r="B6762" s="6">
        <v>6759</v>
      </c>
      <c r="C6762" s="63">
        <v>43284</v>
      </c>
      <c r="D6762" s="6">
        <f t="shared" si="105"/>
        <v>7</v>
      </c>
      <c r="E6762" s="7">
        <f>INDEX(Data_Processed[],MATCH(Data_Export[[#This Row],[Date]],Data_Processed[Date],1),6)</f>
        <v>0</v>
      </c>
      <c r="F6762" s="7">
        <f>INDEX(Data_Processed[],MATCH(Data_Export[[#This Row],[Date]],Data_Processed[Date],1),7)</f>
        <v>0</v>
      </c>
    </row>
    <row r="6763" spans="2:6" x14ac:dyDescent="0.2">
      <c r="B6763" s="6">
        <v>6760</v>
      </c>
      <c r="C6763" s="63">
        <v>43285</v>
      </c>
      <c r="D6763" s="6">
        <f t="shared" si="105"/>
        <v>7</v>
      </c>
      <c r="E6763" s="7">
        <f>INDEX(Data_Processed[],MATCH(Data_Export[[#This Row],[Date]],Data_Processed[Date],1),6)</f>
        <v>0</v>
      </c>
      <c r="F6763" s="7">
        <f>INDEX(Data_Processed[],MATCH(Data_Export[[#This Row],[Date]],Data_Processed[Date],1),7)</f>
        <v>0</v>
      </c>
    </row>
    <row r="6764" spans="2:6" x14ac:dyDescent="0.2">
      <c r="B6764" s="6">
        <v>6761</v>
      </c>
      <c r="C6764" s="63">
        <v>43286</v>
      </c>
      <c r="D6764" s="6">
        <f t="shared" si="105"/>
        <v>7</v>
      </c>
      <c r="E6764" s="7">
        <f>INDEX(Data_Processed[],MATCH(Data_Export[[#This Row],[Date]],Data_Processed[Date],1),6)</f>
        <v>0</v>
      </c>
      <c r="F6764" s="7">
        <f>INDEX(Data_Processed[],MATCH(Data_Export[[#This Row],[Date]],Data_Processed[Date],1),7)</f>
        <v>0</v>
      </c>
    </row>
    <row r="6765" spans="2:6" x14ac:dyDescent="0.2">
      <c r="B6765" s="6">
        <v>6762</v>
      </c>
      <c r="C6765" s="63">
        <v>43287</v>
      </c>
      <c r="D6765" s="6">
        <f t="shared" si="105"/>
        <v>7</v>
      </c>
      <c r="E6765" s="7">
        <f>INDEX(Data_Processed[],MATCH(Data_Export[[#This Row],[Date]],Data_Processed[Date],1),6)</f>
        <v>0</v>
      </c>
      <c r="F6765" s="7">
        <f>INDEX(Data_Processed[],MATCH(Data_Export[[#This Row],[Date]],Data_Processed[Date],1),7)</f>
        <v>0</v>
      </c>
    </row>
    <row r="6766" spans="2:6" x14ac:dyDescent="0.2">
      <c r="B6766" s="6">
        <v>6763</v>
      </c>
      <c r="C6766" s="63">
        <v>43288</v>
      </c>
      <c r="D6766" s="6">
        <f t="shared" si="105"/>
        <v>7</v>
      </c>
      <c r="E6766" s="7">
        <f>INDEX(Data_Processed[],MATCH(Data_Export[[#This Row],[Date]],Data_Processed[Date],1),6)</f>
        <v>0</v>
      </c>
      <c r="F6766" s="7">
        <f>INDEX(Data_Processed[],MATCH(Data_Export[[#This Row],[Date]],Data_Processed[Date],1),7)</f>
        <v>0</v>
      </c>
    </row>
    <row r="6767" spans="2:6" x14ac:dyDescent="0.2">
      <c r="B6767" s="6">
        <v>6764</v>
      </c>
      <c r="C6767" s="63">
        <v>43289</v>
      </c>
      <c r="D6767" s="6">
        <f t="shared" si="105"/>
        <v>7</v>
      </c>
      <c r="E6767" s="7">
        <f>INDEX(Data_Processed[],MATCH(Data_Export[[#This Row],[Date]],Data_Processed[Date],1),6)</f>
        <v>0</v>
      </c>
      <c r="F6767" s="7">
        <f>INDEX(Data_Processed[],MATCH(Data_Export[[#This Row],[Date]],Data_Processed[Date],1),7)</f>
        <v>0</v>
      </c>
    </row>
    <row r="6768" spans="2:6" x14ac:dyDescent="0.2">
      <c r="B6768" s="6">
        <v>6765</v>
      </c>
      <c r="C6768" s="63">
        <v>43290</v>
      </c>
      <c r="D6768" s="6">
        <f t="shared" si="105"/>
        <v>7</v>
      </c>
      <c r="E6768" s="7">
        <f>INDEX(Data_Processed[],MATCH(Data_Export[[#This Row],[Date]],Data_Processed[Date],1),6)</f>
        <v>0</v>
      </c>
      <c r="F6768" s="7">
        <f>INDEX(Data_Processed[],MATCH(Data_Export[[#This Row],[Date]],Data_Processed[Date],1),7)</f>
        <v>0</v>
      </c>
    </row>
    <row r="6769" spans="2:6" x14ac:dyDescent="0.2">
      <c r="B6769" s="6">
        <v>6766</v>
      </c>
      <c r="C6769" s="63">
        <v>43291</v>
      </c>
      <c r="D6769" s="6">
        <f t="shared" si="105"/>
        <v>7</v>
      </c>
      <c r="E6769" s="7">
        <f>INDEX(Data_Processed[],MATCH(Data_Export[[#This Row],[Date]],Data_Processed[Date],1),6)</f>
        <v>0</v>
      </c>
      <c r="F6769" s="7">
        <f>INDEX(Data_Processed[],MATCH(Data_Export[[#This Row],[Date]],Data_Processed[Date],1),7)</f>
        <v>0</v>
      </c>
    </row>
    <row r="6770" spans="2:6" x14ac:dyDescent="0.2">
      <c r="B6770" s="6">
        <v>6767</v>
      </c>
      <c r="C6770" s="63">
        <v>43292</v>
      </c>
      <c r="D6770" s="6">
        <f t="shared" si="105"/>
        <v>7</v>
      </c>
      <c r="E6770" s="7">
        <f>INDEX(Data_Processed[],MATCH(Data_Export[[#This Row],[Date]],Data_Processed[Date],1),6)</f>
        <v>0</v>
      </c>
      <c r="F6770" s="7">
        <f>INDEX(Data_Processed[],MATCH(Data_Export[[#This Row],[Date]],Data_Processed[Date],1),7)</f>
        <v>0</v>
      </c>
    </row>
    <row r="6771" spans="2:6" x14ac:dyDescent="0.2">
      <c r="B6771" s="6">
        <v>6768</v>
      </c>
      <c r="C6771" s="63">
        <v>43293</v>
      </c>
      <c r="D6771" s="6">
        <f t="shared" si="105"/>
        <v>7</v>
      </c>
      <c r="E6771" s="7">
        <f>INDEX(Data_Processed[],MATCH(Data_Export[[#This Row],[Date]],Data_Processed[Date],1),6)</f>
        <v>0</v>
      </c>
      <c r="F6771" s="7">
        <f>INDEX(Data_Processed[],MATCH(Data_Export[[#This Row],[Date]],Data_Processed[Date],1),7)</f>
        <v>0</v>
      </c>
    </row>
    <row r="6772" spans="2:6" x14ac:dyDescent="0.2">
      <c r="B6772" s="6">
        <v>6769</v>
      </c>
      <c r="C6772" s="63">
        <v>43294</v>
      </c>
      <c r="D6772" s="6">
        <f t="shared" si="105"/>
        <v>7</v>
      </c>
      <c r="E6772" s="7">
        <f>INDEX(Data_Processed[],MATCH(Data_Export[[#This Row],[Date]],Data_Processed[Date],1),6)</f>
        <v>0</v>
      </c>
      <c r="F6772" s="7">
        <f>INDEX(Data_Processed[],MATCH(Data_Export[[#This Row],[Date]],Data_Processed[Date],1),7)</f>
        <v>0</v>
      </c>
    </row>
    <row r="6773" spans="2:6" x14ac:dyDescent="0.2">
      <c r="B6773" s="6">
        <v>6770</v>
      </c>
      <c r="C6773" s="63">
        <v>43295</v>
      </c>
      <c r="D6773" s="6">
        <f t="shared" si="105"/>
        <v>7</v>
      </c>
      <c r="E6773" s="7">
        <f>INDEX(Data_Processed[],MATCH(Data_Export[[#This Row],[Date]],Data_Processed[Date],1),6)</f>
        <v>0</v>
      </c>
      <c r="F6773" s="7">
        <f>INDEX(Data_Processed[],MATCH(Data_Export[[#This Row],[Date]],Data_Processed[Date],1),7)</f>
        <v>0</v>
      </c>
    </row>
    <row r="6774" spans="2:6" x14ac:dyDescent="0.2">
      <c r="B6774" s="6">
        <v>6771</v>
      </c>
      <c r="C6774" s="63">
        <v>43296</v>
      </c>
      <c r="D6774" s="6">
        <f t="shared" si="105"/>
        <v>7</v>
      </c>
      <c r="E6774" s="7">
        <f>INDEX(Data_Processed[],MATCH(Data_Export[[#This Row],[Date]],Data_Processed[Date],1),6)</f>
        <v>0</v>
      </c>
      <c r="F6774" s="7">
        <f>INDEX(Data_Processed[],MATCH(Data_Export[[#This Row],[Date]],Data_Processed[Date],1),7)</f>
        <v>0</v>
      </c>
    </row>
    <row r="6775" spans="2:6" x14ac:dyDescent="0.2">
      <c r="B6775" s="6">
        <v>6772</v>
      </c>
      <c r="C6775" s="63">
        <v>43297</v>
      </c>
      <c r="D6775" s="6">
        <f t="shared" si="105"/>
        <v>7</v>
      </c>
      <c r="E6775" s="7">
        <f>INDEX(Data_Processed[],MATCH(Data_Export[[#This Row],[Date]],Data_Processed[Date],1),6)</f>
        <v>0</v>
      </c>
      <c r="F6775" s="7">
        <f>INDEX(Data_Processed[],MATCH(Data_Export[[#This Row],[Date]],Data_Processed[Date],1),7)</f>
        <v>0</v>
      </c>
    </row>
    <row r="6776" spans="2:6" x14ac:dyDescent="0.2">
      <c r="B6776" s="6">
        <v>6773</v>
      </c>
      <c r="C6776" s="63">
        <v>43298</v>
      </c>
      <c r="D6776" s="6">
        <f t="shared" si="105"/>
        <v>7</v>
      </c>
      <c r="E6776" s="7">
        <f>INDEX(Data_Processed[],MATCH(Data_Export[[#This Row],[Date]],Data_Processed[Date],1),6)</f>
        <v>0</v>
      </c>
      <c r="F6776" s="7">
        <f>INDEX(Data_Processed[],MATCH(Data_Export[[#This Row],[Date]],Data_Processed[Date],1),7)</f>
        <v>0</v>
      </c>
    </row>
    <row r="6777" spans="2:6" x14ac:dyDescent="0.2">
      <c r="B6777" s="6">
        <v>6774</v>
      </c>
      <c r="C6777" s="63">
        <v>43299</v>
      </c>
      <c r="D6777" s="6">
        <f t="shared" si="105"/>
        <v>7</v>
      </c>
      <c r="E6777" s="7">
        <f>INDEX(Data_Processed[],MATCH(Data_Export[[#This Row],[Date]],Data_Processed[Date],1),6)</f>
        <v>0</v>
      </c>
      <c r="F6777" s="7">
        <f>INDEX(Data_Processed[],MATCH(Data_Export[[#This Row],[Date]],Data_Processed[Date],1),7)</f>
        <v>0</v>
      </c>
    </row>
    <row r="6778" spans="2:6" x14ac:dyDescent="0.2">
      <c r="B6778" s="6">
        <v>6775</v>
      </c>
      <c r="C6778" s="63">
        <v>43300</v>
      </c>
      <c r="D6778" s="6">
        <f t="shared" si="105"/>
        <v>7</v>
      </c>
      <c r="E6778" s="7">
        <f>INDEX(Data_Processed[],MATCH(Data_Export[[#This Row],[Date]],Data_Processed[Date],1),6)</f>
        <v>0</v>
      </c>
      <c r="F6778" s="7">
        <f>INDEX(Data_Processed[],MATCH(Data_Export[[#This Row],[Date]],Data_Processed[Date],1),7)</f>
        <v>0</v>
      </c>
    </row>
    <row r="6779" spans="2:6" x14ac:dyDescent="0.2">
      <c r="B6779" s="6">
        <v>6776</v>
      </c>
      <c r="C6779" s="63">
        <v>43301</v>
      </c>
      <c r="D6779" s="6">
        <f t="shared" si="105"/>
        <v>7</v>
      </c>
      <c r="E6779" s="7">
        <f>INDEX(Data_Processed[],MATCH(Data_Export[[#This Row],[Date]],Data_Processed[Date],1),6)</f>
        <v>0</v>
      </c>
      <c r="F6779" s="7">
        <f>INDEX(Data_Processed[],MATCH(Data_Export[[#This Row],[Date]],Data_Processed[Date],1),7)</f>
        <v>0</v>
      </c>
    </row>
    <row r="6780" spans="2:6" x14ac:dyDescent="0.2">
      <c r="B6780" s="6">
        <v>6777</v>
      </c>
      <c r="C6780" s="63">
        <v>43302</v>
      </c>
      <c r="D6780" s="6">
        <f t="shared" si="105"/>
        <v>7</v>
      </c>
      <c r="E6780" s="7">
        <f>INDEX(Data_Processed[],MATCH(Data_Export[[#This Row],[Date]],Data_Processed[Date],1),6)</f>
        <v>0</v>
      </c>
      <c r="F6780" s="7">
        <f>INDEX(Data_Processed[],MATCH(Data_Export[[#This Row],[Date]],Data_Processed[Date],1),7)</f>
        <v>0</v>
      </c>
    </row>
    <row r="6781" spans="2:6" x14ac:dyDescent="0.2">
      <c r="B6781" s="6">
        <v>6778</v>
      </c>
      <c r="C6781" s="63">
        <v>43303</v>
      </c>
      <c r="D6781" s="6">
        <f t="shared" si="105"/>
        <v>7</v>
      </c>
      <c r="E6781" s="7">
        <f>INDEX(Data_Processed[],MATCH(Data_Export[[#This Row],[Date]],Data_Processed[Date],1),6)</f>
        <v>0</v>
      </c>
      <c r="F6781" s="7">
        <f>INDEX(Data_Processed[],MATCH(Data_Export[[#This Row],[Date]],Data_Processed[Date],1),7)</f>
        <v>0</v>
      </c>
    </row>
    <row r="6782" spans="2:6" x14ac:dyDescent="0.2">
      <c r="B6782" s="6">
        <v>6779</v>
      </c>
      <c r="C6782" s="63">
        <v>43304</v>
      </c>
      <c r="D6782" s="6">
        <f t="shared" si="105"/>
        <v>7</v>
      </c>
      <c r="E6782" s="7">
        <f>INDEX(Data_Processed[],MATCH(Data_Export[[#This Row],[Date]],Data_Processed[Date],1),6)</f>
        <v>0</v>
      </c>
      <c r="F6782" s="7">
        <f>INDEX(Data_Processed[],MATCH(Data_Export[[#This Row],[Date]],Data_Processed[Date],1),7)</f>
        <v>0</v>
      </c>
    </row>
    <row r="6783" spans="2:6" x14ac:dyDescent="0.2">
      <c r="B6783" s="6">
        <v>6780</v>
      </c>
      <c r="C6783" s="63">
        <v>43305</v>
      </c>
      <c r="D6783" s="6">
        <f t="shared" si="105"/>
        <v>7</v>
      </c>
      <c r="E6783" s="7">
        <f>INDEX(Data_Processed[],MATCH(Data_Export[[#This Row],[Date]],Data_Processed[Date],1),6)</f>
        <v>0</v>
      </c>
      <c r="F6783" s="7">
        <f>INDEX(Data_Processed[],MATCH(Data_Export[[#This Row],[Date]],Data_Processed[Date],1),7)</f>
        <v>0</v>
      </c>
    </row>
    <row r="6784" spans="2:6" x14ac:dyDescent="0.2">
      <c r="B6784" s="6">
        <v>6781</v>
      </c>
      <c r="C6784" s="63">
        <v>43306</v>
      </c>
      <c r="D6784" s="6">
        <f t="shared" si="105"/>
        <v>7</v>
      </c>
      <c r="E6784" s="7">
        <f>INDEX(Data_Processed[],MATCH(Data_Export[[#This Row],[Date]],Data_Processed[Date],1),6)</f>
        <v>0</v>
      </c>
      <c r="F6784" s="7">
        <f>INDEX(Data_Processed[],MATCH(Data_Export[[#This Row],[Date]],Data_Processed[Date],1),7)</f>
        <v>0</v>
      </c>
    </row>
    <row r="6785" spans="2:6" x14ac:dyDescent="0.2">
      <c r="B6785" s="6">
        <v>6782</v>
      </c>
      <c r="C6785" s="63">
        <v>43307</v>
      </c>
      <c r="D6785" s="6">
        <f t="shared" si="105"/>
        <v>7</v>
      </c>
      <c r="E6785" s="7">
        <f>INDEX(Data_Processed[],MATCH(Data_Export[[#This Row],[Date]],Data_Processed[Date],1),6)</f>
        <v>0</v>
      </c>
      <c r="F6785" s="7">
        <f>INDEX(Data_Processed[],MATCH(Data_Export[[#This Row],[Date]],Data_Processed[Date],1),7)</f>
        <v>0</v>
      </c>
    </row>
    <row r="6786" spans="2:6" x14ac:dyDescent="0.2">
      <c r="B6786" s="6">
        <v>6783</v>
      </c>
      <c r="C6786" s="63">
        <v>43308</v>
      </c>
      <c r="D6786" s="6">
        <f t="shared" si="105"/>
        <v>7</v>
      </c>
      <c r="E6786" s="7">
        <f>INDEX(Data_Processed[],MATCH(Data_Export[[#This Row],[Date]],Data_Processed[Date],1),6)</f>
        <v>0</v>
      </c>
      <c r="F6786" s="7">
        <f>INDEX(Data_Processed[],MATCH(Data_Export[[#This Row],[Date]],Data_Processed[Date],1),7)</f>
        <v>0</v>
      </c>
    </row>
    <row r="6787" spans="2:6" x14ac:dyDescent="0.2">
      <c r="B6787" s="6">
        <v>6784</v>
      </c>
      <c r="C6787" s="63">
        <v>43309</v>
      </c>
      <c r="D6787" s="6">
        <f t="shared" si="105"/>
        <v>7</v>
      </c>
      <c r="E6787" s="7">
        <f>INDEX(Data_Processed[],MATCH(Data_Export[[#This Row],[Date]],Data_Processed[Date],1),6)</f>
        <v>0</v>
      </c>
      <c r="F6787" s="7">
        <f>INDEX(Data_Processed[],MATCH(Data_Export[[#This Row],[Date]],Data_Processed[Date],1),7)</f>
        <v>0</v>
      </c>
    </row>
    <row r="6788" spans="2:6" x14ac:dyDescent="0.2">
      <c r="B6788" s="6">
        <v>6785</v>
      </c>
      <c r="C6788" s="63">
        <v>43310</v>
      </c>
      <c r="D6788" s="6">
        <f t="shared" si="105"/>
        <v>7</v>
      </c>
      <c r="E6788" s="7">
        <f>INDEX(Data_Processed[],MATCH(Data_Export[[#This Row],[Date]],Data_Processed[Date],1),6)</f>
        <v>0</v>
      </c>
      <c r="F6788" s="7">
        <f>INDEX(Data_Processed[],MATCH(Data_Export[[#This Row],[Date]],Data_Processed[Date],1),7)</f>
        <v>0</v>
      </c>
    </row>
    <row r="6789" spans="2:6" x14ac:dyDescent="0.2">
      <c r="B6789" s="6">
        <v>6786</v>
      </c>
      <c r="C6789" s="63">
        <v>43311</v>
      </c>
      <c r="D6789" s="6">
        <f t="shared" ref="D6789:D6852" si="106">MONTH(C6789)</f>
        <v>7</v>
      </c>
      <c r="E6789" s="7">
        <f>INDEX(Data_Processed[],MATCH(Data_Export[[#This Row],[Date]],Data_Processed[Date],1),6)</f>
        <v>0</v>
      </c>
      <c r="F6789" s="7">
        <f>INDEX(Data_Processed[],MATCH(Data_Export[[#This Row],[Date]],Data_Processed[Date],1),7)</f>
        <v>0</v>
      </c>
    </row>
    <row r="6790" spans="2:6" x14ac:dyDescent="0.2">
      <c r="B6790" s="6">
        <v>6787</v>
      </c>
      <c r="C6790" s="63">
        <v>43312</v>
      </c>
      <c r="D6790" s="6">
        <f t="shared" si="106"/>
        <v>7</v>
      </c>
      <c r="E6790" s="7">
        <f>INDEX(Data_Processed[],MATCH(Data_Export[[#This Row],[Date]],Data_Processed[Date],1),6)</f>
        <v>0</v>
      </c>
      <c r="F6790" s="7">
        <f>INDEX(Data_Processed[],MATCH(Data_Export[[#This Row],[Date]],Data_Processed[Date],1),7)</f>
        <v>0</v>
      </c>
    </row>
    <row r="6791" spans="2:6" x14ac:dyDescent="0.2">
      <c r="B6791" s="6">
        <v>6788</v>
      </c>
      <c r="C6791" s="63">
        <v>43313</v>
      </c>
      <c r="D6791" s="6">
        <f t="shared" si="106"/>
        <v>8</v>
      </c>
      <c r="E6791" s="7">
        <f>INDEX(Data_Processed[],MATCH(Data_Export[[#This Row],[Date]],Data_Processed[Date],1),6)</f>
        <v>0</v>
      </c>
      <c r="F6791" s="7">
        <f>INDEX(Data_Processed[],MATCH(Data_Export[[#This Row],[Date]],Data_Processed[Date],1),7)</f>
        <v>0</v>
      </c>
    </row>
    <row r="6792" spans="2:6" x14ac:dyDescent="0.2">
      <c r="B6792" s="6">
        <v>6789</v>
      </c>
      <c r="C6792" s="63">
        <v>43314</v>
      </c>
      <c r="D6792" s="6">
        <f t="shared" si="106"/>
        <v>8</v>
      </c>
      <c r="E6792" s="7">
        <f>INDEX(Data_Processed[],MATCH(Data_Export[[#This Row],[Date]],Data_Processed[Date],1),6)</f>
        <v>0</v>
      </c>
      <c r="F6792" s="7">
        <f>INDEX(Data_Processed[],MATCH(Data_Export[[#This Row],[Date]],Data_Processed[Date],1),7)</f>
        <v>0</v>
      </c>
    </row>
    <row r="6793" spans="2:6" x14ac:dyDescent="0.2">
      <c r="B6793" s="6">
        <v>6790</v>
      </c>
      <c r="C6793" s="63">
        <v>43315</v>
      </c>
      <c r="D6793" s="6">
        <f t="shared" si="106"/>
        <v>8</v>
      </c>
      <c r="E6793" s="7">
        <f>INDEX(Data_Processed[],MATCH(Data_Export[[#This Row],[Date]],Data_Processed[Date],1),6)</f>
        <v>0</v>
      </c>
      <c r="F6793" s="7">
        <f>INDEX(Data_Processed[],MATCH(Data_Export[[#This Row],[Date]],Data_Processed[Date],1),7)</f>
        <v>0</v>
      </c>
    </row>
    <row r="6794" spans="2:6" x14ac:dyDescent="0.2">
      <c r="B6794" s="6">
        <v>6791</v>
      </c>
      <c r="C6794" s="63">
        <v>43316</v>
      </c>
      <c r="D6794" s="6">
        <f t="shared" si="106"/>
        <v>8</v>
      </c>
      <c r="E6794" s="7">
        <f>INDEX(Data_Processed[],MATCH(Data_Export[[#This Row],[Date]],Data_Processed[Date],1),6)</f>
        <v>0</v>
      </c>
      <c r="F6794" s="7">
        <f>INDEX(Data_Processed[],MATCH(Data_Export[[#This Row],[Date]],Data_Processed[Date],1),7)</f>
        <v>0</v>
      </c>
    </row>
    <row r="6795" spans="2:6" x14ac:dyDescent="0.2">
      <c r="B6795" s="6">
        <v>6792</v>
      </c>
      <c r="C6795" s="63">
        <v>43317</v>
      </c>
      <c r="D6795" s="6">
        <f t="shared" si="106"/>
        <v>8</v>
      </c>
      <c r="E6795" s="7">
        <f>INDEX(Data_Processed[],MATCH(Data_Export[[#This Row],[Date]],Data_Processed[Date],1),6)</f>
        <v>0</v>
      </c>
      <c r="F6795" s="7">
        <f>INDEX(Data_Processed[],MATCH(Data_Export[[#This Row],[Date]],Data_Processed[Date],1),7)</f>
        <v>0</v>
      </c>
    </row>
    <row r="6796" spans="2:6" x14ac:dyDescent="0.2">
      <c r="B6796" s="6">
        <v>6793</v>
      </c>
      <c r="C6796" s="63">
        <v>43318</v>
      </c>
      <c r="D6796" s="6">
        <f t="shared" si="106"/>
        <v>8</v>
      </c>
      <c r="E6796" s="7">
        <f>INDEX(Data_Processed[],MATCH(Data_Export[[#This Row],[Date]],Data_Processed[Date],1),6)</f>
        <v>0</v>
      </c>
      <c r="F6796" s="7">
        <f>INDEX(Data_Processed[],MATCH(Data_Export[[#This Row],[Date]],Data_Processed[Date],1),7)</f>
        <v>0</v>
      </c>
    </row>
    <row r="6797" spans="2:6" x14ac:dyDescent="0.2">
      <c r="B6797" s="6">
        <v>6794</v>
      </c>
      <c r="C6797" s="63">
        <v>43319</v>
      </c>
      <c r="D6797" s="6">
        <f t="shared" si="106"/>
        <v>8</v>
      </c>
      <c r="E6797" s="7">
        <f>INDEX(Data_Processed[],MATCH(Data_Export[[#This Row],[Date]],Data_Processed[Date],1),6)</f>
        <v>0</v>
      </c>
      <c r="F6797" s="7">
        <f>INDEX(Data_Processed[],MATCH(Data_Export[[#This Row],[Date]],Data_Processed[Date],1),7)</f>
        <v>0</v>
      </c>
    </row>
    <row r="6798" spans="2:6" x14ac:dyDescent="0.2">
      <c r="B6798" s="6">
        <v>6795</v>
      </c>
      <c r="C6798" s="63">
        <v>43320</v>
      </c>
      <c r="D6798" s="6">
        <f t="shared" si="106"/>
        <v>8</v>
      </c>
      <c r="E6798" s="7">
        <f>INDEX(Data_Processed[],MATCH(Data_Export[[#This Row],[Date]],Data_Processed[Date],1),6)</f>
        <v>0</v>
      </c>
      <c r="F6798" s="7">
        <f>INDEX(Data_Processed[],MATCH(Data_Export[[#This Row],[Date]],Data_Processed[Date],1),7)</f>
        <v>0</v>
      </c>
    </row>
    <row r="6799" spans="2:6" x14ac:dyDescent="0.2">
      <c r="B6799" s="6">
        <v>6796</v>
      </c>
      <c r="C6799" s="63">
        <v>43321</v>
      </c>
      <c r="D6799" s="6">
        <f t="shared" si="106"/>
        <v>8</v>
      </c>
      <c r="E6799" s="7">
        <f>INDEX(Data_Processed[],MATCH(Data_Export[[#This Row],[Date]],Data_Processed[Date],1),6)</f>
        <v>0</v>
      </c>
      <c r="F6799" s="7">
        <f>INDEX(Data_Processed[],MATCH(Data_Export[[#This Row],[Date]],Data_Processed[Date],1),7)</f>
        <v>0</v>
      </c>
    </row>
    <row r="6800" spans="2:6" x14ac:dyDescent="0.2">
      <c r="B6800" s="6">
        <v>6797</v>
      </c>
      <c r="C6800" s="63">
        <v>43322</v>
      </c>
      <c r="D6800" s="6">
        <f t="shared" si="106"/>
        <v>8</v>
      </c>
      <c r="E6800" s="7">
        <f>INDEX(Data_Processed[],MATCH(Data_Export[[#This Row],[Date]],Data_Processed[Date],1),6)</f>
        <v>0</v>
      </c>
      <c r="F6800" s="7">
        <f>INDEX(Data_Processed[],MATCH(Data_Export[[#This Row],[Date]],Data_Processed[Date],1),7)</f>
        <v>0</v>
      </c>
    </row>
    <row r="6801" spans="2:6" x14ac:dyDescent="0.2">
      <c r="B6801" s="6">
        <v>6798</v>
      </c>
      <c r="C6801" s="63">
        <v>43323</v>
      </c>
      <c r="D6801" s="6">
        <f t="shared" si="106"/>
        <v>8</v>
      </c>
      <c r="E6801" s="7">
        <f>INDEX(Data_Processed[],MATCH(Data_Export[[#This Row],[Date]],Data_Processed[Date],1),6)</f>
        <v>0</v>
      </c>
      <c r="F6801" s="7">
        <f>INDEX(Data_Processed[],MATCH(Data_Export[[#This Row],[Date]],Data_Processed[Date],1),7)</f>
        <v>0</v>
      </c>
    </row>
    <row r="6802" spans="2:6" x14ac:dyDescent="0.2">
      <c r="B6802" s="6">
        <v>6799</v>
      </c>
      <c r="C6802" s="63">
        <v>43324</v>
      </c>
      <c r="D6802" s="6">
        <f t="shared" si="106"/>
        <v>8</v>
      </c>
      <c r="E6802" s="7">
        <f>INDEX(Data_Processed[],MATCH(Data_Export[[#This Row],[Date]],Data_Processed[Date],1),6)</f>
        <v>0</v>
      </c>
      <c r="F6802" s="7">
        <f>INDEX(Data_Processed[],MATCH(Data_Export[[#This Row],[Date]],Data_Processed[Date],1),7)</f>
        <v>0</v>
      </c>
    </row>
    <row r="6803" spans="2:6" x14ac:dyDescent="0.2">
      <c r="B6803" s="6">
        <v>6800</v>
      </c>
      <c r="C6803" s="63">
        <v>43325</v>
      </c>
      <c r="D6803" s="6">
        <f t="shared" si="106"/>
        <v>8</v>
      </c>
      <c r="E6803" s="7">
        <f>INDEX(Data_Processed[],MATCH(Data_Export[[#This Row],[Date]],Data_Processed[Date],1),6)</f>
        <v>0</v>
      </c>
      <c r="F6803" s="7">
        <f>INDEX(Data_Processed[],MATCH(Data_Export[[#This Row],[Date]],Data_Processed[Date],1),7)</f>
        <v>0</v>
      </c>
    </row>
    <row r="6804" spans="2:6" x14ac:dyDescent="0.2">
      <c r="B6804" s="6">
        <v>6801</v>
      </c>
      <c r="C6804" s="63">
        <v>43326</v>
      </c>
      <c r="D6804" s="6">
        <f t="shared" si="106"/>
        <v>8</v>
      </c>
      <c r="E6804" s="7">
        <f>INDEX(Data_Processed[],MATCH(Data_Export[[#This Row],[Date]],Data_Processed[Date],1),6)</f>
        <v>0</v>
      </c>
      <c r="F6804" s="7">
        <f>INDEX(Data_Processed[],MATCH(Data_Export[[#This Row],[Date]],Data_Processed[Date],1),7)</f>
        <v>0</v>
      </c>
    </row>
    <row r="6805" spans="2:6" x14ac:dyDescent="0.2">
      <c r="B6805" s="6">
        <v>6802</v>
      </c>
      <c r="C6805" s="63">
        <v>43327</v>
      </c>
      <c r="D6805" s="6">
        <f t="shared" si="106"/>
        <v>8</v>
      </c>
      <c r="E6805" s="7">
        <f>INDEX(Data_Processed[],MATCH(Data_Export[[#This Row],[Date]],Data_Processed[Date],1),6)</f>
        <v>0</v>
      </c>
      <c r="F6805" s="7">
        <f>INDEX(Data_Processed[],MATCH(Data_Export[[#This Row],[Date]],Data_Processed[Date],1),7)</f>
        <v>0</v>
      </c>
    </row>
    <row r="6806" spans="2:6" x14ac:dyDescent="0.2">
      <c r="B6806" s="6">
        <v>6803</v>
      </c>
      <c r="C6806" s="63">
        <v>43328</v>
      </c>
      <c r="D6806" s="6">
        <f t="shared" si="106"/>
        <v>8</v>
      </c>
      <c r="E6806" s="7">
        <f>INDEX(Data_Processed[],MATCH(Data_Export[[#This Row],[Date]],Data_Processed[Date],1),6)</f>
        <v>0</v>
      </c>
      <c r="F6806" s="7">
        <f>INDEX(Data_Processed[],MATCH(Data_Export[[#This Row],[Date]],Data_Processed[Date],1),7)</f>
        <v>0</v>
      </c>
    </row>
    <row r="6807" spans="2:6" x14ac:dyDescent="0.2">
      <c r="B6807" s="6">
        <v>6804</v>
      </c>
      <c r="C6807" s="63">
        <v>43329</v>
      </c>
      <c r="D6807" s="6">
        <f t="shared" si="106"/>
        <v>8</v>
      </c>
      <c r="E6807" s="7">
        <f>INDEX(Data_Processed[],MATCH(Data_Export[[#This Row],[Date]],Data_Processed[Date],1),6)</f>
        <v>0</v>
      </c>
      <c r="F6807" s="7">
        <f>INDEX(Data_Processed[],MATCH(Data_Export[[#This Row],[Date]],Data_Processed[Date],1),7)</f>
        <v>0</v>
      </c>
    </row>
    <row r="6808" spans="2:6" x14ac:dyDescent="0.2">
      <c r="B6808" s="6">
        <v>6805</v>
      </c>
      <c r="C6808" s="63">
        <v>43330</v>
      </c>
      <c r="D6808" s="6">
        <f t="shared" si="106"/>
        <v>8</v>
      </c>
      <c r="E6808" s="7">
        <f>INDEX(Data_Processed[],MATCH(Data_Export[[#This Row],[Date]],Data_Processed[Date],1),6)</f>
        <v>0</v>
      </c>
      <c r="F6808" s="7">
        <f>INDEX(Data_Processed[],MATCH(Data_Export[[#This Row],[Date]],Data_Processed[Date],1),7)</f>
        <v>0</v>
      </c>
    </row>
    <row r="6809" spans="2:6" x14ac:dyDescent="0.2">
      <c r="B6809" s="6">
        <v>6806</v>
      </c>
      <c r="C6809" s="63">
        <v>43331</v>
      </c>
      <c r="D6809" s="6">
        <f t="shared" si="106"/>
        <v>8</v>
      </c>
      <c r="E6809" s="7">
        <f>INDEX(Data_Processed[],MATCH(Data_Export[[#This Row],[Date]],Data_Processed[Date],1),6)</f>
        <v>0</v>
      </c>
      <c r="F6809" s="7">
        <f>INDEX(Data_Processed[],MATCH(Data_Export[[#This Row],[Date]],Data_Processed[Date],1),7)</f>
        <v>0</v>
      </c>
    </row>
    <row r="6810" spans="2:6" x14ac:dyDescent="0.2">
      <c r="B6810" s="6">
        <v>6807</v>
      </c>
      <c r="C6810" s="63">
        <v>43332</v>
      </c>
      <c r="D6810" s="6">
        <f t="shared" si="106"/>
        <v>8</v>
      </c>
      <c r="E6810" s="7">
        <f>INDEX(Data_Processed[],MATCH(Data_Export[[#This Row],[Date]],Data_Processed[Date],1),6)</f>
        <v>0</v>
      </c>
      <c r="F6810" s="7">
        <f>INDEX(Data_Processed[],MATCH(Data_Export[[#This Row],[Date]],Data_Processed[Date],1),7)</f>
        <v>0</v>
      </c>
    </row>
    <row r="6811" spans="2:6" x14ac:dyDescent="0.2">
      <c r="B6811" s="6">
        <v>6808</v>
      </c>
      <c r="C6811" s="63">
        <v>43333</v>
      </c>
      <c r="D6811" s="6">
        <f t="shared" si="106"/>
        <v>8</v>
      </c>
      <c r="E6811" s="7">
        <f>INDEX(Data_Processed[],MATCH(Data_Export[[#This Row],[Date]],Data_Processed[Date],1),6)</f>
        <v>0</v>
      </c>
      <c r="F6811" s="7">
        <f>INDEX(Data_Processed[],MATCH(Data_Export[[#This Row],[Date]],Data_Processed[Date],1),7)</f>
        <v>0</v>
      </c>
    </row>
    <row r="6812" spans="2:6" x14ac:dyDescent="0.2">
      <c r="B6812" s="6">
        <v>6809</v>
      </c>
      <c r="C6812" s="63">
        <v>43334</v>
      </c>
      <c r="D6812" s="6">
        <f t="shared" si="106"/>
        <v>8</v>
      </c>
      <c r="E6812" s="7">
        <f>INDEX(Data_Processed[],MATCH(Data_Export[[#This Row],[Date]],Data_Processed[Date],1),6)</f>
        <v>0</v>
      </c>
      <c r="F6812" s="7">
        <f>INDEX(Data_Processed[],MATCH(Data_Export[[#This Row],[Date]],Data_Processed[Date],1),7)</f>
        <v>0</v>
      </c>
    </row>
    <row r="6813" spans="2:6" x14ac:dyDescent="0.2">
      <c r="B6813" s="6">
        <v>6810</v>
      </c>
      <c r="C6813" s="63">
        <v>43335</v>
      </c>
      <c r="D6813" s="6">
        <f t="shared" si="106"/>
        <v>8</v>
      </c>
      <c r="E6813" s="7">
        <f>INDEX(Data_Processed[],MATCH(Data_Export[[#This Row],[Date]],Data_Processed[Date],1),6)</f>
        <v>0</v>
      </c>
      <c r="F6813" s="7">
        <f>INDEX(Data_Processed[],MATCH(Data_Export[[#This Row],[Date]],Data_Processed[Date],1),7)</f>
        <v>0</v>
      </c>
    </row>
    <row r="6814" spans="2:6" x14ac:dyDescent="0.2">
      <c r="B6814" s="6">
        <v>6811</v>
      </c>
      <c r="C6814" s="63">
        <v>43336</v>
      </c>
      <c r="D6814" s="6">
        <f t="shared" si="106"/>
        <v>8</v>
      </c>
      <c r="E6814" s="7">
        <f>INDEX(Data_Processed[],MATCH(Data_Export[[#This Row],[Date]],Data_Processed[Date],1),6)</f>
        <v>0</v>
      </c>
      <c r="F6814" s="7">
        <f>INDEX(Data_Processed[],MATCH(Data_Export[[#This Row],[Date]],Data_Processed[Date],1),7)</f>
        <v>0</v>
      </c>
    </row>
    <row r="6815" spans="2:6" x14ac:dyDescent="0.2">
      <c r="B6815" s="6">
        <v>6812</v>
      </c>
      <c r="C6815" s="63">
        <v>43337</v>
      </c>
      <c r="D6815" s="6">
        <f t="shared" si="106"/>
        <v>8</v>
      </c>
      <c r="E6815" s="7">
        <f>INDEX(Data_Processed[],MATCH(Data_Export[[#This Row],[Date]],Data_Processed[Date],1),6)</f>
        <v>0</v>
      </c>
      <c r="F6815" s="7">
        <f>INDEX(Data_Processed[],MATCH(Data_Export[[#This Row],[Date]],Data_Processed[Date],1),7)</f>
        <v>0</v>
      </c>
    </row>
    <row r="6816" spans="2:6" x14ac:dyDescent="0.2">
      <c r="B6816" s="6">
        <v>6813</v>
      </c>
      <c r="C6816" s="63">
        <v>43338</v>
      </c>
      <c r="D6816" s="6">
        <f t="shared" si="106"/>
        <v>8</v>
      </c>
      <c r="E6816" s="7">
        <f>INDEX(Data_Processed[],MATCH(Data_Export[[#This Row],[Date]],Data_Processed[Date],1),6)</f>
        <v>0</v>
      </c>
      <c r="F6816" s="7">
        <f>INDEX(Data_Processed[],MATCH(Data_Export[[#This Row],[Date]],Data_Processed[Date],1),7)</f>
        <v>0</v>
      </c>
    </row>
    <row r="6817" spans="2:6" x14ac:dyDescent="0.2">
      <c r="B6817" s="6">
        <v>6814</v>
      </c>
      <c r="C6817" s="63">
        <v>43339</v>
      </c>
      <c r="D6817" s="6">
        <f t="shared" si="106"/>
        <v>8</v>
      </c>
      <c r="E6817" s="7">
        <f>INDEX(Data_Processed[],MATCH(Data_Export[[#This Row],[Date]],Data_Processed[Date],1),6)</f>
        <v>0</v>
      </c>
      <c r="F6817" s="7">
        <f>INDEX(Data_Processed[],MATCH(Data_Export[[#This Row],[Date]],Data_Processed[Date],1),7)</f>
        <v>0</v>
      </c>
    </row>
    <row r="6818" spans="2:6" x14ac:dyDescent="0.2">
      <c r="B6818" s="6">
        <v>6815</v>
      </c>
      <c r="C6818" s="63">
        <v>43340</v>
      </c>
      <c r="D6818" s="6">
        <f t="shared" si="106"/>
        <v>8</v>
      </c>
      <c r="E6818" s="7">
        <f>INDEX(Data_Processed[],MATCH(Data_Export[[#This Row],[Date]],Data_Processed[Date],1),6)</f>
        <v>0</v>
      </c>
      <c r="F6818" s="7">
        <f>INDEX(Data_Processed[],MATCH(Data_Export[[#This Row],[Date]],Data_Processed[Date],1),7)</f>
        <v>0</v>
      </c>
    </row>
    <row r="6819" spans="2:6" x14ac:dyDescent="0.2">
      <c r="B6819" s="6">
        <v>6816</v>
      </c>
      <c r="C6819" s="63">
        <v>43341</v>
      </c>
      <c r="D6819" s="6">
        <f t="shared" si="106"/>
        <v>8</v>
      </c>
      <c r="E6819" s="7">
        <f>INDEX(Data_Processed[],MATCH(Data_Export[[#This Row],[Date]],Data_Processed[Date],1),6)</f>
        <v>0</v>
      </c>
      <c r="F6819" s="7">
        <f>INDEX(Data_Processed[],MATCH(Data_Export[[#This Row],[Date]],Data_Processed[Date],1),7)</f>
        <v>0</v>
      </c>
    </row>
    <row r="6820" spans="2:6" x14ac:dyDescent="0.2">
      <c r="B6820" s="6">
        <v>6817</v>
      </c>
      <c r="C6820" s="63">
        <v>43342</v>
      </c>
      <c r="D6820" s="6">
        <f t="shared" si="106"/>
        <v>8</v>
      </c>
      <c r="E6820" s="7">
        <f>INDEX(Data_Processed[],MATCH(Data_Export[[#This Row],[Date]],Data_Processed[Date],1),6)</f>
        <v>0</v>
      </c>
      <c r="F6820" s="7">
        <f>INDEX(Data_Processed[],MATCH(Data_Export[[#This Row],[Date]],Data_Processed[Date],1),7)</f>
        <v>0</v>
      </c>
    </row>
    <row r="6821" spans="2:6" x14ac:dyDescent="0.2">
      <c r="B6821" s="6">
        <v>6818</v>
      </c>
      <c r="C6821" s="63">
        <v>43343</v>
      </c>
      <c r="D6821" s="6">
        <f t="shared" si="106"/>
        <v>8</v>
      </c>
      <c r="E6821" s="7">
        <f>INDEX(Data_Processed[],MATCH(Data_Export[[#This Row],[Date]],Data_Processed[Date],1),6)</f>
        <v>0</v>
      </c>
      <c r="F6821" s="7">
        <f>INDEX(Data_Processed[],MATCH(Data_Export[[#This Row],[Date]],Data_Processed[Date],1),7)</f>
        <v>0</v>
      </c>
    </row>
    <row r="6822" spans="2:6" x14ac:dyDescent="0.2">
      <c r="B6822" s="6">
        <v>6819</v>
      </c>
      <c r="C6822" s="63">
        <v>43344</v>
      </c>
      <c r="D6822" s="6">
        <f t="shared" si="106"/>
        <v>9</v>
      </c>
      <c r="E6822" s="7">
        <f>INDEX(Data_Processed[],MATCH(Data_Export[[#This Row],[Date]],Data_Processed[Date],1),6)</f>
        <v>0</v>
      </c>
      <c r="F6822" s="7">
        <f>INDEX(Data_Processed[],MATCH(Data_Export[[#This Row],[Date]],Data_Processed[Date],1),7)</f>
        <v>0</v>
      </c>
    </row>
    <row r="6823" spans="2:6" x14ac:dyDescent="0.2">
      <c r="B6823" s="6">
        <v>6820</v>
      </c>
      <c r="C6823" s="63">
        <v>43345</v>
      </c>
      <c r="D6823" s="6">
        <f t="shared" si="106"/>
        <v>9</v>
      </c>
      <c r="E6823" s="7">
        <f>INDEX(Data_Processed[],MATCH(Data_Export[[#This Row],[Date]],Data_Processed[Date],1),6)</f>
        <v>0</v>
      </c>
      <c r="F6823" s="7">
        <f>INDEX(Data_Processed[],MATCH(Data_Export[[#This Row],[Date]],Data_Processed[Date],1),7)</f>
        <v>0</v>
      </c>
    </row>
    <row r="6824" spans="2:6" x14ac:dyDescent="0.2">
      <c r="B6824" s="6">
        <v>6821</v>
      </c>
      <c r="C6824" s="63">
        <v>43346</v>
      </c>
      <c r="D6824" s="6">
        <f t="shared" si="106"/>
        <v>9</v>
      </c>
      <c r="E6824" s="7">
        <f>INDEX(Data_Processed[],MATCH(Data_Export[[#This Row],[Date]],Data_Processed[Date],1),6)</f>
        <v>0</v>
      </c>
      <c r="F6824" s="7">
        <f>INDEX(Data_Processed[],MATCH(Data_Export[[#This Row],[Date]],Data_Processed[Date],1),7)</f>
        <v>0</v>
      </c>
    </row>
    <row r="6825" spans="2:6" x14ac:dyDescent="0.2">
      <c r="B6825" s="6">
        <v>6822</v>
      </c>
      <c r="C6825" s="63">
        <v>43347</v>
      </c>
      <c r="D6825" s="6">
        <f t="shared" si="106"/>
        <v>9</v>
      </c>
      <c r="E6825" s="7">
        <f>INDEX(Data_Processed[],MATCH(Data_Export[[#This Row],[Date]],Data_Processed[Date],1),6)</f>
        <v>0</v>
      </c>
      <c r="F6825" s="7">
        <f>INDEX(Data_Processed[],MATCH(Data_Export[[#This Row],[Date]],Data_Processed[Date],1),7)</f>
        <v>0</v>
      </c>
    </row>
    <row r="6826" spans="2:6" x14ac:dyDescent="0.2">
      <c r="B6826" s="6">
        <v>6823</v>
      </c>
      <c r="C6826" s="63">
        <v>43348</v>
      </c>
      <c r="D6826" s="6">
        <f t="shared" si="106"/>
        <v>9</v>
      </c>
      <c r="E6826" s="7">
        <f>INDEX(Data_Processed[],MATCH(Data_Export[[#This Row],[Date]],Data_Processed[Date],1),6)</f>
        <v>0</v>
      </c>
      <c r="F6826" s="7">
        <f>INDEX(Data_Processed[],MATCH(Data_Export[[#This Row],[Date]],Data_Processed[Date],1),7)</f>
        <v>0</v>
      </c>
    </row>
    <row r="6827" spans="2:6" x14ac:dyDescent="0.2">
      <c r="B6827" s="6">
        <v>6824</v>
      </c>
      <c r="C6827" s="63">
        <v>43349</v>
      </c>
      <c r="D6827" s="6">
        <f t="shared" si="106"/>
        <v>9</v>
      </c>
      <c r="E6827" s="7">
        <f>INDEX(Data_Processed[],MATCH(Data_Export[[#This Row],[Date]],Data_Processed[Date],1),6)</f>
        <v>0</v>
      </c>
      <c r="F6827" s="7">
        <f>INDEX(Data_Processed[],MATCH(Data_Export[[#This Row],[Date]],Data_Processed[Date],1),7)</f>
        <v>0</v>
      </c>
    </row>
    <row r="6828" spans="2:6" x14ac:dyDescent="0.2">
      <c r="B6828" s="6">
        <v>6825</v>
      </c>
      <c r="C6828" s="63">
        <v>43350</v>
      </c>
      <c r="D6828" s="6">
        <f t="shared" si="106"/>
        <v>9</v>
      </c>
      <c r="E6828" s="7">
        <f>INDEX(Data_Processed[],MATCH(Data_Export[[#This Row],[Date]],Data_Processed[Date],1),6)</f>
        <v>0</v>
      </c>
      <c r="F6828" s="7">
        <f>INDEX(Data_Processed[],MATCH(Data_Export[[#This Row],[Date]],Data_Processed[Date],1),7)</f>
        <v>0</v>
      </c>
    </row>
    <row r="6829" spans="2:6" x14ac:dyDescent="0.2">
      <c r="B6829" s="6">
        <v>6826</v>
      </c>
      <c r="C6829" s="63">
        <v>43351</v>
      </c>
      <c r="D6829" s="6">
        <f t="shared" si="106"/>
        <v>9</v>
      </c>
      <c r="E6829" s="7">
        <f>INDEX(Data_Processed[],MATCH(Data_Export[[#This Row],[Date]],Data_Processed[Date],1),6)</f>
        <v>0</v>
      </c>
      <c r="F6829" s="7">
        <f>INDEX(Data_Processed[],MATCH(Data_Export[[#This Row],[Date]],Data_Processed[Date],1),7)</f>
        <v>0</v>
      </c>
    </row>
    <row r="6830" spans="2:6" x14ac:dyDescent="0.2">
      <c r="B6830" s="6">
        <v>6827</v>
      </c>
      <c r="C6830" s="63">
        <v>43352</v>
      </c>
      <c r="D6830" s="6">
        <f t="shared" si="106"/>
        <v>9</v>
      </c>
      <c r="E6830" s="7">
        <f>INDEX(Data_Processed[],MATCH(Data_Export[[#This Row],[Date]],Data_Processed[Date],1),6)</f>
        <v>0</v>
      </c>
      <c r="F6830" s="7">
        <f>INDEX(Data_Processed[],MATCH(Data_Export[[#This Row],[Date]],Data_Processed[Date],1),7)</f>
        <v>0</v>
      </c>
    </row>
    <row r="6831" spans="2:6" x14ac:dyDescent="0.2">
      <c r="B6831" s="6">
        <v>6828</v>
      </c>
      <c r="C6831" s="63">
        <v>43353</v>
      </c>
      <c r="D6831" s="6">
        <f t="shared" si="106"/>
        <v>9</v>
      </c>
      <c r="E6831" s="7">
        <f>INDEX(Data_Processed[],MATCH(Data_Export[[#This Row],[Date]],Data_Processed[Date],1),6)</f>
        <v>0</v>
      </c>
      <c r="F6831" s="7">
        <f>INDEX(Data_Processed[],MATCH(Data_Export[[#This Row],[Date]],Data_Processed[Date],1),7)</f>
        <v>0</v>
      </c>
    </row>
    <row r="6832" spans="2:6" x14ac:dyDescent="0.2">
      <c r="B6832" s="6">
        <v>6829</v>
      </c>
      <c r="C6832" s="63">
        <v>43354</v>
      </c>
      <c r="D6832" s="6">
        <f t="shared" si="106"/>
        <v>9</v>
      </c>
      <c r="E6832" s="7">
        <f>INDEX(Data_Processed[],MATCH(Data_Export[[#This Row],[Date]],Data_Processed[Date],1),6)</f>
        <v>0</v>
      </c>
      <c r="F6832" s="7">
        <f>INDEX(Data_Processed[],MATCH(Data_Export[[#This Row],[Date]],Data_Processed[Date],1),7)</f>
        <v>0</v>
      </c>
    </row>
    <row r="6833" spans="2:6" x14ac:dyDescent="0.2">
      <c r="B6833" s="6">
        <v>6830</v>
      </c>
      <c r="C6833" s="63">
        <v>43355</v>
      </c>
      <c r="D6833" s="6">
        <f t="shared" si="106"/>
        <v>9</v>
      </c>
      <c r="E6833" s="7">
        <f>INDEX(Data_Processed[],MATCH(Data_Export[[#This Row],[Date]],Data_Processed[Date],1),6)</f>
        <v>0</v>
      </c>
      <c r="F6833" s="7">
        <f>INDEX(Data_Processed[],MATCH(Data_Export[[#This Row],[Date]],Data_Processed[Date],1),7)</f>
        <v>0</v>
      </c>
    </row>
    <row r="6834" spans="2:6" x14ac:dyDescent="0.2">
      <c r="B6834" s="6">
        <v>6831</v>
      </c>
      <c r="C6834" s="63">
        <v>43356</v>
      </c>
      <c r="D6834" s="6">
        <f t="shared" si="106"/>
        <v>9</v>
      </c>
      <c r="E6834" s="7">
        <f>INDEX(Data_Processed[],MATCH(Data_Export[[#This Row],[Date]],Data_Processed[Date],1),6)</f>
        <v>0</v>
      </c>
      <c r="F6834" s="7">
        <f>INDEX(Data_Processed[],MATCH(Data_Export[[#This Row],[Date]],Data_Processed[Date],1),7)</f>
        <v>0</v>
      </c>
    </row>
    <row r="6835" spans="2:6" x14ac:dyDescent="0.2">
      <c r="B6835" s="6">
        <v>6832</v>
      </c>
      <c r="C6835" s="63">
        <v>43357</v>
      </c>
      <c r="D6835" s="6">
        <f t="shared" si="106"/>
        <v>9</v>
      </c>
      <c r="E6835" s="7">
        <f>INDEX(Data_Processed[],MATCH(Data_Export[[#This Row],[Date]],Data_Processed[Date],1),6)</f>
        <v>0</v>
      </c>
      <c r="F6835" s="7">
        <f>INDEX(Data_Processed[],MATCH(Data_Export[[#This Row],[Date]],Data_Processed[Date],1),7)</f>
        <v>0</v>
      </c>
    </row>
    <row r="6836" spans="2:6" x14ac:dyDescent="0.2">
      <c r="B6836" s="6">
        <v>6833</v>
      </c>
      <c r="C6836" s="63">
        <v>43358</v>
      </c>
      <c r="D6836" s="6">
        <f t="shared" si="106"/>
        <v>9</v>
      </c>
      <c r="E6836" s="7">
        <f>INDEX(Data_Processed[],MATCH(Data_Export[[#This Row],[Date]],Data_Processed[Date],1),6)</f>
        <v>0</v>
      </c>
      <c r="F6836" s="7">
        <f>INDEX(Data_Processed[],MATCH(Data_Export[[#This Row],[Date]],Data_Processed[Date],1),7)</f>
        <v>0</v>
      </c>
    </row>
    <row r="6837" spans="2:6" x14ac:dyDescent="0.2">
      <c r="B6837" s="6">
        <v>6834</v>
      </c>
      <c r="C6837" s="63">
        <v>43359</v>
      </c>
      <c r="D6837" s="6">
        <f t="shared" si="106"/>
        <v>9</v>
      </c>
      <c r="E6837" s="7">
        <f>INDEX(Data_Processed[],MATCH(Data_Export[[#This Row],[Date]],Data_Processed[Date],1),6)</f>
        <v>0</v>
      </c>
      <c r="F6837" s="7">
        <f>INDEX(Data_Processed[],MATCH(Data_Export[[#This Row],[Date]],Data_Processed[Date],1),7)</f>
        <v>0</v>
      </c>
    </row>
    <row r="6838" spans="2:6" x14ac:dyDescent="0.2">
      <c r="B6838" s="6">
        <v>6835</v>
      </c>
      <c r="C6838" s="63">
        <v>43360</v>
      </c>
      <c r="D6838" s="6">
        <f t="shared" si="106"/>
        <v>9</v>
      </c>
      <c r="E6838" s="7">
        <f>INDEX(Data_Processed[],MATCH(Data_Export[[#This Row],[Date]],Data_Processed[Date],1),6)</f>
        <v>0</v>
      </c>
      <c r="F6838" s="7">
        <f>INDEX(Data_Processed[],MATCH(Data_Export[[#This Row],[Date]],Data_Processed[Date],1),7)</f>
        <v>0</v>
      </c>
    </row>
    <row r="6839" spans="2:6" x14ac:dyDescent="0.2">
      <c r="B6839" s="6">
        <v>6836</v>
      </c>
      <c r="C6839" s="63">
        <v>43361</v>
      </c>
      <c r="D6839" s="6">
        <f t="shared" si="106"/>
        <v>9</v>
      </c>
      <c r="E6839" s="7">
        <f>INDEX(Data_Processed[],MATCH(Data_Export[[#This Row],[Date]],Data_Processed[Date],1),6)</f>
        <v>0</v>
      </c>
      <c r="F6839" s="7">
        <f>INDEX(Data_Processed[],MATCH(Data_Export[[#This Row],[Date]],Data_Processed[Date],1),7)</f>
        <v>0</v>
      </c>
    </row>
    <row r="6840" spans="2:6" x14ac:dyDescent="0.2">
      <c r="B6840" s="6">
        <v>6837</v>
      </c>
      <c r="C6840" s="63">
        <v>43362</v>
      </c>
      <c r="D6840" s="6">
        <f t="shared" si="106"/>
        <v>9</v>
      </c>
      <c r="E6840" s="7">
        <f>INDEX(Data_Processed[],MATCH(Data_Export[[#This Row],[Date]],Data_Processed[Date],1),6)</f>
        <v>0</v>
      </c>
      <c r="F6840" s="7">
        <f>INDEX(Data_Processed[],MATCH(Data_Export[[#This Row],[Date]],Data_Processed[Date],1),7)</f>
        <v>0</v>
      </c>
    </row>
    <row r="6841" spans="2:6" x14ac:dyDescent="0.2">
      <c r="B6841" s="6">
        <v>6838</v>
      </c>
      <c r="C6841" s="63">
        <v>43363</v>
      </c>
      <c r="D6841" s="6">
        <f t="shared" si="106"/>
        <v>9</v>
      </c>
      <c r="E6841" s="7">
        <f>INDEX(Data_Processed[],MATCH(Data_Export[[#This Row],[Date]],Data_Processed[Date],1),6)</f>
        <v>0</v>
      </c>
      <c r="F6841" s="7">
        <f>INDEX(Data_Processed[],MATCH(Data_Export[[#This Row],[Date]],Data_Processed[Date],1),7)</f>
        <v>0</v>
      </c>
    </row>
    <row r="6842" spans="2:6" x14ac:dyDescent="0.2">
      <c r="B6842" s="6">
        <v>6839</v>
      </c>
      <c r="C6842" s="63">
        <v>43364</v>
      </c>
      <c r="D6842" s="6">
        <f t="shared" si="106"/>
        <v>9</v>
      </c>
      <c r="E6842" s="7">
        <f>INDEX(Data_Processed[],MATCH(Data_Export[[#This Row],[Date]],Data_Processed[Date],1),6)</f>
        <v>0</v>
      </c>
      <c r="F6842" s="7">
        <f>INDEX(Data_Processed[],MATCH(Data_Export[[#This Row],[Date]],Data_Processed[Date],1),7)</f>
        <v>0</v>
      </c>
    </row>
    <row r="6843" spans="2:6" x14ac:dyDescent="0.2">
      <c r="B6843" s="6">
        <v>6840</v>
      </c>
      <c r="C6843" s="63">
        <v>43365</v>
      </c>
      <c r="D6843" s="6">
        <f t="shared" si="106"/>
        <v>9</v>
      </c>
      <c r="E6843" s="7">
        <f>INDEX(Data_Processed[],MATCH(Data_Export[[#This Row],[Date]],Data_Processed[Date],1),6)</f>
        <v>0</v>
      </c>
      <c r="F6843" s="7">
        <f>INDEX(Data_Processed[],MATCH(Data_Export[[#This Row],[Date]],Data_Processed[Date],1),7)</f>
        <v>0</v>
      </c>
    </row>
    <row r="6844" spans="2:6" x14ac:dyDescent="0.2">
      <c r="B6844" s="6">
        <v>6841</v>
      </c>
      <c r="C6844" s="63">
        <v>43366</v>
      </c>
      <c r="D6844" s="6">
        <f t="shared" si="106"/>
        <v>9</v>
      </c>
      <c r="E6844" s="7">
        <f>INDEX(Data_Processed[],MATCH(Data_Export[[#This Row],[Date]],Data_Processed[Date],1),6)</f>
        <v>0</v>
      </c>
      <c r="F6844" s="7">
        <f>INDEX(Data_Processed[],MATCH(Data_Export[[#This Row],[Date]],Data_Processed[Date],1),7)</f>
        <v>0</v>
      </c>
    </row>
    <row r="6845" spans="2:6" x14ac:dyDescent="0.2">
      <c r="B6845" s="6">
        <v>6842</v>
      </c>
      <c r="C6845" s="63">
        <v>43367</v>
      </c>
      <c r="D6845" s="6">
        <f t="shared" si="106"/>
        <v>9</v>
      </c>
      <c r="E6845" s="7">
        <f>INDEX(Data_Processed[],MATCH(Data_Export[[#This Row],[Date]],Data_Processed[Date],1),6)</f>
        <v>0</v>
      </c>
      <c r="F6845" s="7">
        <f>INDEX(Data_Processed[],MATCH(Data_Export[[#This Row],[Date]],Data_Processed[Date],1),7)</f>
        <v>0</v>
      </c>
    </row>
    <row r="6846" spans="2:6" x14ac:dyDescent="0.2">
      <c r="B6846" s="6">
        <v>6843</v>
      </c>
      <c r="C6846" s="63">
        <v>43368</v>
      </c>
      <c r="D6846" s="6">
        <f t="shared" si="106"/>
        <v>9</v>
      </c>
      <c r="E6846" s="7">
        <f>INDEX(Data_Processed[],MATCH(Data_Export[[#This Row],[Date]],Data_Processed[Date],1),6)</f>
        <v>0</v>
      </c>
      <c r="F6846" s="7">
        <f>INDEX(Data_Processed[],MATCH(Data_Export[[#This Row],[Date]],Data_Processed[Date],1),7)</f>
        <v>0</v>
      </c>
    </row>
    <row r="6847" spans="2:6" x14ac:dyDescent="0.2">
      <c r="B6847" s="6">
        <v>6844</v>
      </c>
      <c r="C6847" s="63">
        <v>43369</v>
      </c>
      <c r="D6847" s="6">
        <f t="shared" si="106"/>
        <v>9</v>
      </c>
      <c r="E6847" s="7">
        <f>INDEX(Data_Processed[],MATCH(Data_Export[[#This Row],[Date]],Data_Processed[Date],1),6)</f>
        <v>0</v>
      </c>
      <c r="F6847" s="7">
        <f>INDEX(Data_Processed[],MATCH(Data_Export[[#This Row],[Date]],Data_Processed[Date],1),7)</f>
        <v>0</v>
      </c>
    </row>
    <row r="6848" spans="2:6" x14ac:dyDescent="0.2">
      <c r="B6848" s="6">
        <v>6845</v>
      </c>
      <c r="C6848" s="63">
        <v>43370</v>
      </c>
      <c r="D6848" s="6">
        <f t="shared" si="106"/>
        <v>9</v>
      </c>
      <c r="E6848" s="7">
        <f>INDEX(Data_Processed[],MATCH(Data_Export[[#This Row],[Date]],Data_Processed[Date],1),6)</f>
        <v>0</v>
      </c>
      <c r="F6848" s="7">
        <f>INDEX(Data_Processed[],MATCH(Data_Export[[#This Row],[Date]],Data_Processed[Date],1),7)</f>
        <v>0</v>
      </c>
    </row>
    <row r="6849" spans="2:6" x14ac:dyDescent="0.2">
      <c r="B6849" s="6">
        <v>6846</v>
      </c>
      <c r="C6849" s="63">
        <v>43371</v>
      </c>
      <c r="D6849" s="6">
        <f t="shared" si="106"/>
        <v>9</v>
      </c>
      <c r="E6849" s="7">
        <f>INDEX(Data_Processed[],MATCH(Data_Export[[#This Row],[Date]],Data_Processed[Date],1),6)</f>
        <v>0</v>
      </c>
      <c r="F6849" s="7">
        <f>INDEX(Data_Processed[],MATCH(Data_Export[[#This Row],[Date]],Data_Processed[Date],1),7)</f>
        <v>0</v>
      </c>
    </row>
    <row r="6850" spans="2:6" x14ac:dyDescent="0.2">
      <c r="B6850" s="6">
        <v>6847</v>
      </c>
      <c r="C6850" s="63">
        <v>43372</v>
      </c>
      <c r="D6850" s="6">
        <f t="shared" si="106"/>
        <v>9</v>
      </c>
      <c r="E6850" s="7">
        <f>INDEX(Data_Processed[],MATCH(Data_Export[[#This Row],[Date]],Data_Processed[Date],1),6)</f>
        <v>0</v>
      </c>
      <c r="F6850" s="7">
        <f>INDEX(Data_Processed[],MATCH(Data_Export[[#This Row],[Date]],Data_Processed[Date],1),7)</f>
        <v>0</v>
      </c>
    </row>
    <row r="6851" spans="2:6" x14ac:dyDescent="0.2">
      <c r="B6851" s="6">
        <v>6848</v>
      </c>
      <c r="C6851" s="63">
        <v>43373</v>
      </c>
      <c r="D6851" s="6">
        <f t="shared" si="106"/>
        <v>9</v>
      </c>
      <c r="E6851" s="7">
        <f>INDEX(Data_Processed[],MATCH(Data_Export[[#This Row],[Date]],Data_Processed[Date],1),6)</f>
        <v>0</v>
      </c>
      <c r="F6851" s="7">
        <f>INDEX(Data_Processed[],MATCH(Data_Export[[#This Row],[Date]],Data_Processed[Date],1),7)</f>
        <v>0</v>
      </c>
    </row>
    <row r="6852" spans="2:6" x14ac:dyDescent="0.2">
      <c r="B6852" s="6">
        <v>6849</v>
      </c>
      <c r="C6852" s="63">
        <v>43374</v>
      </c>
      <c r="D6852" s="6">
        <f t="shared" si="106"/>
        <v>10</v>
      </c>
      <c r="E6852" s="7">
        <f>INDEX(Data_Processed[],MATCH(Data_Export[[#This Row],[Date]],Data_Processed[Date],1),6)</f>
        <v>0</v>
      </c>
      <c r="F6852" s="7">
        <f>INDEX(Data_Processed[],MATCH(Data_Export[[#This Row],[Date]],Data_Processed[Date],1),7)</f>
        <v>0</v>
      </c>
    </row>
    <row r="6853" spans="2:6" x14ac:dyDescent="0.2">
      <c r="B6853" s="6">
        <v>6850</v>
      </c>
      <c r="C6853" s="63">
        <v>43375</v>
      </c>
      <c r="D6853" s="6">
        <f t="shared" ref="D6853:D6916" si="107">MONTH(C6853)</f>
        <v>10</v>
      </c>
      <c r="E6853" s="7">
        <f>INDEX(Data_Processed[],MATCH(Data_Export[[#This Row],[Date]],Data_Processed[Date],1),6)</f>
        <v>0</v>
      </c>
      <c r="F6853" s="7">
        <f>INDEX(Data_Processed[],MATCH(Data_Export[[#This Row],[Date]],Data_Processed[Date],1),7)</f>
        <v>0</v>
      </c>
    </row>
    <row r="6854" spans="2:6" x14ac:dyDescent="0.2">
      <c r="B6854" s="6">
        <v>6851</v>
      </c>
      <c r="C6854" s="63">
        <v>43376</v>
      </c>
      <c r="D6854" s="6">
        <f t="shared" si="107"/>
        <v>10</v>
      </c>
      <c r="E6854" s="7">
        <f>INDEX(Data_Processed[],MATCH(Data_Export[[#This Row],[Date]],Data_Processed[Date],1),6)</f>
        <v>0</v>
      </c>
      <c r="F6854" s="7">
        <f>INDEX(Data_Processed[],MATCH(Data_Export[[#This Row],[Date]],Data_Processed[Date],1),7)</f>
        <v>0</v>
      </c>
    </row>
    <row r="6855" spans="2:6" x14ac:dyDescent="0.2">
      <c r="B6855" s="6">
        <v>6852</v>
      </c>
      <c r="C6855" s="63">
        <v>43377</v>
      </c>
      <c r="D6855" s="6">
        <f t="shared" si="107"/>
        <v>10</v>
      </c>
      <c r="E6855" s="7">
        <f>INDEX(Data_Processed[],MATCH(Data_Export[[#This Row],[Date]],Data_Processed[Date],1),6)</f>
        <v>0</v>
      </c>
      <c r="F6855" s="7">
        <f>INDEX(Data_Processed[],MATCH(Data_Export[[#This Row],[Date]],Data_Processed[Date],1),7)</f>
        <v>0</v>
      </c>
    </row>
    <row r="6856" spans="2:6" x14ac:dyDescent="0.2">
      <c r="B6856" s="6">
        <v>6853</v>
      </c>
      <c r="C6856" s="63">
        <v>43378</v>
      </c>
      <c r="D6856" s="6">
        <f t="shared" si="107"/>
        <v>10</v>
      </c>
      <c r="E6856" s="7">
        <f>INDEX(Data_Processed[],MATCH(Data_Export[[#This Row],[Date]],Data_Processed[Date],1),6)</f>
        <v>0</v>
      </c>
      <c r="F6856" s="7">
        <f>INDEX(Data_Processed[],MATCH(Data_Export[[#This Row],[Date]],Data_Processed[Date],1),7)</f>
        <v>0</v>
      </c>
    </row>
    <row r="6857" spans="2:6" x14ac:dyDescent="0.2">
      <c r="B6857" s="6">
        <v>6854</v>
      </c>
      <c r="C6857" s="63">
        <v>43379</v>
      </c>
      <c r="D6857" s="6">
        <f t="shared" si="107"/>
        <v>10</v>
      </c>
      <c r="E6857" s="7">
        <f>INDEX(Data_Processed[],MATCH(Data_Export[[#This Row],[Date]],Data_Processed[Date],1),6)</f>
        <v>0</v>
      </c>
      <c r="F6857" s="7">
        <f>INDEX(Data_Processed[],MATCH(Data_Export[[#This Row],[Date]],Data_Processed[Date],1),7)</f>
        <v>0</v>
      </c>
    </row>
    <row r="6858" spans="2:6" x14ac:dyDescent="0.2">
      <c r="B6858" s="6">
        <v>6855</v>
      </c>
      <c r="C6858" s="63">
        <v>43380</v>
      </c>
      <c r="D6858" s="6">
        <f t="shared" si="107"/>
        <v>10</v>
      </c>
      <c r="E6858" s="7">
        <f>INDEX(Data_Processed[],MATCH(Data_Export[[#This Row],[Date]],Data_Processed[Date],1),6)</f>
        <v>0</v>
      </c>
      <c r="F6858" s="7">
        <f>INDEX(Data_Processed[],MATCH(Data_Export[[#This Row],[Date]],Data_Processed[Date],1),7)</f>
        <v>0</v>
      </c>
    </row>
    <row r="6859" spans="2:6" x14ac:dyDescent="0.2">
      <c r="B6859" s="6">
        <v>6856</v>
      </c>
      <c r="C6859" s="63">
        <v>43381</v>
      </c>
      <c r="D6859" s="6">
        <f t="shared" si="107"/>
        <v>10</v>
      </c>
      <c r="E6859" s="7">
        <f>INDEX(Data_Processed[],MATCH(Data_Export[[#This Row],[Date]],Data_Processed[Date],1),6)</f>
        <v>0</v>
      </c>
      <c r="F6859" s="7">
        <f>INDEX(Data_Processed[],MATCH(Data_Export[[#This Row],[Date]],Data_Processed[Date],1),7)</f>
        <v>0</v>
      </c>
    </row>
    <row r="6860" spans="2:6" x14ac:dyDescent="0.2">
      <c r="B6860" s="6">
        <v>6857</v>
      </c>
      <c r="C6860" s="63">
        <v>43382</v>
      </c>
      <c r="D6860" s="6">
        <f t="shared" si="107"/>
        <v>10</v>
      </c>
      <c r="E6860" s="7">
        <f>INDEX(Data_Processed[],MATCH(Data_Export[[#This Row],[Date]],Data_Processed[Date],1),6)</f>
        <v>0</v>
      </c>
      <c r="F6860" s="7">
        <f>INDEX(Data_Processed[],MATCH(Data_Export[[#This Row],[Date]],Data_Processed[Date],1),7)</f>
        <v>0</v>
      </c>
    </row>
    <row r="6861" spans="2:6" x14ac:dyDescent="0.2">
      <c r="B6861" s="6">
        <v>6858</v>
      </c>
      <c r="C6861" s="63">
        <v>43383</v>
      </c>
      <c r="D6861" s="6">
        <f t="shared" si="107"/>
        <v>10</v>
      </c>
      <c r="E6861" s="7">
        <f>INDEX(Data_Processed[],MATCH(Data_Export[[#This Row],[Date]],Data_Processed[Date],1),6)</f>
        <v>0</v>
      </c>
      <c r="F6861" s="7">
        <f>INDEX(Data_Processed[],MATCH(Data_Export[[#This Row],[Date]],Data_Processed[Date],1),7)</f>
        <v>0</v>
      </c>
    </row>
    <row r="6862" spans="2:6" x14ac:dyDescent="0.2">
      <c r="B6862" s="6">
        <v>6859</v>
      </c>
      <c r="C6862" s="63">
        <v>43384</v>
      </c>
      <c r="D6862" s="6">
        <f t="shared" si="107"/>
        <v>10</v>
      </c>
      <c r="E6862" s="7">
        <f>INDEX(Data_Processed[],MATCH(Data_Export[[#This Row],[Date]],Data_Processed[Date],1),6)</f>
        <v>0</v>
      </c>
      <c r="F6862" s="7">
        <f>INDEX(Data_Processed[],MATCH(Data_Export[[#This Row],[Date]],Data_Processed[Date],1),7)</f>
        <v>0</v>
      </c>
    </row>
    <row r="6863" spans="2:6" x14ac:dyDescent="0.2">
      <c r="B6863" s="6">
        <v>6860</v>
      </c>
      <c r="C6863" s="63">
        <v>43385</v>
      </c>
      <c r="D6863" s="6">
        <f t="shared" si="107"/>
        <v>10</v>
      </c>
      <c r="E6863" s="7">
        <f>INDEX(Data_Processed[],MATCH(Data_Export[[#This Row],[Date]],Data_Processed[Date],1),6)</f>
        <v>0</v>
      </c>
      <c r="F6863" s="7">
        <f>INDEX(Data_Processed[],MATCH(Data_Export[[#This Row],[Date]],Data_Processed[Date],1),7)</f>
        <v>0</v>
      </c>
    </row>
    <row r="6864" spans="2:6" x14ac:dyDescent="0.2">
      <c r="B6864" s="6">
        <v>6861</v>
      </c>
      <c r="C6864" s="63">
        <v>43386</v>
      </c>
      <c r="D6864" s="6">
        <f t="shared" si="107"/>
        <v>10</v>
      </c>
      <c r="E6864" s="7">
        <f>INDEX(Data_Processed[],MATCH(Data_Export[[#This Row],[Date]],Data_Processed[Date],1),6)</f>
        <v>0</v>
      </c>
      <c r="F6864" s="7">
        <f>INDEX(Data_Processed[],MATCH(Data_Export[[#This Row],[Date]],Data_Processed[Date],1),7)</f>
        <v>0</v>
      </c>
    </row>
    <row r="6865" spans="2:6" x14ac:dyDescent="0.2">
      <c r="B6865" s="6">
        <v>6862</v>
      </c>
      <c r="C6865" s="63">
        <v>43387</v>
      </c>
      <c r="D6865" s="6">
        <f t="shared" si="107"/>
        <v>10</v>
      </c>
      <c r="E6865" s="7">
        <f>INDEX(Data_Processed[],MATCH(Data_Export[[#This Row],[Date]],Data_Processed[Date],1),6)</f>
        <v>0</v>
      </c>
      <c r="F6865" s="7">
        <f>INDEX(Data_Processed[],MATCH(Data_Export[[#This Row],[Date]],Data_Processed[Date],1),7)</f>
        <v>0</v>
      </c>
    </row>
    <row r="6866" spans="2:6" x14ac:dyDescent="0.2">
      <c r="B6866" s="6">
        <v>6863</v>
      </c>
      <c r="C6866" s="63">
        <v>43388</v>
      </c>
      <c r="D6866" s="6">
        <f t="shared" si="107"/>
        <v>10</v>
      </c>
      <c r="E6866" s="7">
        <f>INDEX(Data_Processed[],MATCH(Data_Export[[#This Row],[Date]],Data_Processed[Date],1),6)</f>
        <v>0</v>
      </c>
      <c r="F6866" s="7">
        <f>INDEX(Data_Processed[],MATCH(Data_Export[[#This Row],[Date]],Data_Processed[Date],1),7)</f>
        <v>0</v>
      </c>
    </row>
    <row r="6867" spans="2:6" x14ac:dyDescent="0.2">
      <c r="B6867" s="6">
        <v>6864</v>
      </c>
      <c r="C6867" s="63">
        <v>43389</v>
      </c>
      <c r="D6867" s="6">
        <f t="shared" si="107"/>
        <v>10</v>
      </c>
      <c r="E6867" s="7">
        <f>INDEX(Data_Processed[],MATCH(Data_Export[[#This Row],[Date]],Data_Processed[Date],1),6)</f>
        <v>0</v>
      </c>
      <c r="F6867" s="7">
        <f>INDEX(Data_Processed[],MATCH(Data_Export[[#This Row],[Date]],Data_Processed[Date],1),7)</f>
        <v>0</v>
      </c>
    </row>
    <row r="6868" spans="2:6" x14ac:dyDescent="0.2">
      <c r="B6868" s="6">
        <v>6865</v>
      </c>
      <c r="C6868" s="63">
        <v>43390</v>
      </c>
      <c r="D6868" s="6">
        <f t="shared" si="107"/>
        <v>10</v>
      </c>
      <c r="E6868" s="7">
        <f>INDEX(Data_Processed[],MATCH(Data_Export[[#This Row],[Date]],Data_Processed[Date],1),6)</f>
        <v>0</v>
      </c>
      <c r="F6868" s="7">
        <f>INDEX(Data_Processed[],MATCH(Data_Export[[#This Row],[Date]],Data_Processed[Date],1),7)</f>
        <v>0</v>
      </c>
    </row>
    <row r="6869" spans="2:6" x14ac:dyDescent="0.2">
      <c r="B6869" s="6">
        <v>6866</v>
      </c>
      <c r="C6869" s="63">
        <v>43391</v>
      </c>
      <c r="D6869" s="6">
        <f t="shared" si="107"/>
        <v>10</v>
      </c>
      <c r="E6869" s="7">
        <f>INDEX(Data_Processed[],MATCH(Data_Export[[#This Row],[Date]],Data_Processed[Date],1),6)</f>
        <v>0</v>
      </c>
      <c r="F6869" s="7">
        <f>INDEX(Data_Processed[],MATCH(Data_Export[[#This Row],[Date]],Data_Processed[Date],1),7)</f>
        <v>0</v>
      </c>
    </row>
    <row r="6870" spans="2:6" x14ac:dyDescent="0.2">
      <c r="B6870" s="6">
        <v>6867</v>
      </c>
      <c r="C6870" s="63">
        <v>43392</v>
      </c>
      <c r="D6870" s="6">
        <f t="shared" si="107"/>
        <v>10</v>
      </c>
      <c r="E6870" s="7">
        <f>INDEX(Data_Processed[],MATCH(Data_Export[[#This Row],[Date]],Data_Processed[Date],1),6)</f>
        <v>0</v>
      </c>
      <c r="F6870" s="7">
        <f>INDEX(Data_Processed[],MATCH(Data_Export[[#This Row],[Date]],Data_Processed[Date],1),7)</f>
        <v>0</v>
      </c>
    </row>
    <row r="6871" spans="2:6" x14ac:dyDescent="0.2">
      <c r="B6871" s="6">
        <v>6868</v>
      </c>
      <c r="C6871" s="63">
        <v>43393</v>
      </c>
      <c r="D6871" s="6">
        <f t="shared" si="107"/>
        <v>10</v>
      </c>
      <c r="E6871" s="7">
        <f>INDEX(Data_Processed[],MATCH(Data_Export[[#This Row],[Date]],Data_Processed[Date],1),6)</f>
        <v>0</v>
      </c>
      <c r="F6871" s="7">
        <f>INDEX(Data_Processed[],MATCH(Data_Export[[#This Row],[Date]],Data_Processed[Date],1),7)</f>
        <v>0</v>
      </c>
    </row>
    <row r="6872" spans="2:6" x14ac:dyDescent="0.2">
      <c r="B6872" s="6">
        <v>6869</v>
      </c>
      <c r="C6872" s="63">
        <v>43394</v>
      </c>
      <c r="D6872" s="6">
        <f t="shared" si="107"/>
        <v>10</v>
      </c>
      <c r="E6872" s="7">
        <f>INDEX(Data_Processed[],MATCH(Data_Export[[#This Row],[Date]],Data_Processed[Date],1),6)</f>
        <v>0</v>
      </c>
      <c r="F6872" s="7">
        <f>INDEX(Data_Processed[],MATCH(Data_Export[[#This Row],[Date]],Data_Processed[Date],1),7)</f>
        <v>0</v>
      </c>
    </row>
    <row r="6873" spans="2:6" x14ac:dyDescent="0.2">
      <c r="B6873" s="6">
        <v>6870</v>
      </c>
      <c r="C6873" s="63">
        <v>43395</v>
      </c>
      <c r="D6873" s="6">
        <f t="shared" si="107"/>
        <v>10</v>
      </c>
      <c r="E6873" s="7">
        <f>INDEX(Data_Processed[],MATCH(Data_Export[[#This Row],[Date]],Data_Processed[Date],1),6)</f>
        <v>0</v>
      </c>
      <c r="F6873" s="7">
        <f>INDEX(Data_Processed[],MATCH(Data_Export[[#This Row],[Date]],Data_Processed[Date],1),7)</f>
        <v>0</v>
      </c>
    </row>
    <row r="6874" spans="2:6" x14ac:dyDescent="0.2">
      <c r="B6874" s="6">
        <v>6871</v>
      </c>
      <c r="C6874" s="63">
        <v>43396</v>
      </c>
      <c r="D6874" s="6">
        <f t="shared" si="107"/>
        <v>10</v>
      </c>
      <c r="E6874" s="7">
        <f>INDEX(Data_Processed[],MATCH(Data_Export[[#This Row],[Date]],Data_Processed[Date],1),6)</f>
        <v>0</v>
      </c>
      <c r="F6874" s="7">
        <f>INDEX(Data_Processed[],MATCH(Data_Export[[#This Row],[Date]],Data_Processed[Date],1),7)</f>
        <v>0</v>
      </c>
    </row>
    <row r="6875" spans="2:6" x14ac:dyDescent="0.2">
      <c r="B6875" s="6">
        <v>6872</v>
      </c>
      <c r="C6875" s="63">
        <v>43397</v>
      </c>
      <c r="D6875" s="6">
        <f t="shared" si="107"/>
        <v>10</v>
      </c>
      <c r="E6875" s="7">
        <f>INDEX(Data_Processed[],MATCH(Data_Export[[#This Row],[Date]],Data_Processed[Date],1),6)</f>
        <v>0</v>
      </c>
      <c r="F6875" s="7">
        <f>INDEX(Data_Processed[],MATCH(Data_Export[[#This Row],[Date]],Data_Processed[Date],1),7)</f>
        <v>0</v>
      </c>
    </row>
    <row r="6876" spans="2:6" x14ac:dyDescent="0.2">
      <c r="B6876" s="6">
        <v>6873</v>
      </c>
      <c r="C6876" s="63">
        <v>43398</v>
      </c>
      <c r="D6876" s="6">
        <f t="shared" si="107"/>
        <v>10</v>
      </c>
      <c r="E6876" s="7">
        <f>INDEX(Data_Processed[],MATCH(Data_Export[[#This Row],[Date]],Data_Processed[Date],1),6)</f>
        <v>0</v>
      </c>
      <c r="F6876" s="7">
        <f>INDEX(Data_Processed[],MATCH(Data_Export[[#This Row],[Date]],Data_Processed[Date],1),7)</f>
        <v>0</v>
      </c>
    </row>
    <row r="6877" spans="2:6" x14ac:dyDescent="0.2">
      <c r="B6877" s="6">
        <v>6874</v>
      </c>
      <c r="C6877" s="63">
        <v>43399</v>
      </c>
      <c r="D6877" s="6">
        <f t="shared" si="107"/>
        <v>10</v>
      </c>
      <c r="E6877" s="7">
        <f>INDEX(Data_Processed[],MATCH(Data_Export[[#This Row],[Date]],Data_Processed[Date],1),6)</f>
        <v>0</v>
      </c>
      <c r="F6877" s="7">
        <f>INDEX(Data_Processed[],MATCH(Data_Export[[#This Row],[Date]],Data_Processed[Date],1),7)</f>
        <v>0</v>
      </c>
    </row>
    <row r="6878" spans="2:6" x14ac:dyDescent="0.2">
      <c r="B6878" s="6">
        <v>6875</v>
      </c>
      <c r="C6878" s="63">
        <v>43400</v>
      </c>
      <c r="D6878" s="6">
        <f t="shared" si="107"/>
        <v>10</v>
      </c>
      <c r="E6878" s="7">
        <f>INDEX(Data_Processed[],MATCH(Data_Export[[#This Row],[Date]],Data_Processed[Date],1),6)</f>
        <v>0</v>
      </c>
      <c r="F6878" s="7">
        <f>INDEX(Data_Processed[],MATCH(Data_Export[[#This Row],[Date]],Data_Processed[Date],1),7)</f>
        <v>0</v>
      </c>
    </row>
    <row r="6879" spans="2:6" x14ac:dyDescent="0.2">
      <c r="B6879" s="6">
        <v>6876</v>
      </c>
      <c r="C6879" s="63">
        <v>43401</v>
      </c>
      <c r="D6879" s="6">
        <f t="shared" si="107"/>
        <v>10</v>
      </c>
      <c r="E6879" s="7">
        <f>INDEX(Data_Processed[],MATCH(Data_Export[[#This Row],[Date]],Data_Processed[Date],1),6)</f>
        <v>0</v>
      </c>
      <c r="F6879" s="7">
        <f>INDEX(Data_Processed[],MATCH(Data_Export[[#This Row],[Date]],Data_Processed[Date],1),7)</f>
        <v>0</v>
      </c>
    </row>
    <row r="6880" spans="2:6" x14ac:dyDescent="0.2">
      <c r="B6880" s="6">
        <v>6877</v>
      </c>
      <c r="C6880" s="63">
        <v>43402</v>
      </c>
      <c r="D6880" s="6">
        <f t="shared" si="107"/>
        <v>10</v>
      </c>
      <c r="E6880" s="7">
        <f>INDEX(Data_Processed[],MATCH(Data_Export[[#This Row],[Date]],Data_Processed[Date],1),6)</f>
        <v>0</v>
      </c>
      <c r="F6880" s="7">
        <f>INDEX(Data_Processed[],MATCH(Data_Export[[#This Row],[Date]],Data_Processed[Date],1),7)</f>
        <v>0</v>
      </c>
    </row>
    <row r="6881" spans="2:6" x14ac:dyDescent="0.2">
      <c r="B6881" s="6">
        <v>6878</v>
      </c>
      <c r="C6881" s="63">
        <v>43403</v>
      </c>
      <c r="D6881" s="6">
        <f t="shared" si="107"/>
        <v>10</v>
      </c>
      <c r="E6881" s="7">
        <f>INDEX(Data_Processed[],MATCH(Data_Export[[#This Row],[Date]],Data_Processed[Date],1),6)</f>
        <v>0</v>
      </c>
      <c r="F6881" s="7">
        <f>INDEX(Data_Processed[],MATCH(Data_Export[[#This Row],[Date]],Data_Processed[Date],1),7)</f>
        <v>0</v>
      </c>
    </row>
    <row r="6882" spans="2:6" x14ac:dyDescent="0.2">
      <c r="B6882" s="6">
        <v>6879</v>
      </c>
      <c r="C6882" s="63">
        <v>43404</v>
      </c>
      <c r="D6882" s="6">
        <f t="shared" si="107"/>
        <v>10</v>
      </c>
      <c r="E6882" s="7">
        <f>INDEX(Data_Processed[],MATCH(Data_Export[[#This Row],[Date]],Data_Processed[Date],1),6)</f>
        <v>0</v>
      </c>
      <c r="F6882" s="7">
        <f>INDEX(Data_Processed[],MATCH(Data_Export[[#This Row],[Date]],Data_Processed[Date],1),7)</f>
        <v>0</v>
      </c>
    </row>
    <row r="6883" spans="2:6" x14ac:dyDescent="0.2">
      <c r="B6883" s="6">
        <v>6880</v>
      </c>
      <c r="C6883" s="63">
        <v>43405</v>
      </c>
      <c r="D6883" s="6">
        <f t="shared" si="107"/>
        <v>11</v>
      </c>
      <c r="E6883" s="7">
        <f>INDEX(Data_Processed[],MATCH(Data_Export[[#This Row],[Date]],Data_Processed[Date],1),6)</f>
        <v>0</v>
      </c>
      <c r="F6883" s="7">
        <f>INDEX(Data_Processed[],MATCH(Data_Export[[#This Row],[Date]],Data_Processed[Date],1),7)</f>
        <v>0</v>
      </c>
    </row>
    <row r="6884" spans="2:6" x14ac:dyDescent="0.2">
      <c r="B6884" s="6">
        <v>6881</v>
      </c>
      <c r="C6884" s="63">
        <v>43406</v>
      </c>
      <c r="D6884" s="6">
        <f t="shared" si="107"/>
        <v>11</v>
      </c>
      <c r="E6884" s="7">
        <f>INDEX(Data_Processed[],MATCH(Data_Export[[#This Row],[Date]],Data_Processed[Date],1),6)</f>
        <v>0</v>
      </c>
      <c r="F6884" s="7">
        <f>INDEX(Data_Processed[],MATCH(Data_Export[[#This Row],[Date]],Data_Processed[Date],1),7)</f>
        <v>0</v>
      </c>
    </row>
    <row r="6885" spans="2:6" x14ac:dyDescent="0.2">
      <c r="B6885" s="6">
        <v>6882</v>
      </c>
      <c r="C6885" s="63">
        <v>43407</v>
      </c>
      <c r="D6885" s="6">
        <f t="shared" si="107"/>
        <v>11</v>
      </c>
      <c r="E6885" s="7">
        <f>INDEX(Data_Processed[],MATCH(Data_Export[[#This Row],[Date]],Data_Processed[Date],1),6)</f>
        <v>0</v>
      </c>
      <c r="F6885" s="7">
        <f>INDEX(Data_Processed[],MATCH(Data_Export[[#This Row],[Date]],Data_Processed[Date],1),7)</f>
        <v>0</v>
      </c>
    </row>
    <row r="6886" spans="2:6" x14ac:dyDescent="0.2">
      <c r="B6886" s="6">
        <v>6883</v>
      </c>
      <c r="C6886" s="63">
        <v>43408</v>
      </c>
      <c r="D6886" s="6">
        <f t="shared" si="107"/>
        <v>11</v>
      </c>
      <c r="E6886" s="7">
        <f>INDEX(Data_Processed[],MATCH(Data_Export[[#This Row],[Date]],Data_Processed[Date],1),6)</f>
        <v>0</v>
      </c>
      <c r="F6886" s="7">
        <f>INDEX(Data_Processed[],MATCH(Data_Export[[#This Row],[Date]],Data_Processed[Date],1),7)</f>
        <v>0</v>
      </c>
    </row>
    <row r="6887" spans="2:6" x14ac:dyDescent="0.2">
      <c r="B6887" s="6">
        <v>6884</v>
      </c>
      <c r="C6887" s="63">
        <v>43409</v>
      </c>
      <c r="D6887" s="6">
        <f t="shared" si="107"/>
        <v>11</v>
      </c>
      <c r="E6887" s="7">
        <f>INDEX(Data_Processed[],MATCH(Data_Export[[#This Row],[Date]],Data_Processed[Date],1),6)</f>
        <v>0</v>
      </c>
      <c r="F6887" s="7">
        <f>INDEX(Data_Processed[],MATCH(Data_Export[[#This Row],[Date]],Data_Processed[Date],1),7)</f>
        <v>0</v>
      </c>
    </row>
    <row r="6888" spans="2:6" x14ac:dyDescent="0.2">
      <c r="B6888" s="6">
        <v>6885</v>
      </c>
      <c r="C6888" s="63">
        <v>43410</v>
      </c>
      <c r="D6888" s="6">
        <f t="shared" si="107"/>
        <v>11</v>
      </c>
      <c r="E6888" s="7">
        <f>INDEX(Data_Processed[],MATCH(Data_Export[[#This Row],[Date]],Data_Processed[Date],1),6)</f>
        <v>0</v>
      </c>
      <c r="F6888" s="7">
        <f>INDEX(Data_Processed[],MATCH(Data_Export[[#This Row],[Date]],Data_Processed[Date],1),7)</f>
        <v>0</v>
      </c>
    </row>
    <row r="6889" spans="2:6" x14ac:dyDescent="0.2">
      <c r="B6889" s="6">
        <v>6886</v>
      </c>
      <c r="C6889" s="63">
        <v>43411</v>
      </c>
      <c r="D6889" s="6">
        <f t="shared" si="107"/>
        <v>11</v>
      </c>
      <c r="E6889" s="7">
        <f>INDEX(Data_Processed[],MATCH(Data_Export[[#This Row],[Date]],Data_Processed[Date],1),6)</f>
        <v>0</v>
      </c>
      <c r="F6889" s="7">
        <f>INDEX(Data_Processed[],MATCH(Data_Export[[#This Row],[Date]],Data_Processed[Date],1),7)</f>
        <v>0</v>
      </c>
    </row>
    <row r="6890" spans="2:6" x14ac:dyDescent="0.2">
      <c r="B6890" s="6">
        <v>6887</v>
      </c>
      <c r="C6890" s="63">
        <v>43412</v>
      </c>
      <c r="D6890" s="6">
        <f t="shared" si="107"/>
        <v>11</v>
      </c>
      <c r="E6890" s="7">
        <f>INDEX(Data_Processed[],MATCH(Data_Export[[#This Row],[Date]],Data_Processed[Date],1),6)</f>
        <v>0</v>
      </c>
      <c r="F6890" s="7">
        <f>INDEX(Data_Processed[],MATCH(Data_Export[[#This Row],[Date]],Data_Processed[Date],1),7)</f>
        <v>0</v>
      </c>
    </row>
    <row r="6891" spans="2:6" x14ac:dyDescent="0.2">
      <c r="B6891" s="6">
        <v>6888</v>
      </c>
      <c r="C6891" s="63">
        <v>43413</v>
      </c>
      <c r="D6891" s="6">
        <f t="shared" si="107"/>
        <v>11</v>
      </c>
      <c r="E6891" s="7">
        <f>INDEX(Data_Processed[],MATCH(Data_Export[[#This Row],[Date]],Data_Processed[Date],1),6)</f>
        <v>0</v>
      </c>
      <c r="F6891" s="7">
        <f>INDEX(Data_Processed[],MATCH(Data_Export[[#This Row],[Date]],Data_Processed[Date],1),7)</f>
        <v>0</v>
      </c>
    </row>
    <row r="6892" spans="2:6" x14ac:dyDescent="0.2">
      <c r="B6892" s="6">
        <v>6889</v>
      </c>
      <c r="C6892" s="63">
        <v>43414</v>
      </c>
      <c r="D6892" s="6">
        <f t="shared" si="107"/>
        <v>11</v>
      </c>
      <c r="E6892" s="7">
        <f>INDEX(Data_Processed[],MATCH(Data_Export[[#This Row],[Date]],Data_Processed[Date],1),6)</f>
        <v>0</v>
      </c>
      <c r="F6892" s="7">
        <f>INDEX(Data_Processed[],MATCH(Data_Export[[#This Row],[Date]],Data_Processed[Date],1),7)</f>
        <v>0</v>
      </c>
    </row>
    <row r="6893" spans="2:6" x14ac:dyDescent="0.2">
      <c r="B6893" s="6">
        <v>6890</v>
      </c>
      <c r="C6893" s="63">
        <v>43415</v>
      </c>
      <c r="D6893" s="6">
        <f t="shared" si="107"/>
        <v>11</v>
      </c>
      <c r="E6893" s="7">
        <f>INDEX(Data_Processed[],MATCH(Data_Export[[#This Row],[Date]],Data_Processed[Date],1),6)</f>
        <v>0</v>
      </c>
      <c r="F6893" s="7">
        <f>INDEX(Data_Processed[],MATCH(Data_Export[[#This Row],[Date]],Data_Processed[Date],1),7)</f>
        <v>0</v>
      </c>
    </row>
    <row r="6894" spans="2:6" x14ac:dyDescent="0.2">
      <c r="B6894" s="6">
        <v>6891</v>
      </c>
      <c r="C6894" s="63">
        <v>43416</v>
      </c>
      <c r="D6894" s="6">
        <f t="shared" si="107"/>
        <v>11</v>
      </c>
      <c r="E6894" s="7">
        <f>INDEX(Data_Processed[],MATCH(Data_Export[[#This Row],[Date]],Data_Processed[Date],1),6)</f>
        <v>0</v>
      </c>
      <c r="F6894" s="7">
        <f>INDEX(Data_Processed[],MATCH(Data_Export[[#This Row],[Date]],Data_Processed[Date],1),7)</f>
        <v>0</v>
      </c>
    </row>
    <row r="6895" spans="2:6" x14ac:dyDescent="0.2">
      <c r="B6895" s="6">
        <v>6892</v>
      </c>
      <c r="C6895" s="63">
        <v>43417</v>
      </c>
      <c r="D6895" s="6">
        <f t="shared" si="107"/>
        <v>11</v>
      </c>
      <c r="E6895" s="7">
        <f>INDEX(Data_Processed[],MATCH(Data_Export[[#This Row],[Date]],Data_Processed[Date],1),6)</f>
        <v>0</v>
      </c>
      <c r="F6895" s="7">
        <f>INDEX(Data_Processed[],MATCH(Data_Export[[#This Row],[Date]],Data_Processed[Date],1),7)</f>
        <v>0</v>
      </c>
    </row>
    <row r="6896" spans="2:6" x14ac:dyDescent="0.2">
      <c r="B6896" s="6">
        <v>6893</v>
      </c>
      <c r="C6896" s="63">
        <v>43418</v>
      </c>
      <c r="D6896" s="6">
        <f t="shared" si="107"/>
        <v>11</v>
      </c>
      <c r="E6896" s="7">
        <f>INDEX(Data_Processed[],MATCH(Data_Export[[#This Row],[Date]],Data_Processed[Date],1),6)</f>
        <v>0</v>
      </c>
      <c r="F6896" s="7">
        <f>INDEX(Data_Processed[],MATCH(Data_Export[[#This Row],[Date]],Data_Processed[Date],1),7)</f>
        <v>0</v>
      </c>
    </row>
    <row r="6897" spans="2:6" x14ac:dyDescent="0.2">
      <c r="B6897" s="6">
        <v>6894</v>
      </c>
      <c r="C6897" s="63">
        <v>43419</v>
      </c>
      <c r="D6897" s="6">
        <f t="shared" si="107"/>
        <v>11</v>
      </c>
      <c r="E6897" s="7">
        <f>INDEX(Data_Processed[],MATCH(Data_Export[[#This Row],[Date]],Data_Processed[Date],1),6)</f>
        <v>0</v>
      </c>
      <c r="F6897" s="7">
        <f>INDEX(Data_Processed[],MATCH(Data_Export[[#This Row],[Date]],Data_Processed[Date],1),7)</f>
        <v>0</v>
      </c>
    </row>
    <row r="6898" spans="2:6" x14ac:dyDescent="0.2">
      <c r="B6898" s="6">
        <v>6895</v>
      </c>
      <c r="C6898" s="63">
        <v>43420</v>
      </c>
      <c r="D6898" s="6">
        <f t="shared" si="107"/>
        <v>11</v>
      </c>
      <c r="E6898" s="7">
        <f>INDEX(Data_Processed[],MATCH(Data_Export[[#This Row],[Date]],Data_Processed[Date],1),6)</f>
        <v>0</v>
      </c>
      <c r="F6898" s="7">
        <f>INDEX(Data_Processed[],MATCH(Data_Export[[#This Row],[Date]],Data_Processed[Date],1),7)</f>
        <v>0</v>
      </c>
    </row>
    <row r="6899" spans="2:6" x14ac:dyDescent="0.2">
      <c r="B6899" s="6">
        <v>6896</v>
      </c>
      <c r="C6899" s="63">
        <v>43421</v>
      </c>
      <c r="D6899" s="6">
        <f t="shared" si="107"/>
        <v>11</v>
      </c>
      <c r="E6899" s="7">
        <f>INDEX(Data_Processed[],MATCH(Data_Export[[#This Row],[Date]],Data_Processed[Date],1),6)</f>
        <v>0</v>
      </c>
      <c r="F6899" s="7">
        <f>INDEX(Data_Processed[],MATCH(Data_Export[[#This Row],[Date]],Data_Processed[Date],1),7)</f>
        <v>0</v>
      </c>
    </row>
    <row r="6900" spans="2:6" x14ac:dyDescent="0.2">
      <c r="B6900" s="6">
        <v>6897</v>
      </c>
      <c r="C6900" s="63">
        <v>43422</v>
      </c>
      <c r="D6900" s="6">
        <f t="shared" si="107"/>
        <v>11</v>
      </c>
      <c r="E6900" s="7">
        <f>INDEX(Data_Processed[],MATCH(Data_Export[[#This Row],[Date]],Data_Processed[Date],1),6)</f>
        <v>0</v>
      </c>
      <c r="F6900" s="7">
        <f>INDEX(Data_Processed[],MATCH(Data_Export[[#This Row],[Date]],Data_Processed[Date],1),7)</f>
        <v>0</v>
      </c>
    </row>
    <row r="6901" spans="2:6" x14ac:dyDescent="0.2">
      <c r="B6901" s="6">
        <v>6898</v>
      </c>
      <c r="C6901" s="63">
        <v>43423</v>
      </c>
      <c r="D6901" s="6">
        <f t="shared" si="107"/>
        <v>11</v>
      </c>
      <c r="E6901" s="7">
        <f>INDEX(Data_Processed[],MATCH(Data_Export[[#This Row],[Date]],Data_Processed[Date],1),6)</f>
        <v>0</v>
      </c>
      <c r="F6901" s="7">
        <f>INDEX(Data_Processed[],MATCH(Data_Export[[#This Row],[Date]],Data_Processed[Date],1),7)</f>
        <v>0</v>
      </c>
    </row>
    <row r="6902" spans="2:6" x14ac:dyDescent="0.2">
      <c r="B6902" s="6">
        <v>6899</v>
      </c>
      <c r="C6902" s="63">
        <v>43424</v>
      </c>
      <c r="D6902" s="6">
        <f t="shared" si="107"/>
        <v>11</v>
      </c>
      <c r="E6902" s="7">
        <f>INDEX(Data_Processed[],MATCH(Data_Export[[#This Row],[Date]],Data_Processed[Date],1),6)</f>
        <v>0</v>
      </c>
      <c r="F6902" s="7">
        <f>INDEX(Data_Processed[],MATCH(Data_Export[[#This Row],[Date]],Data_Processed[Date],1),7)</f>
        <v>0</v>
      </c>
    </row>
    <row r="6903" spans="2:6" x14ac:dyDescent="0.2">
      <c r="B6903" s="6">
        <v>6900</v>
      </c>
      <c r="C6903" s="63">
        <v>43425</v>
      </c>
      <c r="D6903" s="6">
        <f t="shared" si="107"/>
        <v>11</v>
      </c>
      <c r="E6903" s="7">
        <f>INDEX(Data_Processed[],MATCH(Data_Export[[#This Row],[Date]],Data_Processed[Date],1),6)</f>
        <v>0</v>
      </c>
      <c r="F6903" s="7">
        <f>INDEX(Data_Processed[],MATCH(Data_Export[[#This Row],[Date]],Data_Processed[Date],1),7)</f>
        <v>0</v>
      </c>
    </row>
    <row r="6904" spans="2:6" x14ac:dyDescent="0.2">
      <c r="B6904" s="6">
        <v>6901</v>
      </c>
      <c r="C6904" s="63">
        <v>43426</v>
      </c>
      <c r="D6904" s="6">
        <f t="shared" si="107"/>
        <v>11</v>
      </c>
      <c r="E6904" s="7">
        <f>INDEX(Data_Processed[],MATCH(Data_Export[[#This Row],[Date]],Data_Processed[Date],1),6)</f>
        <v>0</v>
      </c>
      <c r="F6904" s="7">
        <f>INDEX(Data_Processed[],MATCH(Data_Export[[#This Row],[Date]],Data_Processed[Date],1),7)</f>
        <v>0</v>
      </c>
    </row>
    <row r="6905" spans="2:6" x14ac:dyDescent="0.2">
      <c r="B6905" s="6">
        <v>6902</v>
      </c>
      <c r="C6905" s="63">
        <v>43427</v>
      </c>
      <c r="D6905" s="6">
        <f t="shared" si="107"/>
        <v>11</v>
      </c>
      <c r="E6905" s="7">
        <f>INDEX(Data_Processed[],MATCH(Data_Export[[#This Row],[Date]],Data_Processed[Date],1),6)</f>
        <v>0</v>
      </c>
      <c r="F6905" s="7">
        <f>INDEX(Data_Processed[],MATCH(Data_Export[[#This Row],[Date]],Data_Processed[Date],1),7)</f>
        <v>0</v>
      </c>
    </row>
    <row r="6906" spans="2:6" x14ac:dyDescent="0.2">
      <c r="B6906" s="6">
        <v>6903</v>
      </c>
      <c r="C6906" s="63">
        <v>43428</v>
      </c>
      <c r="D6906" s="6">
        <f t="shared" si="107"/>
        <v>11</v>
      </c>
      <c r="E6906" s="7">
        <f>INDEX(Data_Processed[],MATCH(Data_Export[[#This Row],[Date]],Data_Processed[Date],1),6)</f>
        <v>0</v>
      </c>
      <c r="F6906" s="7">
        <f>INDEX(Data_Processed[],MATCH(Data_Export[[#This Row],[Date]],Data_Processed[Date],1),7)</f>
        <v>0</v>
      </c>
    </row>
    <row r="6907" spans="2:6" x14ac:dyDescent="0.2">
      <c r="B6907" s="6">
        <v>6904</v>
      </c>
      <c r="C6907" s="63">
        <v>43429</v>
      </c>
      <c r="D6907" s="6">
        <f t="shared" si="107"/>
        <v>11</v>
      </c>
      <c r="E6907" s="7">
        <f>INDEX(Data_Processed[],MATCH(Data_Export[[#This Row],[Date]],Data_Processed[Date],1),6)</f>
        <v>0</v>
      </c>
      <c r="F6907" s="7">
        <f>INDEX(Data_Processed[],MATCH(Data_Export[[#This Row],[Date]],Data_Processed[Date],1),7)</f>
        <v>0</v>
      </c>
    </row>
    <row r="6908" spans="2:6" x14ac:dyDescent="0.2">
      <c r="B6908" s="6">
        <v>6905</v>
      </c>
      <c r="C6908" s="63">
        <v>43430</v>
      </c>
      <c r="D6908" s="6">
        <f t="shared" si="107"/>
        <v>11</v>
      </c>
      <c r="E6908" s="7">
        <f>INDEX(Data_Processed[],MATCH(Data_Export[[#This Row],[Date]],Data_Processed[Date],1),6)</f>
        <v>0</v>
      </c>
      <c r="F6908" s="7">
        <f>INDEX(Data_Processed[],MATCH(Data_Export[[#This Row],[Date]],Data_Processed[Date],1),7)</f>
        <v>0</v>
      </c>
    </row>
    <row r="6909" spans="2:6" x14ac:dyDescent="0.2">
      <c r="B6909" s="6">
        <v>6906</v>
      </c>
      <c r="C6909" s="63">
        <v>43431</v>
      </c>
      <c r="D6909" s="6">
        <f t="shared" si="107"/>
        <v>11</v>
      </c>
      <c r="E6909" s="7">
        <f>INDEX(Data_Processed[],MATCH(Data_Export[[#This Row],[Date]],Data_Processed[Date],1),6)</f>
        <v>0</v>
      </c>
      <c r="F6909" s="7">
        <f>INDEX(Data_Processed[],MATCH(Data_Export[[#This Row],[Date]],Data_Processed[Date],1),7)</f>
        <v>0</v>
      </c>
    </row>
    <row r="6910" spans="2:6" x14ac:dyDescent="0.2">
      <c r="B6910" s="6">
        <v>6907</v>
      </c>
      <c r="C6910" s="63">
        <v>43432</v>
      </c>
      <c r="D6910" s="6">
        <f t="shared" si="107"/>
        <v>11</v>
      </c>
      <c r="E6910" s="7">
        <f>INDEX(Data_Processed[],MATCH(Data_Export[[#This Row],[Date]],Data_Processed[Date],1),6)</f>
        <v>0</v>
      </c>
      <c r="F6910" s="7">
        <f>INDEX(Data_Processed[],MATCH(Data_Export[[#This Row],[Date]],Data_Processed[Date],1),7)</f>
        <v>0</v>
      </c>
    </row>
    <row r="6911" spans="2:6" x14ac:dyDescent="0.2">
      <c r="B6911" s="6">
        <v>6908</v>
      </c>
      <c r="C6911" s="63">
        <v>43433</v>
      </c>
      <c r="D6911" s="6">
        <f t="shared" si="107"/>
        <v>11</v>
      </c>
      <c r="E6911" s="7">
        <f>INDEX(Data_Processed[],MATCH(Data_Export[[#This Row],[Date]],Data_Processed[Date],1),6)</f>
        <v>0</v>
      </c>
      <c r="F6911" s="7">
        <f>INDEX(Data_Processed[],MATCH(Data_Export[[#This Row],[Date]],Data_Processed[Date],1),7)</f>
        <v>0</v>
      </c>
    </row>
    <row r="6912" spans="2:6" x14ac:dyDescent="0.2">
      <c r="B6912" s="6">
        <v>6909</v>
      </c>
      <c r="C6912" s="63">
        <v>43434</v>
      </c>
      <c r="D6912" s="6">
        <f t="shared" si="107"/>
        <v>11</v>
      </c>
      <c r="E6912" s="7">
        <f>INDEX(Data_Processed[],MATCH(Data_Export[[#This Row],[Date]],Data_Processed[Date],1),6)</f>
        <v>0</v>
      </c>
      <c r="F6912" s="7">
        <f>INDEX(Data_Processed[],MATCH(Data_Export[[#This Row],[Date]],Data_Processed[Date],1),7)</f>
        <v>0</v>
      </c>
    </row>
    <row r="6913" spans="2:6" x14ac:dyDescent="0.2">
      <c r="B6913" s="6">
        <v>6910</v>
      </c>
      <c r="C6913" s="63">
        <v>43435</v>
      </c>
      <c r="D6913" s="6">
        <f t="shared" si="107"/>
        <v>12</v>
      </c>
      <c r="E6913" s="7">
        <f>INDEX(Data_Processed[],MATCH(Data_Export[[#This Row],[Date]],Data_Processed[Date],1),6)</f>
        <v>0</v>
      </c>
      <c r="F6913" s="7">
        <f>INDEX(Data_Processed[],MATCH(Data_Export[[#This Row],[Date]],Data_Processed[Date],1),7)</f>
        <v>0</v>
      </c>
    </row>
    <row r="6914" spans="2:6" x14ac:dyDescent="0.2">
      <c r="B6914" s="6">
        <v>6911</v>
      </c>
      <c r="C6914" s="63">
        <v>43436</v>
      </c>
      <c r="D6914" s="6">
        <f t="shared" si="107"/>
        <v>12</v>
      </c>
      <c r="E6914" s="7">
        <f>INDEX(Data_Processed[],MATCH(Data_Export[[#This Row],[Date]],Data_Processed[Date],1),6)</f>
        <v>0</v>
      </c>
      <c r="F6914" s="7">
        <f>INDEX(Data_Processed[],MATCH(Data_Export[[#This Row],[Date]],Data_Processed[Date],1),7)</f>
        <v>0</v>
      </c>
    </row>
    <row r="6915" spans="2:6" x14ac:dyDescent="0.2">
      <c r="B6915" s="6">
        <v>6912</v>
      </c>
      <c r="C6915" s="63">
        <v>43437</v>
      </c>
      <c r="D6915" s="6">
        <f t="shared" si="107"/>
        <v>12</v>
      </c>
      <c r="E6915" s="7">
        <f>INDEX(Data_Processed[],MATCH(Data_Export[[#This Row],[Date]],Data_Processed[Date],1),6)</f>
        <v>0</v>
      </c>
      <c r="F6915" s="7">
        <f>INDEX(Data_Processed[],MATCH(Data_Export[[#This Row],[Date]],Data_Processed[Date],1),7)</f>
        <v>0</v>
      </c>
    </row>
    <row r="6916" spans="2:6" x14ac:dyDescent="0.2">
      <c r="B6916" s="6">
        <v>6913</v>
      </c>
      <c r="C6916" s="63">
        <v>43438</v>
      </c>
      <c r="D6916" s="6">
        <f t="shared" si="107"/>
        <v>12</v>
      </c>
      <c r="E6916" s="7">
        <f>INDEX(Data_Processed[],MATCH(Data_Export[[#This Row],[Date]],Data_Processed[Date],1),6)</f>
        <v>0</v>
      </c>
      <c r="F6916" s="7">
        <f>INDEX(Data_Processed[],MATCH(Data_Export[[#This Row],[Date]],Data_Processed[Date],1),7)</f>
        <v>0</v>
      </c>
    </row>
    <row r="6917" spans="2:6" x14ac:dyDescent="0.2">
      <c r="B6917" s="6">
        <v>6914</v>
      </c>
      <c r="C6917" s="63">
        <v>43439</v>
      </c>
      <c r="D6917" s="6">
        <f t="shared" ref="D6917:D6980" si="108">MONTH(C6917)</f>
        <v>12</v>
      </c>
      <c r="E6917" s="7">
        <f>INDEX(Data_Processed[],MATCH(Data_Export[[#This Row],[Date]],Data_Processed[Date],1),6)</f>
        <v>0</v>
      </c>
      <c r="F6917" s="7">
        <f>INDEX(Data_Processed[],MATCH(Data_Export[[#This Row],[Date]],Data_Processed[Date],1),7)</f>
        <v>0</v>
      </c>
    </row>
    <row r="6918" spans="2:6" x14ac:dyDescent="0.2">
      <c r="B6918" s="6">
        <v>6915</v>
      </c>
      <c r="C6918" s="63">
        <v>43440</v>
      </c>
      <c r="D6918" s="6">
        <f t="shared" si="108"/>
        <v>12</v>
      </c>
      <c r="E6918" s="7">
        <f>INDEX(Data_Processed[],MATCH(Data_Export[[#This Row],[Date]],Data_Processed[Date],1),6)</f>
        <v>0</v>
      </c>
      <c r="F6918" s="7">
        <f>INDEX(Data_Processed[],MATCH(Data_Export[[#This Row],[Date]],Data_Processed[Date],1),7)</f>
        <v>0</v>
      </c>
    </row>
    <row r="6919" spans="2:6" x14ac:dyDescent="0.2">
      <c r="B6919" s="6">
        <v>6916</v>
      </c>
      <c r="C6919" s="63">
        <v>43441</v>
      </c>
      <c r="D6919" s="6">
        <f t="shared" si="108"/>
        <v>12</v>
      </c>
      <c r="E6919" s="7">
        <f>INDEX(Data_Processed[],MATCH(Data_Export[[#This Row],[Date]],Data_Processed[Date],1),6)</f>
        <v>0</v>
      </c>
      <c r="F6919" s="7">
        <f>INDEX(Data_Processed[],MATCH(Data_Export[[#This Row],[Date]],Data_Processed[Date],1),7)</f>
        <v>0</v>
      </c>
    </row>
    <row r="6920" spans="2:6" x14ac:dyDescent="0.2">
      <c r="B6920" s="6">
        <v>6917</v>
      </c>
      <c r="C6920" s="63">
        <v>43442</v>
      </c>
      <c r="D6920" s="6">
        <f t="shared" si="108"/>
        <v>12</v>
      </c>
      <c r="E6920" s="7">
        <f>INDEX(Data_Processed[],MATCH(Data_Export[[#This Row],[Date]],Data_Processed[Date],1),6)</f>
        <v>0</v>
      </c>
      <c r="F6920" s="7">
        <f>INDEX(Data_Processed[],MATCH(Data_Export[[#This Row],[Date]],Data_Processed[Date],1),7)</f>
        <v>0</v>
      </c>
    </row>
    <row r="6921" spans="2:6" x14ac:dyDescent="0.2">
      <c r="B6921" s="6">
        <v>6918</v>
      </c>
      <c r="C6921" s="63">
        <v>43443</v>
      </c>
      <c r="D6921" s="6">
        <f t="shared" si="108"/>
        <v>12</v>
      </c>
      <c r="E6921" s="7">
        <f>INDEX(Data_Processed[],MATCH(Data_Export[[#This Row],[Date]],Data_Processed[Date],1),6)</f>
        <v>0</v>
      </c>
      <c r="F6921" s="7">
        <f>INDEX(Data_Processed[],MATCH(Data_Export[[#This Row],[Date]],Data_Processed[Date],1),7)</f>
        <v>0</v>
      </c>
    </row>
    <row r="6922" spans="2:6" x14ac:dyDescent="0.2">
      <c r="B6922" s="6">
        <v>6919</v>
      </c>
      <c r="C6922" s="63">
        <v>43444</v>
      </c>
      <c r="D6922" s="6">
        <f t="shared" si="108"/>
        <v>12</v>
      </c>
      <c r="E6922" s="7">
        <f>INDEX(Data_Processed[],MATCH(Data_Export[[#This Row],[Date]],Data_Processed[Date],1),6)</f>
        <v>0</v>
      </c>
      <c r="F6922" s="7">
        <f>INDEX(Data_Processed[],MATCH(Data_Export[[#This Row],[Date]],Data_Processed[Date],1),7)</f>
        <v>0</v>
      </c>
    </row>
    <row r="6923" spans="2:6" x14ac:dyDescent="0.2">
      <c r="B6923" s="6">
        <v>6920</v>
      </c>
      <c r="C6923" s="63">
        <v>43445</v>
      </c>
      <c r="D6923" s="6">
        <f t="shared" si="108"/>
        <v>12</v>
      </c>
      <c r="E6923" s="7">
        <f>INDEX(Data_Processed[],MATCH(Data_Export[[#This Row],[Date]],Data_Processed[Date],1),6)</f>
        <v>0</v>
      </c>
      <c r="F6923" s="7">
        <f>INDEX(Data_Processed[],MATCH(Data_Export[[#This Row],[Date]],Data_Processed[Date],1),7)</f>
        <v>0</v>
      </c>
    </row>
    <row r="6924" spans="2:6" x14ac:dyDescent="0.2">
      <c r="B6924" s="6">
        <v>6921</v>
      </c>
      <c r="C6924" s="63">
        <v>43446</v>
      </c>
      <c r="D6924" s="6">
        <f t="shared" si="108"/>
        <v>12</v>
      </c>
      <c r="E6924" s="7">
        <f>INDEX(Data_Processed[],MATCH(Data_Export[[#This Row],[Date]],Data_Processed[Date],1),6)</f>
        <v>0</v>
      </c>
      <c r="F6924" s="7">
        <f>INDEX(Data_Processed[],MATCH(Data_Export[[#This Row],[Date]],Data_Processed[Date],1),7)</f>
        <v>0</v>
      </c>
    </row>
    <row r="6925" spans="2:6" x14ac:dyDescent="0.2">
      <c r="B6925" s="6">
        <v>6922</v>
      </c>
      <c r="C6925" s="63">
        <v>43447</v>
      </c>
      <c r="D6925" s="6">
        <f t="shared" si="108"/>
        <v>12</v>
      </c>
      <c r="E6925" s="7">
        <f>INDEX(Data_Processed[],MATCH(Data_Export[[#This Row],[Date]],Data_Processed[Date],1),6)</f>
        <v>0</v>
      </c>
      <c r="F6925" s="7">
        <f>INDEX(Data_Processed[],MATCH(Data_Export[[#This Row],[Date]],Data_Processed[Date],1),7)</f>
        <v>0</v>
      </c>
    </row>
    <row r="6926" spans="2:6" x14ac:dyDescent="0.2">
      <c r="B6926" s="6">
        <v>6923</v>
      </c>
      <c r="C6926" s="63">
        <v>43448</v>
      </c>
      <c r="D6926" s="6">
        <f t="shared" si="108"/>
        <v>12</v>
      </c>
      <c r="E6926" s="7">
        <f>INDEX(Data_Processed[],MATCH(Data_Export[[#This Row],[Date]],Data_Processed[Date],1),6)</f>
        <v>0</v>
      </c>
      <c r="F6926" s="7">
        <f>INDEX(Data_Processed[],MATCH(Data_Export[[#This Row],[Date]],Data_Processed[Date],1),7)</f>
        <v>0</v>
      </c>
    </row>
    <row r="6927" spans="2:6" x14ac:dyDescent="0.2">
      <c r="B6927" s="6">
        <v>6924</v>
      </c>
      <c r="C6927" s="63">
        <v>43449</v>
      </c>
      <c r="D6927" s="6">
        <f t="shared" si="108"/>
        <v>12</v>
      </c>
      <c r="E6927" s="7">
        <f>INDEX(Data_Processed[],MATCH(Data_Export[[#This Row],[Date]],Data_Processed[Date],1),6)</f>
        <v>0</v>
      </c>
      <c r="F6927" s="7">
        <f>INDEX(Data_Processed[],MATCH(Data_Export[[#This Row],[Date]],Data_Processed[Date],1),7)</f>
        <v>0</v>
      </c>
    </row>
    <row r="6928" spans="2:6" x14ac:dyDescent="0.2">
      <c r="B6928" s="6">
        <v>6925</v>
      </c>
      <c r="C6928" s="63">
        <v>43450</v>
      </c>
      <c r="D6928" s="6">
        <f t="shared" si="108"/>
        <v>12</v>
      </c>
      <c r="E6928" s="7">
        <f>INDEX(Data_Processed[],MATCH(Data_Export[[#This Row],[Date]],Data_Processed[Date],1),6)</f>
        <v>0</v>
      </c>
      <c r="F6928" s="7">
        <f>INDEX(Data_Processed[],MATCH(Data_Export[[#This Row],[Date]],Data_Processed[Date],1),7)</f>
        <v>0</v>
      </c>
    </row>
    <row r="6929" spans="2:6" x14ac:dyDescent="0.2">
      <c r="B6929" s="6">
        <v>6926</v>
      </c>
      <c r="C6929" s="63">
        <v>43451</v>
      </c>
      <c r="D6929" s="6">
        <f t="shared" si="108"/>
        <v>12</v>
      </c>
      <c r="E6929" s="7">
        <f>INDEX(Data_Processed[],MATCH(Data_Export[[#This Row],[Date]],Data_Processed[Date],1),6)</f>
        <v>0</v>
      </c>
      <c r="F6929" s="7">
        <f>INDEX(Data_Processed[],MATCH(Data_Export[[#This Row],[Date]],Data_Processed[Date],1),7)</f>
        <v>0</v>
      </c>
    </row>
    <row r="6930" spans="2:6" x14ac:dyDescent="0.2">
      <c r="B6930" s="6">
        <v>6927</v>
      </c>
      <c r="C6930" s="63">
        <v>43452</v>
      </c>
      <c r="D6930" s="6">
        <f t="shared" si="108"/>
        <v>12</v>
      </c>
      <c r="E6930" s="7">
        <f>INDEX(Data_Processed[],MATCH(Data_Export[[#This Row],[Date]],Data_Processed[Date],1),6)</f>
        <v>0</v>
      </c>
      <c r="F6930" s="7">
        <f>INDEX(Data_Processed[],MATCH(Data_Export[[#This Row],[Date]],Data_Processed[Date],1),7)</f>
        <v>0</v>
      </c>
    </row>
    <row r="6931" spans="2:6" x14ac:dyDescent="0.2">
      <c r="B6931" s="6">
        <v>6928</v>
      </c>
      <c r="C6931" s="63">
        <v>43453</v>
      </c>
      <c r="D6931" s="6">
        <f t="shared" si="108"/>
        <v>12</v>
      </c>
      <c r="E6931" s="7">
        <f>INDEX(Data_Processed[],MATCH(Data_Export[[#This Row],[Date]],Data_Processed[Date],1),6)</f>
        <v>0</v>
      </c>
      <c r="F6931" s="7">
        <f>INDEX(Data_Processed[],MATCH(Data_Export[[#This Row],[Date]],Data_Processed[Date],1),7)</f>
        <v>0</v>
      </c>
    </row>
    <row r="6932" spans="2:6" x14ac:dyDescent="0.2">
      <c r="B6932" s="6">
        <v>6929</v>
      </c>
      <c r="C6932" s="63">
        <v>43454</v>
      </c>
      <c r="D6932" s="6">
        <f t="shared" si="108"/>
        <v>12</v>
      </c>
      <c r="E6932" s="7">
        <f>INDEX(Data_Processed[],MATCH(Data_Export[[#This Row],[Date]],Data_Processed[Date],1),6)</f>
        <v>0</v>
      </c>
      <c r="F6932" s="7">
        <f>INDEX(Data_Processed[],MATCH(Data_Export[[#This Row],[Date]],Data_Processed[Date],1),7)</f>
        <v>0</v>
      </c>
    </row>
    <row r="6933" spans="2:6" x14ac:dyDescent="0.2">
      <c r="B6933" s="6">
        <v>6930</v>
      </c>
      <c r="C6933" s="63">
        <v>43455</v>
      </c>
      <c r="D6933" s="6">
        <f t="shared" si="108"/>
        <v>12</v>
      </c>
      <c r="E6933" s="7">
        <f>INDEX(Data_Processed[],MATCH(Data_Export[[#This Row],[Date]],Data_Processed[Date],1),6)</f>
        <v>0</v>
      </c>
      <c r="F6933" s="7">
        <f>INDEX(Data_Processed[],MATCH(Data_Export[[#This Row],[Date]],Data_Processed[Date],1),7)</f>
        <v>0</v>
      </c>
    </row>
    <row r="6934" spans="2:6" x14ac:dyDescent="0.2">
      <c r="B6934" s="6">
        <v>6931</v>
      </c>
      <c r="C6934" s="63">
        <v>43456</v>
      </c>
      <c r="D6934" s="6">
        <f t="shared" si="108"/>
        <v>12</v>
      </c>
      <c r="E6934" s="7">
        <f>INDEX(Data_Processed[],MATCH(Data_Export[[#This Row],[Date]],Data_Processed[Date],1),6)</f>
        <v>0</v>
      </c>
      <c r="F6934" s="7">
        <f>INDEX(Data_Processed[],MATCH(Data_Export[[#This Row],[Date]],Data_Processed[Date],1),7)</f>
        <v>0</v>
      </c>
    </row>
    <row r="6935" spans="2:6" x14ac:dyDescent="0.2">
      <c r="B6935" s="6">
        <v>6932</v>
      </c>
      <c r="C6935" s="63">
        <v>43457</v>
      </c>
      <c r="D6935" s="6">
        <f t="shared" si="108"/>
        <v>12</v>
      </c>
      <c r="E6935" s="7">
        <f>INDEX(Data_Processed[],MATCH(Data_Export[[#This Row],[Date]],Data_Processed[Date],1),6)</f>
        <v>0</v>
      </c>
      <c r="F6935" s="7">
        <f>INDEX(Data_Processed[],MATCH(Data_Export[[#This Row],[Date]],Data_Processed[Date],1),7)</f>
        <v>0</v>
      </c>
    </row>
    <row r="6936" spans="2:6" x14ac:dyDescent="0.2">
      <c r="B6936" s="6">
        <v>6933</v>
      </c>
      <c r="C6936" s="63">
        <v>43458</v>
      </c>
      <c r="D6936" s="6">
        <f t="shared" si="108"/>
        <v>12</v>
      </c>
      <c r="E6936" s="7">
        <f>INDEX(Data_Processed[],MATCH(Data_Export[[#This Row],[Date]],Data_Processed[Date],1),6)</f>
        <v>0</v>
      </c>
      <c r="F6936" s="7">
        <f>INDEX(Data_Processed[],MATCH(Data_Export[[#This Row],[Date]],Data_Processed[Date],1),7)</f>
        <v>0</v>
      </c>
    </row>
    <row r="6937" spans="2:6" x14ac:dyDescent="0.2">
      <c r="B6937" s="6">
        <v>6934</v>
      </c>
      <c r="C6937" s="63">
        <v>43459</v>
      </c>
      <c r="D6937" s="6">
        <f t="shared" si="108"/>
        <v>12</v>
      </c>
      <c r="E6937" s="7">
        <f>INDEX(Data_Processed[],MATCH(Data_Export[[#This Row],[Date]],Data_Processed[Date],1),6)</f>
        <v>0</v>
      </c>
      <c r="F6937" s="7">
        <f>INDEX(Data_Processed[],MATCH(Data_Export[[#This Row],[Date]],Data_Processed[Date],1),7)</f>
        <v>0</v>
      </c>
    </row>
    <row r="6938" spans="2:6" x14ac:dyDescent="0.2">
      <c r="B6938" s="6">
        <v>6935</v>
      </c>
      <c r="C6938" s="63">
        <v>43460</v>
      </c>
      <c r="D6938" s="6">
        <f t="shared" si="108"/>
        <v>12</v>
      </c>
      <c r="E6938" s="7">
        <f>INDEX(Data_Processed[],MATCH(Data_Export[[#This Row],[Date]],Data_Processed[Date],1),6)</f>
        <v>0</v>
      </c>
      <c r="F6938" s="7">
        <f>INDEX(Data_Processed[],MATCH(Data_Export[[#This Row],[Date]],Data_Processed[Date],1),7)</f>
        <v>0</v>
      </c>
    </row>
    <row r="6939" spans="2:6" x14ac:dyDescent="0.2">
      <c r="B6939" s="6">
        <v>6936</v>
      </c>
      <c r="C6939" s="63">
        <v>43461</v>
      </c>
      <c r="D6939" s="6">
        <f t="shared" si="108"/>
        <v>12</v>
      </c>
      <c r="E6939" s="7">
        <f>INDEX(Data_Processed[],MATCH(Data_Export[[#This Row],[Date]],Data_Processed[Date],1),6)</f>
        <v>0</v>
      </c>
      <c r="F6939" s="7">
        <f>INDEX(Data_Processed[],MATCH(Data_Export[[#This Row],[Date]],Data_Processed[Date],1),7)</f>
        <v>0</v>
      </c>
    </row>
    <row r="6940" spans="2:6" x14ac:dyDescent="0.2">
      <c r="B6940" s="6">
        <v>6937</v>
      </c>
      <c r="C6940" s="63">
        <v>43462</v>
      </c>
      <c r="D6940" s="6">
        <f t="shared" si="108"/>
        <v>12</v>
      </c>
      <c r="E6940" s="7">
        <f>INDEX(Data_Processed[],MATCH(Data_Export[[#This Row],[Date]],Data_Processed[Date],1),6)</f>
        <v>0</v>
      </c>
      <c r="F6940" s="7">
        <f>INDEX(Data_Processed[],MATCH(Data_Export[[#This Row],[Date]],Data_Processed[Date],1),7)</f>
        <v>0</v>
      </c>
    </row>
    <row r="6941" spans="2:6" x14ac:dyDescent="0.2">
      <c r="B6941" s="6">
        <v>6938</v>
      </c>
      <c r="C6941" s="63">
        <v>43463</v>
      </c>
      <c r="D6941" s="6">
        <f t="shared" si="108"/>
        <v>12</v>
      </c>
      <c r="E6941" s="7">
        <f>INDEX(Data_Processed[],MATCH(Data_Export[[#This Row],[Date]],Data_Processed[Date],1),6)</f>
        <v>0</v>
      </c>
      <c r="F6941" s="7">
        <f>INDEX(Data_Processed[],MATCH(Data_Export[[#This Row],[Date]],Data_Processed[Date],1),7)</f>
        <v>0</v>
      </c>
    </row>
    <row r="6942" spans="2:6" x14ac:dyDescent="0.2">
      <c r="B6942" s="6">
        <v>6939</v>
      </c>
      <c r="C6942" s="63">
        <v>43464</v>
      </c>
      <c r="D6942" s="6">
        <f t="shared" si="108"/>
        <v>12</v>
      </c>
      <c r="E6942" s="7">
        <f>INDEX(Data_Processed[],MATCH(Data_Export[[#This Row],[Date]],Data_Processed[Date],1),6)</f>
        <v>0</v>
      </c>
      <c r="F6942" s="7">
        <f>INDEX(Data_Processed[],MATCH(Data_Export[[#This Row],[Date]],Data_Processed[Date],1),7)</f>
        <v>0</v>
      </c>
    </row>
    <row r="6943" spans="2:6" x14ac:dyDescent="0.2">
      <c r="B6943" s="6">
        <v>6940</v>
      </c>
      <c r="C6943" s="63">
        <v>43465</v>
      </c>
      <c r="D6943" s="6">
        <f t="shared" si="108"/>
        <v>12</v>
      </c>
      <c r="E6943" s="7">
        <f>INDEX(Data_Processed[],MATCH(Data_Export[[#This Row],[Date]],Data_Processed[Date],1),6)</f>
        <v>0</v>
      </c>
      <c r="F6943" s="7">
        <f>INDEX(Data_Processed[],MATCH(Data_Export[[#This Row],[Date]],Data_Processed[Date],1),7)</f>
        <v>0</v>
      </c>
    </row>
    <row r="6944" spans="2:6" x14ac:dyDescent="0.2">
      <c r="B6944" s="6">
        <v>6941</v>
      </c>
      <c r="C6944" s="63">
        <v>43466</v>
      </c>
      <c r="D6944" s="6">
        <f t="shared" si="108"/>
        <v>1</v>
      </c>
      <c r="E6944" s="7">
        <f>INDEX(Data_Processed[],MATCH(Data_Export[[#This Row],[Date]],Data_Processed[Date],1),6)</f>
        <v>0</v>
      </c>
      <c r="F6944" s="7">
        <f>INDEX(Data_Processed[],MATCH(Data_Export[[#This Row],[Date]],Data_Processed[Date],1),7)</f>
        <v>0</v>
      </c>
    </row>
    <row r="6945" spans="2:6" x14ac:dyDescent="0.2">
      <c r="B6945" s="6">
        <v>6942</v>
      </c>
      <c r="C6945" s="63">
        <v>43467</v>
      </c>
      <c r="D6945" s="6">
        <f t="shared" si="108"/>
        <v>1</v>
      </c>
      <c r="E6945" s="7">
        <f>INDEX(Data_Processed[],MATCH(Data_Export[[#This Row],[Date]],Data_Processed[Date],1),6)</f>
        <v>0</v>
      </c>
      <c r="F6945" s="7">
        <f>INDEX(Data_Processed[],MATCH(Data_Export[[#This Row],[Date]],Data_Processed[Date],1),7)</f>
        <v>0</v>
      </c>
    </row>
    <row r="6946" spans="2:6" x14ac:dyDescent="0.2">
      <c r="B6946" s="6">
        <v>6943</v>
      </c>
      <c r="C6946" s="63">
        <v>43468</v>
      </c>
      <c r="D6946" s="6">
        <f t="shared" si="108"/>
        <v>1</v>
      </c>
      <c r="E6946" s="7">
        <f>INDEX(Data_Processed[],MATCH(Data_Export[[#This Row],[Date]],Data_Processed[Date],1),6)</f>
        <v>0</v>
      </c>
      <c r="F6946" s="7">
        <f>INDEX(Data_Processed[],MATCH(Data_Export[[#This Row],[Date]],Data_Processed[Date],1),7)</f>
        <v>0</v>
      </c>
    </row>
    <row r="6947" spans="2:6" x14ac:dyDescent="0.2">
      <c r="B6947" s="6">
        <v>6944</v>
      </c>
      <c r="C6947" s="63">
        <v>43469</v>
      </c>
      <c r="D6947" s="6">
        <f t="shared" si="108"/>
        <v>1</v>
      </c>
      <c r="E6947" s="7">
        <f>INDEX(Data_Processed[],MATCH(Data_Export[[#This Row],[Date]],Data_Processed[Date],1),6)</f>
        <v>0</v>
      </c>
      <c r="F6947" s="7">
        <f>INDEX(Data_Processed[],MATCH(Data_Export[[#This Row],[Date]],Data_Processed[Date],1),7)</f>
        <v>0</v>
      </c>
    </row>
    <row r="6948" spans="2:6" x14ac:dyDescent="0.2">
      <c r="B6948" s="6">
        <v>6945</v>
      </c>
      <c r="C6948" s="63">
        <v>43470</v>
      </c>
      <c r="D6948" s="6">
        <f t="shared" si="108"/>
        <v>1</v>
      </c>
      <c r="E6948" s="7">
        <f>INDEX(Data_Processed[],MATCH(Data_Export[[#This Row],[Date]],Data_Processed[Date],1),6)</f>
        <v>0</v>
      </c>
      <c r="F6948" s="7">
        <f>INDEX(Data_Processed[],MATCH(Data_Export[[#This Row],[Date]],Data_Processed[Date],1),7)</f>
        <v>0</v>
      </c>
    </row>
    <row r="6949" spans="2:6" x14ac:dyDescent="0.2">
      <c r="B6949" s="6">
        <v>6946</v>
      </c>
      <c r="C6949" s="63">
        <v>43471</v>
      </c>
      <c r="D6949" s="6">
        <f t="shared" si="108"/>
        <v>1</v>
      </c>
      <c r="E6949" s="7">
        <f>INDEX(Data_Processed[],MATCH(Data_Export[[#This Row],[Date]],Data_Processed[Date],1),6)</f>
        <v>0</v>
      </c>
      <c r="F6949" s="7">
        <f>INDEX(Data_Processed[],MATCH(Data_Export[[#This Row],[Date]],Data_Processed[Date],1),7)</f>
        <v>0</v>
      </c>
    </row>
    <row r="6950" spans="2:6" x14ac:dyDescent="0.2">
      <c r="B6950" s="6">
        <v>6947</v>
      </c>
      <c r="C6950" s="63">
        <v>43472</v>
      </c>
      <c r="D6950" s="6">
        <f t="shared" si="108"/>
        <v>1</v>
      </c>
      <c r="E6950" s="7">
        <f>INDEX(Data_Processed[],MATCH(Data_Export[[#This Row],[Date]],Data_Processed[Date],1),6)</f>
        <v>0</v>
      </c>
      <c r="F6950" s="7">
        <f>INDEX(Data_Processed[],MATCH(Data_Export[[#This Row],[Date]],Data_Processed[Date],1),7)</f>
        <v>0</v>
      </c>
    </row>
    <row r="6951" spans="2:6" x14ac:dyDescent="0.2">
      <c r="B6951" s="6">
        <v>6948</v>
      </c>
      <c r="C6951" s="63">
        <v>43473</v>
      </c>
      <c r="D6951" s="6">
        <f t="shared" si="108"/>
        <v>1</v>
      </c>
      <c r="E6951" s="7">
        <f>INDEX(Data_Processed[],MATCH(Data_Export[[#This Row],[Date]],Data_Processed[Date],1),6)</f>
        <v>0</v>
      </c>
      <c r="F6951" s="7">
        <f>INDEX(Data_Processed[],MATCH(Data_Export[[#This Row],[Date]],Data_Processed[Date],1),7)</f>
        <v>0</v>
      </c>
    </row>
    <row r="6952" spans="2:6" x14ac:dyDescent="0.2">
      <c r="B6952" s="6">
        <v>6949</v>
      </c>
      <c r="C6952" s="63">
        <v>43474</v>
      </c>
      <c r="D6952" s="6">
        <f t="shared" si="108"/>
        <v>1</v>
      </c>
      <c r="E6952" s="7">
        <f>INDEX(Data_Processed[],MATCH(Data_Export[[#This Row],[Date]],Data_Processed[Date],1),6)</f>
        <v>0</v>
      </c>
      <c r="F6952" s="7">
        <f>INDEX(Data_Processed[],MATCH(Data_Export[[#This Row],[Date]],Data_Processed[Date],1),7)</f>
        <v>0</v>
      </c>
    </row>
    <row r="6953" spans="2:6" x14ac:dyDescent="0.2">
      <c r="B6953" s="6">
        <v>6950</v>
      </c>
      <c r="C6953" s="63">
        <v>43475</v>
      </c>
      <c r="D6953" s="6">
        <f t="shared" si="108"/>
        <v>1</v>
      </c>
      <c r="E6953" s="7">
        <f>INDEX(Data_Processed[],MATCH(Data_Export[[#This Row],[Date]],Data_Processed[Date],1),6)</f>
        <v>0</v>
      </c>
      <c r="F6953" s="7">
        <f>INDEX(Data_Processed[],MATCH(Data_Export[[#This Row],[Date]],Data_Processed[Date],1),7)</f>
        <v>0</v>
      </c>
    </row>
    <row r="6954" spans="2:6" x14ac:dyDescent="0.2">
      <c r="B6954" s="6">
        <v>6951</v>
      </c>
      <c r="C6954" s="63">
        <v>43476</v>
      </c>
      <c r="D6954" s="6">
        <f t="shared" si="108"/>
        <v>1</v>
      </c>
      <c r="E6954" s="7">
        <f>INDEX(Data_Processed[],MATCH(Data_Export[[#This Row],[Date]],Data_Processed[Date],1),6)</f>
        <v>0</v>
      </c>
      <c r="F6954" s="7">
        <f>INDEX(Data_Processed[],MATCH(Data_Export[[#This Row],[Date]],Data_Processed[Date],1),7)</f>
        <v>0</v>
      </c>
    </row>
    <row r="6955" spans="2:6" x14ac:dyDescent="0.2">
      <c r="B6955" s="6">
        <v>6952</v>
      </c>
      <c r="C6955" s="63">
        <v>43477</v>
      </c>
      <c r="D6955" s="6">
        <f t="shared" si="108"/>
        <v>1</v>
      </c>
      <c r="E6955" s="7">
        <f>INDEX(Data_Processed[],MATCH(Data_Export[[#This Row],[Date]],Data_Processed[Date],1),6)</f>
        <v>0</v>
      </c>
      <c r="F6955" s="7">
        <f>INDEX(Data_Processed[],MATCH(Data_Export[[#This Row],[Date]],Data_Processed[Date],1),7)</f>
        <v>0</v>
      </c>
    </row>
    <row r="6956" spans="2:6" x14ac:dyDescent="0.2">
      <c r="B6956" s="6">
        <v>6953</v>
      </c>
      <c r="C6956" s="63">
        <v>43478</v>
      </c>
      <c r="D6956" s="6">
        <f t="shared" si="108"/>
        <v>1</v>
      </c>
      <c r="E6956" s="7">
        <f>INDEX(Data_Processed[],MATCH(Data_Export[[#This Row],[Date]],Data_Processed[Date],1),6)</f>
        <v>0</v>
      </c>
      <c r="F6956" s="7">
        <f>INDEX(Data_Processed[],MATCH(Data_Export[[#This Row],[Date]],Data_Processed[Date],1),7)</f>
        <v>0</v>
      </c>
    </row>
    <row r="6957" spans="2:6" x14ac:dyDescent="0.2">
      <c r="B6957" s="6">
        <v>6954</v>
      </c>
      <c r="C6957" s="63">
        <v>43479</v>
      </c>
      <c r="D6957" s="6">
        <f t="shared" si="108"/>
        <v>1</v>
      </c>
      <c r="E6957" s="7">
        <f>INDEX(Data_Processed[],MATCH(Data_Export[[#This Row],[Date]],Data_Processed[Date],1),6)</f>
        <v>0</v>
      </c>
      <c r="F6957" s="7">
        <f>INDEX(Data_Processed[],MATCH(Data_Export[[#This Row],[Date]],Data_Processed[Date],1),7)</f>
        <v>0</v>
      </c>
    </row>
    <row r="6958" spans="2:6" x14ac:dyDescent="0.2">
      <c r="B6958" s="6">
        <v>6955</v>
      </c>
      <c r="C6958" s="63">
        <v>43480</v>
      </c>
      <c r="D6958" s="6">
        <f t="shared" si="108"/>
        <v>1</v>
      </c>
      <c r="E6958" s="7">
        <f>INDEX(Data_Processed[],MATCH(Data_Export[[#This Row],[Date]],Data_Processed[Date],1),6)</f>
        <v>0</v>
      </c>
      <c r="F6958" s="7">
        <f>INDEX(Data_Processed[],MATCH(Data_Export[[#This Row],[Date]],Data_Processed[Date],1),7)</f>
        <v>0</v>
      </c>
    </row>
    <row r="6959" spans="2:6" x14ac:dyDescent="0.2">
      <c r="B6959" s="6">
        <v>6956</v>
      </c>
      <c r="C6959" s="63">
        <v>43481</v>
      </c>
      <c r="D6959" s="6">
        <f t="shared" si="108"/>
        <v>1</v>
      </c>
      <c r="E6959" s="7">
        <f>INDEX(Data_Processed[],MATCH(Data_Export[[#This Row],[Date]],Data_Processed[Date],1),6)</f>
        <v>0</v>
      </c>
      <c r="F6959" s="7">
        <f>INDEX(Data_Processed[],MATCH(Data_Export[[#This Row],[Date]],Data_Processed[Date],1),7)</f>
        <v>0</v>
      </c>
    </row>
    <row r="6960" spans="2:6" x14ac:dyDescent="0.2">
      <c r="B6960" s="6">
        <v>6957</v>
      </c>
      <c r="C6960" s="63">
        <v>43482</v>
      </c>
      <c r="D6960" s="6">
        <f t="shared" si="108"/>
        <v>1</v>
      </c>
      <c r="E6960" s="7">
        <f>INDEX(Data_Processed[],MATCH(Data_Export[[#This Row],[Date]],Data_Processed[Date],1),6)</f>
        <v>0</v>
      </c>
      <c r="F6960" s="7">
        <f>INDEX(Data_Processed[],MATCH(Data_Export[[#This Row],[Date]],Data_Processed[Date],1),7)</f>
        <v>0</v>
      </c>
    </row>
    <row r="6961" spans="2:6" x14ac:dyDescent="0.2">
      <c r="B6961" s="6">
        <v>6958</v>
      </c>
      <c r="C6961" s="63">
        <v>43483</v>
      </c>
      <c r="D6961" s="6">
        <f t="shared" si="108"/>
        <v>1</v>
      </c>
      <c r="E6961" s="7">
        <f>INDEX(Data_Processed[],MATCH(Data_Export[[#This Row],[Date]],Data_Processed[Date],1),6)</f>
        <v>0</v>
      </c>
      <c r="F6961" s="7">
        <f>INDEX(Data_Processed[],MATCH(Data_Export[[#This Row],[Date]],Data_Processed[Date],1),7)</f>
        <v>0</v>
      </c>
    </row>
    <row r="6962" spans="2:6" x14ac:dyDescent="0.2">
      <c r="B6962" s="6">
        <v>6959</v>
      </c>
      <c r="C6962" s="63">
        <v>43484</v>
      </c>
      <c r="D6962" s="6">
        <f t="shared" si="108"/>
        <v>1</v>
      </c>
      <c r="E6962" s="7">
        <f>INDEX(Data_Processed[],MATCH(Data_Export[[#This Row],[Date]],Data_Processed[Date],1),6)</f>
        <v>0</v>
      </c>
      <c r="F6962" s="7">
        <f>INDEX(Data_Processed[],MATCH(Data_Export[[#This Row],[Date]],Data_Processed[Date],1),7)</f>
        <v>0</v>
      </c>
    </row>
    <row r="6963" spans="2:6" x14ac:dyDescent="0.2">
      <c r="B6963" s="6">
        <v>6960</v>
      </c>
      <c r="C6963" s="63">
        <v>43485</v>
      </c>
      <c r="D6963" s="6">
        <f t="shared" si="108"/>
        <v>1</v>
      </c>
      <c r="E6963" s="7">
        <f>INDEX(Data_Processed[],MATCH(Data_Export[[#This Row],[Date]],Data_Processed[Date],1),6)</f>
        <v>0</v>
      </c>
      <c r="F6963" s="7">
        <f>INDEX(Data_Processed[],MATCH(Data_Export[[#This Row],[Date]],Data_Processed[Date],1),7)</f>
        <v>0</v>
      </c>
    </row>
    <row r="6964" spans="2:6" x14ac:dyDescent="0.2">
      <c r="B6964" s="6">
        <v>6961</v>
      </c>
      <c r="C6964" s="63">
        <v>43486</v>
      </c>
      <c r="D6964" s="6">
        <f t="shared" si="108"/>
        <v>1</v>
      </c>
      <c r="E6964" s="7">
        <f>INDEX(Data_Processed[],MATCH(Data_Export[[#This Row],[Date]],Data_Processed[Date],1),6)</f>
        <v>0</v>
      </c>
      <c r="F6964" s="7">
        <f>INDEX(Data_Processed[],MATCH(Data_Export[[#This Row],[Date]],Data_Processed[Date],1),7)</f>
        <v>0</v>
      </c>
    </row>
    <row r="6965" spans="2:6" x14ac:dyDescent="0.2">
      <c r="B6965" s="6">
        <v>6962</v>
      </c>
      <c r="C6965" s="63">
        <v>43487</v>
      </c>
      <c r="D6965" s="6">
        <f t="shared" si="108"/>
        <v>1</v>
      </c>
      <c r="E6965" s="7">
        <f>INDEX(Data_Processed[],MATCH(Data_Export[[#This Row],[Date]],Data_Processed[Date],1),6)</f>
        <v>0</v>
      </c>
      <c r="F6965" s="7">
        <f>INDEX(Data_Processed[],MATCH(Data_Export[[#This Row],[Date]],Data_Processed[Date],1),7)</f>
        <v>0</v>
      </c>
    </row>
    <row r="6966" spans="2:6" x14ac:dyDescent="0.2">
      <c r="B6966" s="6">
        <v>6963</v>
      </c>
      <c r="C6966" s="63">
        <v>43488</v>
      </c>
      <c r="D6966" s="6">
        <f t="shared" si="108"/>
        <v>1</v>
      </c>
      <c r="E6966" s="7">
        <f>INDEX(Data_Processed[],MATCH(Data_Export[[#This Row],[Date]],Data_Processed[Date],1),6)</f>
        <v>0</v>
      </c>
      <c r="F6966" s="7">
        <f>INDEX(Data_Processed[],MATCH(Data_Export[[#This Row],[Date]],Data_Processed[Date],1),7)</f>
        <v>0</v>
      </c>
    </row>
    <row r="6967" spans="2:6" x14ac:dyDescent="0.2">
      <c r="B6967" s="6">
        <v>6964</v>
      </c>
      <c r="C6967" s="63">
        <v>43489</v>
      </c>
      <c r="D6967" s="6">
        <f t="shared" si="108"/>
        <v>1</v>
      </c>
      <c r="E6967" s="7">
        <f>INDEX(Data_Processed[],MATCH(Data_Export[[#This Row],[Date]],Data_Processed[Date],1),6)</f>
        <v>0</v>
      </c>
      <c r="F6967" s="7">
        <f>INDEX(Data_Processed[],MATCH(Data_Export[[#This Row],[Date]],Data_Processed[Date],1),7)</f>
        <v>0</v>
      </c>
    </row>
    <row r="6968" spans="2:6" x14ac:dyDescent="0.2">
      <c r="B6968" s="6">
        <v>6965</v>
      </c>
      <c r="C6968" s="63">
        <v>43490</v>
      </c>
      <c r="D6968" s="6">
        <f t="shared" si="108"/>
        <v>1</v>
      </c>
      <c r="E6968" s="7">
        <f>INDEX(Data_Processed[],MATCH(Data_Export[[#This Row],[Date]],Data_Processed[Date],1),6)</f>
        <v>0</v>
      </c>
      <c r="F6968" s="7">
        <f>INDEX(Data_Processed[],MATCH(Data_Export[[#This Row],[Date]],Data_Processed[Date],1),7)</f>
        <v>0</v>
      </c>
    </row>
    <row r="6969" spans="2:6" x14ac:dyDescent="0.2">
      <c r="B6969" s="6">
        <v>6966</v>
      </c>
      <c r="C6969" s="63">
        <v>43491</v>
      </c>
      <c r="D6969" s="6">
        <f t="shared" si="108"/>
        <v>1</v>
      </c>
      <c r="E6969" s="7">
        <f>INDEX(Data_Processed[],MATCH(Data_Export[[#This Row],[Date]],Data_Processed[Date],1),6)</f>
        <v>0</v>
      </c>
      <c r="F6969" s="7">
        <f>INDEX(Data_Processed[],MATCH(Data_Export[[#This Row],[Date]],Data_Processed[Date],1),7)</f>
        <v>0</v>
      </c>
    </row>
    <row r="6970" spans="2:6" x14ac:dyDescent="0.2">
      <c r="B6970" s="6">
        <v>6967</v>
      </c>
      <c r="C6970" s="63">
        <v>43492</v>
      </c>
      <c r="D6970" s="6">
        <f t="shared" si="108"/>
        <v>1</v>
      </c>
      <c r="E6970" s="7">
        <f>INDEX(Data_Processed[],MATCH(Data_Export[[#This Row],[Date]],Data_Processed[Date],1),6)</f>
        <v>0</v>
      </c>
      <c r="F6970" s="7">
        <f>INDEX(Data_Processed[],MATCH(Data_Export[[#This Row],[Date]],Data_Processed[Date],1),7)</f>
        <v>0</v>
      </c>
    </row>
    <row r="6971" spans="2:6" x14ac:dyDescent="0.2">
      <c r="B6971" s="6">
        <v>6968</v>
      </c>
      <c r="C6971" s="63">
        <v>43493</v>
      </c>
      <c r="D6971" s="6">
        <f t="shared" si="108"/>
        <v>1</v>
      </c>
      <c r="E6971" s="7">
        <f>INDEX(Data_Processed[],MATCH(Data_Export[[#This Row],[Date]],Data_Processed[Date],1),6)</f>
        <v>0</v>
      </c>
      <c r="F6971" s="7">
        <f>INDEX(Data_Processed[],MATCH(Data_Export[[#This Row],[Date]],Data_Processed[Date],1),7)</f>
        <v>0</v>
      </c>
    </row>
    <row r="6972" spans="2:6" x14ac:dyDescent="0.2">
      <c r="B6972" s="6">
        <v>6969</v>
      </c>
      <c r="C6972" s="63">
        <v>43494</v>
      </c>
      <c r="D6972" s="6">
        <f t="shared" si="108"/>
        <v>1</v>
      </c>
      <c r="E6972" s="7">
        <f>INDEX(Data_Processed[],MATCH(Data_Export[[#This Row],[Date]],Data_Processed[Date],1),6)</f>
        <v>0</v>
      </c>
      <c r="F6972" s="7">
        <f>INDEX(Data_Processed[],MATCH(Data_Export[[#This Row],[Date]],Data_Processed[Date],1),7)</f>
        <v>0</v>
      </c>
    </row>
    <row r="6973" spans="2:6" x14ac:dyDescent="0.2">
      <c r="B6973" s="6">
        <v>6970</v>
      </c>
      <c r="C6973" s="63">
        <v>43495</v>
      </c>
      <c r="D6973" s="6">
        <f t="shared" si="108"/>
        <v>1</v>
      </c>
      <c r="E6973" s="7">
        <f>INDEX(Data_Processed[],MATCH(Data_Export[[#This Row],[Date]],Data_Processed[Date],1),6)</f>
        <v>0</v>
      </c>
      <c r="F6973" s="7">
        <f>INDEX(Data_Processed[],MATCH(Data_Export[[#This Row],[Date]],Data_Processed[Date],1),7)</f>
        <v>0</v>
      </c>
    </row>
    <row r="6974" spans="2:6" x14ac:dyDescent="0.2">
      <c r="B6974" s="6">
        <v>6971</v>
      </c>
      <c r="C6974" s="63">
        <v>43496</v>
      </c>
      <c r="D6974" s="6">
        <f t="shared" si="108"/>
        <v>1</v>
      </c>
      <c r="E6974" s="7">
        <f>INDEX(Data_Processed[],MATCH(Data_Export[[#This Row],[Date]],Data_Processed[Date],1),6)</f>
        <v>0</v>
      </c>
      <c r="F6974" s="7">
        <f>INDEX(Data_Processed[],MATCH(Data_Export[[#This Row],[Date]],Data_Processed[Date],1),7)</f>
        <v>0</v>
      </c>
    </row>
    <row r="6975" spans="2:6" x14ac:dyDescent="0.2">
      <c r="B6975" s="6">
        <v>6972</v>
      </c>
      <c r="C6975" s="63">
        <v>43497</v>
      </c>
      <c r="D6975" s="6">
        <f t="shared" si="108"/>
        <v>2</v>
      </c>
      <c r="E6975" s="7">
        <f>INDEX(Data_Processed[],MATCH(Data_Export[[#This Row],[Date]],Data_Processed[Date],1),6)</f>
        <v>0</v>
      </c>
      <c r="F6975" s="7">
        <f>INDEX(Data_Processed[],MATCH(Data_Export[[#This Row],[Date]],Data_Processed[Date],1),7)</f>
        <v>0</v>
      </c>
    </row>
    <row r="6976" spans="2:6" x14ac:dyDescent="0.2">
      <c r="B6976" s="6">
        <v>6973</v>
      </c>
      <c r="C6976" s="63">
        <v>43498</v>
      </c>
      <c r="D6976" s="6">
        <f t="shared" si="108"/>
        <v>2</v>
      </c>
      <c r="E6976" s="7">
        <f>INDEX(Data_Processed[],MATCH(Data_Export[[#This Row],[Date]],Data_Processed[Date],1),6)</f>
        <v>0</v>
      </c>
      <c r="F6976" s="7">
        <f>INDEX(Data_Processed[],MATCH(Data_Export[[#This Row],[Date]],Data_Processed[Date],1),7)</f>
        <v>0</v>
      </c>
    </row>
    <row r="6977" spans="2:6" x14ac:dyDescent="0.2">
      <c r="B6977" s="6">
        <v>6974</v>
      </c>
      <c r="C6977" s="63">
        <v>43499</v>
      </c>
      <c r="D6977" s="6">
        <f t="shared" si="108"/>
        <v>2</v>
      </c>
      <c r="E6977" s="7">
        <f>INDEX(Data_Processed[],MATCH(Data_Export[[#This Row],[Date]],Data_Processed[Date],1),6)</f>
        <v>0</v>
      </c>
      <c r="F6977" s="7">
        <f>INDEX(Data_Processed[],MATCH(Data_Export[[#This Row],[Date]],Data_Processed[Date],1),7)</f>
        <v>0</v>
      </c>
    </row>
    <row r="6978" spans="2:6" x14ac:dyDescent="0.2">
      <c r="B6978" s="6">
        <v>6975</v>
      </c>
      <c r="C6978" s="63">
        <v>43500</v>
      </c>
      <c r="D6978" s="6">
        <f t="shared" si="108"/>
        <v>2</v>
      </c>
      <c r="E6978" s="7">
        <f>INDEX(Data_Processed[],MATCH(Data_Export[[#This Row],[Date]],Data_Processed[Date],1),6)</f>
        <v>0</v>
      </c>
      <c r="F6978" s="7">
        <f>INDEX(Data_Processed[],MATCH(Data_Export[[#This Row],[Date]],Data_Processed[Date],1),7)</f>
        <v>0</v>
      </c>
    </row>
    <row r="6979" spans="2:6" x14ac:dyDescent="0.2">
      <c r="B6979" s="6">
        <v>6976</v>
      </c>
      <c r="C6979" s="63">
        <v>43501</v>
      </c>
      <c r="D6979" s="6">
        <f t="shared" si="108"/>
        <v>2</v>
      </c>
      <c r="E6979" s="7">
        <f>INDEX(Data_Processed[],MATCH(Data_Export[[#This Row],[Date]],Data_Processed[Date],1),6)</f>
        <v>0</v>
      </c>
      <c r="F6979" s="7">
        <f>INDEX(Data_Processed[],MATCH(Data_Export[[#This Row],[Date]],Data_Processed[Date],1),7)</f>
        <v>0</v>
      </c>
    </row>
    <row r="6980" spans="2:6" x14ac:dyDescent="0.2">
      <c r="B6980" s="6">
        <v>6977</v>
      </c>
      <c r="C6980" s="63">
        <v>43502</v>
      </c>
      <c r="D6980" s="6">
        <f t="shared" si="108"/>
        <v>2</v>
      </c>
      <c r="E6980" s="7">
        <f>INDEX(Data_Processed[],MATCH(Data_Export[[#This Row],[Date]],Data_Processed[Date],1),6)</f>
        <v>0</v>
      </c>
      <c r="F6980" s="7">
        <f>INDEX(Data_Processed[],MATCH(Data_Export[[#This Row],[Date]],Data_Processed[Date],1),7)</f>
        <v>0</v>
      </c>
    </row>
    <row r="6981" spans="2:6" x14ac:dyDescent="0.2">
      <c r="B6981" s="6">
        <v>6978</v>
      </c>
      <c r="C6981" s="63">
        <v>43503</v>
      </c>
      <c r="D6981" s="6">
        <f t="shared" ref="D6981:D7044" si="109">MONTH(C6981)</f>
        <v>2</v>
      </c>
      <c r="E6981" s="7">
        <f>INDEX(Data_Processed[],MATCH(Data_Export[[#This Row],[Date]],Data_Processed[Date],1),6)</f>
        <v>0</v>
      </c>
      <c r="F6981" s="7">
        <f>INDEX(Data_Processed[],MATCH(Data_Export[[#This Row],[Date]],Data_Processed[Date],1),7)</f>
        <v>0</v>
      </c>
    </row>
    <row r="6982" spans="2:6" x14ac:dyDescent="0.2">
      <c r="B6982" s="6">
        <v>6979</v>
      </c>
      <c r="C6982" s="63">
        <v>43504</v>
      </c>
      <c r="D6982" s="6">
        <f t="shared" si="109"/>
        <v>2</v>
      </c>
      <c r="E6982" s="7">
        <f>INDEX(Data_Processed[],MATCH(Data_Export[[#This Row],[Date]],Data_Processed[Date],1),6)</f>
        <v>0</v>
      </c>
      <c r="F6982" s="7">
        <f>INDEX(Data_Processed[],MATCH(Data_Export[[#This Row],[Date]],Data_Processed[Date],1),7)</f>
        <v>0</v>
      </c>
    </row>
    <row r="6983" spans="2:6" x14ac:dyDescent="0.2">
      <c r="B6983" s="6">
        <v>6980</v>
      </c>
      <c r="C6983" s="63">
        <v>43505</v>
      </c>
      <c r="D6983" s="6">
        <f t="shared" si="109"/>
        <v>2</v>
      </c>
      <c r="E6983" s="7">
        <f>INDEX(Data_Processed[],MATCH(Data_Export[[#This Row],[Date]],Data_Processed[Date],1),6)</f>
        <v>0</v>
      </c>
      <c r="F6983" s="7">
        <f>INDEX(Data_Processed[],MATCH(Data_Export[[#This Row],[Date]],Data_Processed[Date],1),7)</f>
        <v>0</v>
      </c>
    </row>
    <row r="6984" spans="2:6" x14ac:dyDescent="0.2">
      <c r="B6984" s="6">
        <v>6981</v>
      </c>
      <c r="C6984" s="63">
        <v>43506</v>
      </c>
      <c r="D6984" s="6">
        <f t="shared" si="109"/>
        <v>2</v>
      </c>
      <c r="E6984" s="7">
        <f>INDEX(Data_Processed[],MATCH(Data_Export[[#This Row],[Date]],Data_Processed[Date],1),6)</f>
        <v>0</v>
      </c>
      <c r="F6984" s="7">
        <f>INDEX(Data_Processed[],MATCH(Data_Export[[#This Row],[Date]],Data_Processed[Date],1),7)</f>
        <v>0</v>
      </c>
    </row>
    <row r="6985" spans="2:6" x14ac:dyDescent="0.2">
      <c r="B6985" s="6">
        <v>6982</v>
      </c>
      <c r="C6985" s="63">
        <v>43507</v>
      </c>
      <c r="D6985" s="6">
        <f t="shared" si="109"/>
        <v>2</v>
      </c>
      <c r="E6985" s="7">
        <f>INDEX(Data_Processed[],MATCH(Data_Export[[#This Row],[Date]],Data_Processed[Date],1),6)</f>
        <v>0</v>
      </c>
      <c r="F6985" s="7">
        <f>INDEX(Data_Processed[],MATCH(Data_Export[[#This Row],[Date]],Data_Processed[Date],1),7)</f>
        <v>0</v>
      </c>
    </row>
    <row r="6986" spans="2:6" x14ac:dyDescent="0.2">
      <c r="B6986" s="6">
        <v>6983</v>
      </c>
      <c r="C6986" s="63">
        <v>43508</v>
      </c>
      <c r="D6986" s="6">
        <f t="shared" si="109"/>
        <v>2</v>
      </c>
      <c r="E6986" s="7">
        <f>INDEX(Data_Processed[],MATCH(Data_Export[[#This Row],[Date]],Data_Processed[Date],1),6)</f>
        <v>0</v>
      </c>
      <c r="F6986" s="7">
        <f>INDEX(Data_Processed[],MATCH(Data_Export[[#This Row],[Date]],Data_Processed[Date],1),7)</f>
        <v>0</v>
      </c>
    </row>
    <row r="6987" spans="2:6" x14ac:dyDescent="0.2">
      <c r="B6987" s="6">
        <v>6984</v>
      </c>
      <c r="C6987" s="63">
        <v>43509</v>
      </c>
      <c r="D6987" s="6">
        <f t="shared" si="109"/>
        <v>2</v>
      </c>
      <c r="E6987" s="7">
        <f>INDEX(Data_Processed[],MATCH(Data_Export[[#This Row],[Date]],Data_Processed[Date],1),6)</f>
        <v>0</v>
      </c>
      <c r="F6987" s="7">
        <f>INDEX(Data_Processed[],MATCH(Data_Export[[#This Row],[Date]],Data_Processed[Date],1),7)</f>
        <v>0</v>
      </c>
    </row>
    <row r="6988" spans="2:6" x14ac:dyDescent="0.2">
      <c r="B6988" s="6">
        <v>6985</v>
      </c>
      <c r="C6988" s="63">
        <v>43510</v>
      </c>
      <c r="D6988" s="6">
        <f t="shared" si="109"/>
        <v>2</v>
      </c>
      <c r="E6988" s="7">
        <f>INDEX(Data_Processed[],MATCH(Data_Export[[#This Row],[Date]],Data_Processed[Date],1),6)</f>
        <v>0</v>
      </c>
      <c r="F6988" s="7">
        <f>INDEX(Data_Processed[],MATCH(Data_Export[[#This Row],[Date]],Data_Processed[Date],1),7)</f>
        <v>0</v>
      </c>
    </row>
    <row r="6989" spans="2:6" x14ac:dyDescent="0.2">
      <c r="B6989" s="6">
        <v>6986</v>
      </c>
      <c r="C6989" s="63">
        <v>43511</v>
      </c>
      <c r="D6989" s="6">
        <f t="shared" si="109"/>
        <v>2</v>
      </c>
      <c r="E6989" s="7">
        <f>INDEX(Data_Processed[],MATCH(Data_Export[[#This Row],[Date]],Data_Processed[Date],1),6)</f>
        <v>0</v>
      </c>
      <c r="F6989" s="7">
        <f>INDEX(Data_Processed[],MATCH(Data_Export[[#This Row],[Date]],Data_Processed[Date],1),7)</f>
        <v>0</v>
      </c>
    </row>
    <row r="6990" spans="2:6" x14ac:dyDescent="0.2">
      <c r="B6990" s="6">
        <v>6987</v>
      </c>
      <c r="C6990" s="63">
        <v>43512</v>
      </c>
      <c r="D6990" s="6">
        <f t="shared" si="109"/>
        <v>2</v>
      </c>
      <c r="E6990" s="7">
        <f>INDEX(Data_Processed[],MATCH(Data_Export[[#This Row],[Date]],Data_Processed[Date],1),6)</f>
        <v>0</v>
      </c>
      <c r="F6990" s="7">
        <f>INDEX(Data_Processed[],MATCH(Data_Export[[#This Row],[Date]],Data_Processed[Date],1),7)</f>
        <v>0</v>
      </c>
    </row>
    <row r="6991" spans="2:6" x14ac:dyDescent="0.2">
      <c r="B6991" s="6">
        <v>6988</v>
      </c>
      <c r="C6991" s="63">
        <v>43513</v>
      </c>
      <c r="D6991" s="6">
        <f t="shared" si="109"/>
        <v>2</v>
      </c>
      <c r="E6991" s="7">
        <f>INDEX(Data_Processed[],MATCH(Data_Export[[#This Row],[Date]],Data_Processed[Date],1),6)</f>
        <v>0</v>
      </c>
      <c r="F6991" s="7">
        <f>INDEX(Data_Processed[],MATCH(Data_Export[[#This Row],[Date]],Data_Processed[Date],1),7)</f>
        <v>0</v>
      </c>
    </row>
    <row r="6992" spans="2:6" x14ac:dyDescent="0.2">
      <c r="B6992" s="6">
        <v>6989</v>
      </c>
      <c r="C6992" s="63">
        <v>43514</v>
      </c>
      <c r="D6992" s="6">
        <f t="shared" si="109"/>
        <v>2</v>
      </c>
      <c r="E6992" s="7">
        <f>INDEX(Data_Processed[],MATCH(Data_Export[[#This Row],[Date]],Data_Processed[Date],1),6)</f>
        <v>0</v>
      </c>
      <c r="F6992" s="7">
        <f>INDEX(Data_Processed[],MATCH(Data_Export[[#This Row],[Date]],Data_Processed[Date],1),7)</f>
        <v>0</v>
      </c>
    </row>
    <row r="6993" spans="2:6" x14ac:dyDescent="0.2">
      <c r="B6993" s="6">
        <v>6990</v>
      </c>
      <c r="C6993" s="63">
        <v>43515</v>
      </c>
      <c r="D6993" s="6">
        <f t="shared" si="109"/>
        <v>2</v>
      </c>
      <c r="E6993" s="7">
        <f>INDEX(Data_Processed[],MATCH(Data_Export[[#This Row],[Date]],Data_Processed[Date],1),6)</f>
        <v>0</v>
      </c>
      <c r="F6993" s="7">
        <f>INDEX(Data_Processed[],MATCH(Data_Export[[#This Row],[Date]],Data_Processed[Date],1),7)</f>
        <v>0</v>
      </c>
    </row>
    <row r="6994" spans="2:6" x14ac:dyDescent="0.2">
      <c r="B6994" s="6">
        <v>6991</v>
      </c>
      <c r="C6994" s="63">
        <v>43516</v>
      </c>
      <c r="D6994" s="6">
        <f t="shared" si="109"/>
        <v>2</v>
      </c>
      <c r="E6994" s="7">
        <f>INDEX(Data_Processed[],MATCH(Data_Export[[#This Row],[Date]],Data_Processed[Date],1),6)</f>
        <v>0</v>
      </c>
      <c r="F6994" s="7">
        <f>INDEX(Data_Processed[],MATCH(Data_Export[[#This Row],[Date]],Data_Processed[Date],1),7)</f>
        <v>0</v>
      </c>
    </row>
    <row r="6995" spans="2:6" x14ac:dyDescent="0.2">
      <c r="B6995" s="6">
        <v>6992</v>
      </c>
      <c r="C6995" s="63">
        <v>43517</v>
      </c>
      <c r="D6995" s="6">
        <f t="shared" si="109"/>
        <v>2</v>
      </c>
      <c r="E6995" s="7">
        <f>INDEX(Data_Processed[],MATCH(Data_Export[[#This Row],[Date]],Data_Processed[Date],1),6)</f>
        <v>0</v>
      </c>
      <c r="F6995" s="7">
        <f>INDEX(Data_Processed[],MATCH(Data_Export[[#This Row],[Date]],Data_Processed[Date],1),7)</f>
        <v>0</v>
      </c>
    </row>
    <row r="6996" spans="2:6" x14ac:dyDescent="0.2">
      <c r="B6996" s="6">
        <v>6993</v>
      </c>
      <c r="C6996" s="63">
        <v>43518</v>
      </c>
      <c r="D6996" s="6">
        <f t="shared" si="109"/>
        <v>2</v>
      </c>
      <c r="E6996" s="7">
        <f>INDEX(Data_Processed[],MATCH(Data_Export[[#This Row],[Date]],Data_Processed[Date],1),6)</f>
        <v>0</v>
      </c>
      <c r="F6996" s="7">
        <f>INDEX(Data_Processed[],MATCH(Data_Export[[#This Row],[Date]],Data_Processed[Date],1),7)</f>
        <v>0</v>
      </c>
    </row>
    <row r="6997" spans="2:6" x14ac:dyDescent="0.2">
      <c r="B6997" s="6">
        <v>6994</v>
      </c>
      <c r="C6997" s="63">
        <v>43519</v>
      </c>
      <c r="D6997" s="6">
        <f t="shared" si="109"/>
        <v>2</v>
      </c>
      <c r="E6997" s="7">
        <f>INDEX(Data_Processed[],MATCH(Data_Export[[#This Row],[Date]],Data_Processed[Date],1),6)</f>
        <v>0</v>
      </c>
      <c r="F6997" s="7">
        <f>INDEX(Data_Processed[],MATCH(Data_Export[[#This Row],[Date]],Data_Processed[Date],1),7)</f>
        <v>0</v>
      </c>
    </row>
    <row r="6998" spans="2:6" x14ac:dyDescent="0.2">
      <c r="B6998" s="6">
        <v>6995</v>
      </c>
      <c r="C6998" s="63">
        <v>43520</v>
      </c>
      <c r="D6998" s="6">
        <f t="shared" si="109"/>
        <v>2</v>
      </c>
      <c r="E6998" s="7">
        <f>INDEX(Data_Processed[],MATCH(Data_Export[[#This Row],[Date]],Data_Processed[Date],1),6)</f>
        <v>0</v>
      </c>
      <c r="F6998" s="7">
        <f>INDEX(Data_Processed[],MATCH(Data_Export[[#This Row],[Date]],Data_Processed[Date],1),7)</f>
        <v>0</v>
      </c>
    </row>
    <row r="6999" spans="2:6" x14ac:dyDescent="0.2">
      <c r="B6999" s="6">
        <v>6996</v>
      </c>
      <c r="C6999" s="63">
        <v>43521</v>
      </c>
      <c r="D6999" s="6">
        <f t="shared" si="109"/>
        <v>2</v>
      </c>
      <c r="E6999" s="7">
        <f>INDEX(Data_Processed[],MATCH(Data_Export[[#This Row],[Date]],Data_Processed[Date],1),6)</f>
        <v>0</v>
      </c>
      <c r="F6999" s="7">
        <f>INDEX(Data_Processed[],MATCH(Data_Export[[#This Row],[Date]],Data_Processed[Date],1),7)</f>
        <v>0</v>
      </c>
    </row>
    <row r="7000" spans="2:6" x14ac:dyDescent="0.2">
      <c r="B7000" s="6">
        <v>6997</v>
      </c>
      <c r="C7000" s="63">
        <v>43522</v>
      </c>
      <c r="D7000" s="6">
        <f t="shared" si="109"/>
        <v>2</v>
      </c>
      <c r="E7000" s="7">
        <f>INDEX(Data_Processed[],MATCH(Data_Export[[#This Row],[Date]],Data_Processed[Date],1),6)</f>
        <v>0</v>
      </c>
      <c r="F7000" s="7">
        <f>INDEX(Data_Processed[],MATCH(Data_Export[[#This Row],[Date]],Data_Processed[Date],1),7)</f>
        <v>0</v>
      </c>
    </row>
    <row r="7001" spans="2:6" x14ac:dyDescent="0.2">
      <c r="B7001" s="6">
        <v>6998</v>
      </c>
      <c r="C7001" s="63">
        <v>43523</v>
      </c>
      <c r="D7001" s="6">
        <f t="shared" si="109"/>
        <v>2</v>
      </c>
      <c r="E7001" s="7">
        <f>INDEX(Data_Processed[],MATCH(Data_Export[[#This Row],[Date]],Data_Processed[Date],1),6)</f>
        <v>0</v>
      </c>
      <c r="F7001" s="7">
        <f>INDEX(Data_Processed[],MATCH(Data_Export[[#This Row],[Date]],Data_Processed[Date],1),7)</f>
        <v>0</v>
      </c>
    </row>
    <row r="7002" spans="2:6" x14ac:dyDescent="0.2">
      <c r="B7002" s="6">
        <v>6999</v>
      </c>
      <c r="C7002" s="63">
        <v>43524</v>
      </c>
      <c r="D7002" s="6">
        <f t="shared" si="109"/>
        <v>2</v>
      </c>
      <c r="E7002" s="7">
        <f>INDEX(Data_Processed[],MATCH(Data_Export[[#This Row],[Date]],Data_Processed[Date],1),6)</f>
        <v>0</v>
      </c>
      <c r="F7002" s="7">
        <f>INDEX(Data_Processed[],MATCH(Data_Export[[#This Row],[Date]],Data_Processed[Date],1),7)</f>
        <v>0</v>
      </c>
    </row>
    <row r="7003" spans="2:6" x14ac:dyDescent="0.2">
      <c r="B7003" s="6">
        <v>7000</v>
      </c>
      <c r="C7003" s="63">
        <v>43525</v>
      </c>
      <c r="D7003" s="6">
        <f t="shared" si="109"/>
        <v>3</v>
      </c>
      <c r="E7003" s="7">
        <f>INDEX(Data_Processed[],MATCH(Data_Export[[#This Row],[Date]],Data_Processed[Date],1),6)</f>
        <v>0</v>
      </c>
      <c r="F7003" s="7">
        <f>INDEX(Data_Processed[],MATCH(Data_Export[[#This Row],[Date]],Data_Processed[Date],1),7)</f>
        <v>0</v>
      </c>
    </row>
    <row r="7004" spans="2:6" x14ac:dyDescent="0.2">
      <c r="B7004" s="6">
        <v>7001</v>
      </c>
      <c r="C7004" s="63">
        <v>43526</v>
      </c>
      <c r="D7004" s="6">
        <f t="shared" si="109"/>
        <v>3</v>
      </c>
      <c r="E7004" s="7">
        <f>INDEX(Data_Processed[],MATCH(Data_Export[[#This Row],[Date]],Data_Processed[Date],1),6)</f>
        <v>0</v>
      </c>
      <c r="F7004" s="7">
        <f>INDEX(Data_Processed[],MATCH(Data_Export[[#This Row],[Date]],Data_Processed[Date],1),7)</f>
        <v>0</v>
      </c>
    </row>
    <row r="7005" spans="2:6" x14ac:dyDescent="0.2">
      <c r="B7005" s="6">
        <v>7002</v>
      </c>
      <c r="C7005" s="63">
        <v>43527</v>
      </c>
      <c r="D7005" s="6">
        <f t="shared" si="109"/>
        <v>3</v>
      </c>
      <c r="E7005" s="7">
        <f>INDEX(Data_Processed[],MATCH(Data_Export[[#This Row],[Date]],Data_Processed[Date],1),6)</f>
        <v>0</v>
      </c>
      <c r="F7005" s="7">
        <f>INDEX(Data_Processed[],MATCH(Data_Export[[#This Row],[Date]],Data_Processed[Date],1),7)</f>
        <v>0</v>
      </c>
    </row>
    <row r="7006" spans="2:6" x14ac:dyDescent="0.2">
      <c r="B7006" s="6">
        <v>7003</v>
      </c>
      <c r="C7006" s="63">
        <v>43528</v>
      </c>
      <c r="D7006" s="6">
        <f t="shared" si="109"/>
        <v>3</v>
      </c>
      <c r="E7006" s="7">
        <f>INDEX(Data_Processed[],MATCH(Data_Export[[#This Row],[Date]],Data_Processed[Date],1),6)</f>
        <v>0</v>
      </c>
      <c r="F7006" s="7">
        <f>INDEX(Data_Processed[],MATCH(Data_Export[[#This Row],[Date]],Data_Processed[Date],1),7)</f>
        <v>0</v>
      </c>
    </row>
    <row r="7007" spans="2:6" x14ac:dyDescent="0.2">
      <c r="B7007" s="6">
        <v>7004</v>
      </c>
      <c r="C7007" s="63">
        <v>43529</v>
      </c>
      <c r="D7007" s="6">
        <f t="shared" si="109"/>
        <v>3</v>
      </c>
      <c r="E7007" s="7">
        <f>INDEX(Data_Processed[],MATCH(Data_Export[[#This Row],[Date]],Data_Processed[Date],1),6)</f>
        <v>0</v>
      </c>
      <c r="F7007" s="7">
        <f>INDEX(Data_Processed[],MATCH(Data_Export[[#This Row],[Date]],Data_Processed[Date],1),7)</f>
        <v>0</v>
      </c>
    </row>
    <row r="7008" spans="2:6" x14ac:dyDescent="0.2">
      <c r="B7008" s="6">
        <v>7005</v>
      </c>
      <c r="C7008" s="63">
        <v>43530</v>
      </c>
      <c r="D7008" s="6">
        <f t="shared" si="109"/>
        <v>3</v>
      </c>
      <c r="E7008" s="7">
        <f>INDEX(Data_Processed[],MATCH(Data_Export[[#This Row],[Date]],Data_Processed[Date],1),6)</f>
        <v>0</v>
      </c>
      <c r="F7008" s="7">
        <f>INDEX(Data_Processed[],MATCH(Data_Export[[#This Row],[Date]],Data_Processed[Date],1),7)</f>
        <v>0</v>
      </c>
    </row>
    <row r="7009" spans="2:6" x14ac:dyDescent="0.2">
      <c r="B7009" s="6">
        <v>7006</v>
      </c>
      <c r="C7009" s="63">
        <v>43531</v>
      </c>
      <c r="D7009" s="6">
        <f t="shared" si="109"/>
        <v>3</v>
      </c>
      <c r="E7009" s="7">
        <f>INDEX(Data_Processed[],MATCH(Data_Export[[#This Row],[Date]],Data_Processed[Date],1),6)</f>
        <v>0</v>
      </c>
      <c r="F7009" s="7">
        <f>INDEX(Data_Processed[],MATCH(Data_Export[[#This Row],[Date]],Data_Processed[Date],1),7)</f>
        <v>0</v>
      </c>
    </row>
    <row r="7010" spans="2:6" x14ac:dyDescent="0.2">
      <c r="B7010" s="6">
        <v>7007</v>
      </c>
      <c r="C7010" s="63">
        <v>43532</v>
      </c>
      <c r="D7010" s="6">
        <f t="shared" si="109"/>
        <v>3</v>
      </c>
      <c r="E7010" s="7">
        <f>INDEX(Data_Processed[],MATCH(Data_Export[[#This Row],[Date]],Data_Processed[Date],1),6)</f>
        <v>0</v>
      </c>
      <c r="F7010" s="7">
        <f>INDEX(Data_Processed[],MATCH(Data_Export[[#This Row],[Date]],Data_Processed[Date],1),7)</f>
        <v>0</v>
      </c>
    </row>
    <row r="7011" spans="2:6" x14ac:dyDescent="0.2">
      <c r="B7011" s="6">
        <v>7008</v>
      </c>
      <c r="C7011" s="63">
        <v>43533</v>
      </c>
      <c r="D7011" s="6">
        <f t="shared" si="109"/>
        <v>3</v>
      </c>
      <c r="E7011" s="7">
        <f>INDEX(Data_Processed[],MATCH(Data_Export[[#This Row],[Date]],Data_Processed[Date],1),6)</f>
        <v>0</v>
      </c>
      <c r="F7011" s="7">
        <f>INDEX(Data_Processed[],MATCH(Data_Export[[#This Row],[Date]],Data_Processed[Date],1),7)</f>
        <v>0</v>
      </c>
    </row>
    <row r="7012" spans="2:6" x14ac:dyDescent="0.2">
      <c r="B7012" s="6">
        <v>7009</v>
      </c>
      <c r="C7012" s="63">
        <v>43534</v>
      </c>
      <c r="D7012" s="6">
        <f t="shared" si="109"/>
        <v>3</v>
      </c>
      <c r="E7012" s="7">
        <f>INDEX(Data_Processed[],MATCH(Data_Export[[#This Row],[Date]],Data_Processed[Date],1),6)</f>
        <v>0</v>
      </c>
      <c r="F7012" s="7">
        <f>INDEX(Data_Processed[],MATCH(Data_Export[[#This Row],[Date]],Data_Processed[Date],1),7)</f>
        <v>0</v>
      </c>
    </row>
    <row r="7013" spans="2:6" x14ac:dyDescent="0.2">
      <c r="B7013" s="6">
        <v>7010</v>
      </c>
      <c r="C7013" s="63">
        <v>43535</v>
      </c>
      <c r="D7013" s="6">
        <f t="shared" si="109"/>
        <v>3</v>
      </c>
      <c r="E7013" s="7">
        <f>INDEX(Data_Processed[],MATCH(Data_Export[[#This Row],[Date]],Data_Processed[Date],1),6)</f>
        <v>0</v>
      </c>
      <c r="F7013" s="7">
        <f>INDEX(Data_Processed[],MATCH(Data_Export[[#This Row],[Date]],Data_Processed[Date],1),7)</f>
        <v>0</v>
      </c>
    </row>
    <row r="7014" spans="2:6" x14ac:dyDescent="0.2">
      <c r="B7014" s="6">
        <v>7011</v>
      </c>
      <c r="C7014" s="63">
        <v>43536</v>
      </c>
      <c r="D7014" s="6">
        <f t="shared" si="109"/>
        <v>3</v>
      </c>
      <c r="E7014" s="7">
        <f>INDEX(Data_Processed[],MATCH(Data_Export[[#This Row],[Date]],Data_Processed[Date],1),6)</f>
        <v>0</v>
      </c>
      <c r="F7014" s="7">
        <f>INDEX(Data_Processed[],MATCH(Data_Export[[#This Row],[Date]],Data_Processed[Date],1),7)</f>
        <v>0</v>
      </c>
    </row>
    <row r="7015" spans="2:6" x14ac:dyDescent="0.2">
      <c r="B7015" s="6">
        <v>7012</v>
      </c>
      <c r="C7015" s="63">
        <v>43537</v>
      </c>
      <c r="D7015" s="6">
        <f t="shared" si="109"/>
        <v>3</v>
      </c>
      <c r="E7015" s="7">
        <f>INDEX(Data_Processed[],MATCH(Data_Export[[#This Row],[Date]],Data_Processed[Date],1),6)</f>
        <v>0</v>
      </c>
      <c r="F7015" s="7">
        <f>INDEX(Data_Processed[],MATCH(Data_Export[[#This Row],[Date]],Data_Processed[Date],1),7)</f>
        <v>0</v>
      </c>
    </row>
    <row r="7016" spans="2:6" x14ac:dyDescent="0.2">
      <c r="B7016" s="6">
        <v>7013</v>
      </c>
      <c r="C7016" s="63">
        <v>43538</v>
      </c>
      <c r="D7016" s="6">
        <f t="shared" si="109"/>
        <v>3</v>
      </c>
      <c r="E7016" s="7">
        <f>INDEX(Data_Processed[],MATCH(Data_Export[[#This Row],[Date]],Data_Processed[Date],1),6)</f>
        <v>0</v>
      </c>
      <c r="F7016" s="7">
        <f>INDEX(Data_Processed[],MATCH(Data_Export[[#This Row],[Date]],Data_Processed[Date],1),7)</f>
        <v>0</v>
      </c>
    </row>
    <row r="7017" spans="2:6" x14ac:dyDescent="0.2">
      <c r="B7017" s="6">
        <v>7014</v>
      </c>
      <c r="C7017" s="63">
        <v>43539</v>
      </c>
      <c r="D7017" s="6">
        <f t="shared" si="109"/>
        <v>3</v>
      </c>
      <c r="E7017" s="7">
        <f>INDEX(Data_Processed[],MATCH(Data_Export[[#This Row],[Date]],Data_Processed[Date],1),6)</f>
        <v>0</v>
      </c>
      <c r="F7017" s="7">
        <f>INDEX(Data_Processed[],MATCH(Data_Export[[#This Row],[Date]],Data_Processed[Date],1),7)</f>
        <v>0</v>
      </c>
    </row>
    <row r="7018" spans="2:6" x14ac:dyDescent="0.2">
      <c r="B7018" s="6">
        <v>7015</v>
      </c>
      <c r="C7018" s="63">
        <v>43540</v>
      </c>
      <c r="D7018" s="6">
        <f t="shared" si="109"/>
        <v>3</v>
      </c>
      <c r="E7018" s="7">
        <f>INDEX(Data_Processed[],MATCH(Data_Export[[#This Row],[Date]],Data_Processed[Date],1),6)</f>
        <v>0</v>
      </c>
      <c r="F7018" s="7">
        <f>INDEX(Data_Processed[],MATCH(Data_Export[[#This Row],[Date]],Data_Processed[Date],1),7)</f>
        <v>0</v>
      </c>
    </row>
    <row r="7019" spans="2:6" x14ac:dyDescent="0.2">
      <c r="B7019" s="6">
        <v>7016</v>
      </c>
      <c r="C7019" s="63">
        <v>43541</v>
      </c>
      <c r="D7019" s="6">
        <f t="shared" si="109"/>
        <v>3</v>
      </c>
      <c r="E7019" s="7">
        <f>INDEX(Data_Processed[],MATCH(Data_Export[[#This Row],[Date]],Data_Processed[Date],1),6)</f>
        <v>0</v>
      </c>
      <c r="F7019" s="7">
        <f>INDEX(Data_Processed[],MATCH(Data_Export[[#This Row],[Date]],Data_Processed[Date],1),7)</f>
        <v>0</v>
      </c>
    </row>
    <row r="7020" spans="2:6" x14ac:dyDescent="0.2">
      <c r="B7020" s="6">
        <v>7017</v>
      </c>
      <c r="C7020" s="63">
        <v>43542</v>
      </c>
      <c r="D7020" s="6">
        <f t="shared" si="109"/>
        <v>3</v>
      </c>
      <c r="E7020" s="7">
        <f>INDEX(Data_Processed[],MATCH(Data_Export[[#This Row],[Date]],Data_Processed[Date],1),6)</f>
        <v>0</v>
      </c>
      <c r="F7020" s="7">
        <f>INDEX(Data_Processed[],MATCH(Data_Export[[#This Row],[Date]],Data_Processed[Date],1),7)</f>
        <v>0</v>
      </c>
    </row>
    <row r="7021" spans="2:6" x14ac:dyDescent="0.2">
      <c r="B7021" s="6">
        <v>7018</v>
      </c>
      <c r="C7021" s="63">
        <v>43543</v>
      </c>
      <c r="D7021" s="6">
        <f t="shared" si="109"/>
        <v>3</v>
      </c>
      <c r="E7021" s="7">
        <f>INDEX(Data_Processed[],MATCH(Data_Export[[#This Row],[Date]],Data_Processed[Date],1),6)</f>
        <v>0</v>
      </c>
      <c r="F7021" s="7">
        <f>INDEX(Data_Processed[],MATCH(Data_Export[[#This Row],[Date]],Data_Processed[Date],1),7)</f>
        <v>0</v>
      </c>
    </row>
    <row r="7022" spans="2:6" x14ac:dyDescent="0.2">
      <c r="B7022" s="6">
        <v>7019</v>
      </c>
      <c r="C7022" s="63">
        <v>43544</v>
      </c>
      <c r="D7022" s="6">
        <f t="shared" si="109"/>
        <v>3</v>
      </c>
      <c r="E7022" s="7">
        <f>INDEX(Data_Processed[],MATCH(Data_Export[[#This Row],[Date]],Data_Processed[Date],1),6)</f>
        <v>0</v>
      </c>
      <c r="F7022" s="7">
        <f>INDEX(Data_Processed[],MATCH(Data_Export[[#This Row],[Date]],Data_Processed[Date],1),7)</f>
        <v>0</v>
      </c>
    </row>
    <row r="7023" spans="2:6" x14ac:dyDescent="0.2">
      <c r="B7023" s="6">
        <v>7020</v>
      </c>
      <c r="C7023" s="63">
        <v>43545</v>
      </c>
      <c r="D7023" s="6">
        <f t="shared" si="109"/>
        <v>3</v>
      </c>
      <c r="E7023" s="7">
        <f>INDEX(Data_Processed[],MATCH(Data_Export[[#This Row],[Date]],Data_Processed[Date],1),6)</f>
        <v>0</v>
      </c>
      <c r="F7023" s="7">
        <f>INDEX(Data_Processed[],MATCH(Data_Export[[#This Row],[Date]],Data_Processed[Date],1),7)</f>
        <v>0</v>
      </c>
    </row>
    <row r="7024" spans="2:6" x14ac:dyDescent="0.2">
      <c r="B7024" s="6">
        <v>7021</v>
      </c>
      <c r="C7024" s="63">
        <v>43546</v>
      </c>
      <c r="D7024" s="6">
        <f t="shared" si="109"/>
        <v>3</v>
      </c>
      <c r="E7024" s="7">
        <f>INDEX(Data_Processed[],MATCH(Data_Export[[#This Row],[Date]],Data_Processed[Date],1),6)</f>
        <v>0</v>
      </c>
      <c r="F7024" s="7">
        <f>INDEX(Data_Processed[],MATCH(Data_Export[[#This Row],[Date]],Data_Processed[Date],1),7)</f>
        <v>0</v>
      </c>
    </row>
    <row r="7025" spans="2:6" x14ac:dyDescent="0.2">
      <c r="B7025" s="6">
        <v>7022</v>
      </c>
      <c r="C7025" s="63">
        <v>43547</v>
      </c>
      <c r="D7025" s="6">
        <f t="shared" si="109"/>
        <v>3</v>
      </c>
      <c r="E7025" s="7">
        <f>INDEX(Data_Processed[],MATCH(Data_Export[[#This Row],[Date]],Data_Processed[Date],1),6)</f>
        <v>0</v>
      </c>
      <c r="F7025" s="7">
        <f>INDEX(Data_Processed[],MATCH(Data_Export[[#This Row],[Date]],Data_Processed[Date],1),7)</f>
        <v>0</v>
      </c>
    </row>
    <row r="7026" spans="2:6" x14ac:dyDescent="0.2">
      <c r="B7026" s="6">
        <v>7023</v>
      </c>
      <c r="C7026" s="63">
        <v>43548</v>
      </c>
      <c r="D7026" s="6">
        <f t="shared" si="109"/>
        <v>3</v>
      </c>
      <c r="E7026" s="7">
        <f>INDEX(Data_Processed[],MATCH(Data_Export[[#This Row],[Date]],Data_Processed[Date],1),6)</f>
        <v>0</v>
      </c>
      <c r="F7026" s="7">
        <f>INDEX(Data_Processed[],MATCH(Data_Export[[#This Row],[Date]],Data_Processed[Date],1),7)</f>
        <v>0</v>
      </c>
    </row>
    <row r="7027" spans="2:6" x14ac:dyDescent="0.2">
      <c r="B7027" s="6">
        <v>7024</v>
      </c>
      <c r="C7027" s="63">
        <v>43549</v>
      </c>
      <c r="D7027" s="6">
        <f t="shared" si="109"/>
        <v>3</v>
      </c>
      <c r="E7027" s="7">
        <f>INDEX(Data_Processed[],MATCH(Data_Export[[#This Row],[Date]],Data_Processed[Date],1),6)</f>
        <v>0</v>
      </c>
      <c r="F7027" s="7">
        <f>INDEX(Data_Processed[],MATCH(Data_Export[[#This Row],[Date]],Data_Processed[Date],1),7)</f>
        <v>0</v>
      </c>
    </row>
    <row r="7028" spans="2:6" x14ac:dyDescent="0.2">
      <c r="B7028" s="6">
        <v>7025</v>
      </c>
      <c r="C7028" s="63">
        <v>43550</v>
      </c>
      <c r="D7028" s="6">
        <f t="shared" si="109"/>
        <v>3</v>
      </c>
      <c r="E7028" s="7">
        <f>INDEX(Data_Processed[],MATCH(Data_Export[[#This Row],[Date]],Data_Processed[Date],1),6)</f>
        <v>0</v>
      </c>
      <c r="F7028" s="7">
        <f>INDEX(Data_Processed[],MATCH(Data_Export[[#This Row],[Date]],Data_Processed[Date],1),7)</f>
        <v>0</v>
      </c>
    </row>
    <row r="7029" spans="2:6" x14ac:dyDescent="0.2">
      <c r="B7029" s="6">
        <v>7026</v>
      </c>
      <c r="C7029" s="63">
        <v>43551</v>
      </c>
      <c r="D7029" s="6">
        <f t="shared" si="109"/>
        <v>3</v>
      </c>
      <c r="E7029" s="7">
        <f>INDEX(Data_Processed[],MATCH(Data_Export[[#This Row],[Date]],Data_Processed[Date],1),6)</f>
        <v>0</v>
      </c>
      <c r="F7029" s="7">
        <f>INDEX(Data_Processed[],MATCH(Data_Export[[#This Row],[Date]],Data_Processed[Date],1),7)</f>
        <v>0</v>
      </c>
    </row>
    <row r="7030" spans="2:6" x14ac:dyDescent="0.2">
      <c r="B7030" s="6">
        <v>7027</v>
      </c>
      <c r="C7030" s="63">
        <v>43552</v>
      </c>
      <c r="D7030" s="6">
        <f t="shared" si="109"/>
        <v>3</v>
      </c>
      <c r="E7030" s="7">
        <f>INDEX(Data_Processed[],MATCH(Data_Export[[#This Row],[Date]],Data_Processed[Date],1),6)</f>
        <v>0</v>
      </c>
      <c r="F7030" s="7">
        <f>INDEX(Data_Processed[],MATCH(Data_Export[[#This Row],[Date]],Data_Processed[Date],1),7)</f>
        <v>0</v>
      </c>
    </row>
    <row r="7031" spans="2:6" x14ac:dyDescent="0.2">
      <c r="B7031" s="6">
        <v>7028</v>
      </c>
      <c r="C7031" s="63">
        <v>43553</v>
      </c>
      <c r="D7031" s="6">
        <f t="shared" si="109"/>
        <v>3</v>
      </c>
      <c r="E7031" s="7">
        <f>INDEX(Data_Processed[],MATCH(Data_Export[[#This Row],[Date]],Data_Processed[Date],1),6)</f>
        <v>0</v>
      </c>
      <c r="F7031" s="7">
        <f>INDEX(Data_Processed[],MATCH(Data_Export[[#This Row],[Date]],Data_Processed[Date],1),7)</f>
        <v>0</v>
      </c>
    </row>
    <row r="7032" spans="2:6" x14ac:dyDescent="0.2">
      <c r="B7032" s="6">
        <v>7029</v>
      </c>
      <c r="C7032" s="63">
        <v>43554</v>
      </c>
      <c r="D7032" s="6">
        <f t="shared" si="109"/>
        <v>3</v>
      </c>
      <c r="E7032" s="7">
        <f>INDEX(Data_Processed[],MATCH(Data_Export[[#This Row],[Date]],Data_Processed[Date],1),6)</f>
        <v>0</v>
      </c>
      <c r="F7032" s="7">
        <f>INDEX(Data_Processed[],MATCH(Data_Export[[#This Row],[Date]],Data_Processed[Date],1),7)</f>
        <v>0</v>
      </c>
    </row>
    <row r="7033" spans="2:6" x14ac:dyDescent="0.2">
      <c r="B7033" s="6">
        <v>7030</v>
      </c>
      <c r="C7033" s="63">
        <v>43555</v>
      </c>
      <c r="D7033" s="6">
        <f t="shared" si="109"/>
        <v>3</v>
      </c>
      <c r="E7033" s="7">
        <f>INDEX(Data_Processed[],MATCH(Data_Export[[#This Row],[Date]],Data_Processed[Date],1),6)</f>
        <v>0</v>
      </c>
      <c r="F7033" s="7">
        <f>INDEX(Data_Processed[],MATCH(Data_Export[[#This Row],[Date]],Data_Processed[Date],1),7)</f>
        <v>0</v>
      </c>
    </row>
    <row r="7034" spans="2:6" x14ac:dyDescent="0.2">
      <c r="B7034" s="6">
        <v>7031</v>
      </c>
      <c r="C7034" s="63">
        <v>43556</v>
      </c>
      <c r="D7034" s="6">
        <f t="shared" si="109"/>
        <v>4</v>
      </c>
      <c r="E7034" s="7">
        <f>INDEX(Data_Processed[],MATCH(Data_Export[[#This Row],[Date]],Data_Processed[Date],1),6)</f>
        <v>0</v>
      </c>
      <c r="F7034" s="7">
        <f>INDEX(Data_Processed[],MATCH(Data_Export[[#This Row],[Date]],Data_Processed[Date],1),7)</f>
        <v>0</v>
      </c>
    </row>
    <row r="7035" spans="2:6" x14ac:dyDescent="0.2">
      <c r="B7035" s="6">
        <v>7032</v>
      </c>
      <c r="C7035" s="63">
        <v>43557</v>
      </c>
      <c r="D7035" s="6">
        <f t="shared" si="109"/>
        <v>4</v>
      </c>
      <c r="E7035" s="7">
        <f>INDEX(Data_Processed[],MATCH(Data_Export[[#This Row],[Date]],Data_Processed[Date],1),6)</f>
        <v>0</v>
      </c>
      <c r="F7035" s="7">
        <f>INDEX(Data_Processed[],MATCH(Data_Export[[#This Row],[Date]],Data_Processed[Date],1),7)</f>
        <v>0</v>
      </c>
    </row>
    <row r="7036" spans="2:6" x14ac:dyDescent="0.2">
      <c r="B7036" s="6">
        <v>7033</v>
      </c>
      <c r="C7036" s="63">
        <v>43558</v>
      </c>
      <c r="D7036" s="6">
        <f t="shared" si="109"/>
        <v>4</v>
      </c>
      <c r="E7036" s="7">
        <f>INDEX(Data_Processed[],MATCH(Data_Export[[#This Row],[Date]],Data_Processed[Date],1),6)</f>
        <v>0</v>
      </c>
      <c r="F7036" s="7">
        <f>INDEX(Data_Processed[],MATCH(Data_Export[[#This Row],[Date]],Data_Processed[Date],1),7)</f>
        <v>0</v>
      </c>
    </row>
    <row r="7037" spans="2:6" x14ac:dyDescent="0.2">
      <c r="B7037" s="6">
        <v>7034</v>
      </c>
      <c r="C7037" s="63">
        <v>43559</v>
      </c>
      <c r="D7037" s="6">
        <f t="shared" si="109"/>
        <v>4</v>
      </c>
      <c r="E7037" s="7">
        <f>INDEX(Data_Processed[],MATCH(Data_Export[[#This Row],[Date]],Data_Processed[Date],1),6)</f>
        <v>0</v>
      </c>
      <c r="F7037" s="7">
        <f>INDEX(Data_Processed[],MATCH(Data_Export[[#This Row],[Date]],Data_Processed[Date],1),7)</f>
        <v>0</v>
      </c>
    </row>
    <row r="7038" spans="2:6" x14ac:dyDescent="0.2">
      <c r="B7038" s="6">
        <v>7035</v>
      </c>
      <c r="C7038" s="63">
        <v>43560</v>
      </c>
      <c r="D7038" s="6">
        <f t="shared" si="109"/>
        <v>4</v>
      </c>
      <c r="E7038" s="7">
        <f>INDEX(Data_Processed[],MATCH(Data_Export[[#This Row],[Date]],Data_Processed[Date],1),6)</f>
        <v>0</v>
      </c>
      <c r="F7038" s="7">
        <f>INDEX(Data_Processed[],MATCH(Data_Export[[#This Row],[Date]],Data_Processed[Date],1),7)</f>
        <v>0</v>
      </c>
    </row>
    <row r="7039" spans="2:6" x14ac:dyDescent="0.2">
      <c r="B7039" s="6">
        <v>7036</v>
      </c>
      <c r="C7039" s="63">
        <v>43561</v>
      </c>
      <c r="D7039" s="6">
        <f t="shared" si="109"/>
        <v>4</v>
      </c>
      <c r="E7039" s="7">
        <f>INDEX(Data_Processed[],MATCH(Data_Export[[#This Row],[Date]],Data_Processed[Date],1),6)</f>
        <v>0</v>
      </c>
      <c r="F7039" s="7">
        <f>INDEX(Data_Processed[],MATCH(Data_Export[[#This Row],[Date]],Data_Processed[Date],1),7)</f>
        <v>0</v>
      </c>
    </row>
    <row r="7040" spans="2:6" x14ac:dyDescent="0.2">
      <c r="B7040" s="6">
        <v>7037</v>
      </c>
      <c r="C7040" s="63">
        <v>43562</v>
      </c>
      <c r="D7040" s="6">
        <f t="shared" si="109"/>
        <v>4</v>
      </c>
      <c r="E7040" s="7">
        <f>INDEX(Data_Processed[],MATCH(Data_Export[[#This Row],[Date]],Data_Processed[Date],1),6)</f>
        <v>0</v>
      </c>
      <c r="F7040" s="7">
        <f>INDEX(Data_Processed[],MATCH(Data_Export[[#This Row],[Date]],Data_Processed[Date],1),7)</f>
        <v>0</v>
      </c>
    </row>
    <row r="7041" spans="2:6" x14ac:dyDescent="0.2">
      <c r="B7041" s="6">
        <v>7038</v>
      </c>
      <c r="C7041" s="63">
        <v>43563</v>
      </c>
      <c r="D7041" s="6">
        <f t="shared" si="109"/>
        <v>4</v>
      </c>
      <c r="E7041" s="7">
        <f>INDEX(Data_Processed[],MATCH(Data_Export[[#This Row],[Date]],Data_Processed[Date],1),6)</f>
        <v>0</v>
      </c>
      <c r="F7041" s="7">
        <f>INDEX(Data_Processed[],MATCH(Data_Export[[#This Row],[Date]],Data_Processed[Date],1),7)</f>
        <v>0</v>
      </c>
    </row>
    <row r="7042" spans="2:6" x14ac:dyDescent="0.2">
      <c r="B7042" s="6">
        <v>7039</v>
      </c>
      <c r="C7042" s="63">
        <v>43564</v>
      </c>
      <c r="D7042" s="6">
        <f t="shared" si="109"/>
        <v>4</v>
      </c>
      <c r="E7042" s="7">
        <f>INDEX(Data_Processed[],MATCH(Data_Export[[#This Row],[Date]],Data_Processed[Date],1),6)</f>
        <v>0</v>
      </c>
      <c r="F7042" s="7">
        <f>INDEX(Data_Processed[],MATCH(Data_Export[[#This Row],[Date]],Data_Processed[Date],1),7)</f>
        <v>0</v>
      </c>
    </row>
    <row r="7043" spans="2:6" x14ac:dyDescent="0.2">
      <c r="B7043" s="6">
        <v>7040</v>
      </c>
      <c r="C7043" s="63">
        <v>43565</v>
      </c>
      <c r="D7043" s="6">
        <f t="shared" si="109"/>
        <v>4</v>
      </c>
      <c r="E7043" s="7">
        <f>INDEX(Data_Processed[],MATCH(Data_Export[[#This Row],[Date]],Data_Processed[Date],1),6)</f>
        <v>0</v>
      </c>
      <c r="F7043" s="7">
        <f>INDEX(Data_Processed[],MATCH(Data_Export[[#This Row],[Date]],Data_Processed[Date],1),7)</f>
        <v>0</v>
      </c>
    </row>
    <row r="7044" spans="2:6" x14ac:dyDescent="0.2">
      <c r="B7044" s="6">
        <v>7041</v>
      </c>
      <c r="C7044" s="63">
        <v>43566</v>
      </c>
      <c r="D7044" s="6">
        <f t="shared" si="109"/>
        <v>4</v>
      </c>
      <c r="E7044" s="7">
        <f>INDEX(Data_Processed[],MATCH(Data_Export[[#This Row],[Date]],Data_Processed[Date],1),6)</f>
        <v>0</v>
      </c>
      <c r="F7044" s="7">
        <f>INDEX(Data_Processed[],MATCH(Data_Export[[#This Row],[Date]],Data_Processed[Date],1),7)</f>
        <v>0</v>
      </c>
    </row>
    <row r="7045" spans="2:6" x14ac:dyDescent="0.2">
      <c r="B7045" s="6">
        <v>7042</v>
      </c>
      <c r="C7045" s="63">
        <v>43567</v>
      </c>
      <c r="D7045" s="6">
        <f t="shared" ref="D7045:D7108" si="110">MONTH(C7045)</f>
        <v>4</v>
      </c>
      <c r="E7045" s="7">
        <f>INDEX(Data_Processed[],MATCH(Data_Export[[#This Row],[Date]],Data_Processed[Date],1),6)</f>
        <v>0</v>
      </c>
      <c r="F7045" s="7">
        <f>INDEX(Data_Processed[],MATCH(Data_Export[[#This Row],[Date]],Data_Processed[Date],1),7)</f>
        <v>0</v>
      </c>
    </row>
    <row r="7046" spans="2:6" x14ac:dyDescent="0.2">
      <c r="B7046" s="6">
        <v>7043</v>
      </c>
      <c r="C7046" s="63">
        <v>43568</v>
      </c>
      <c r="D7046" s="6">
        <f t="shared" si="110"/>
        <v>4</v>
      </c>
      <c r="E7046" s="7">
        <f>INDEX(Data_Processed[],MATCH(Data_Export[[#This Row],[Date]],Data_Processed[Date],1),6)</f>
        <v>0</v>
      </c>
      <c r="F7046" s="7">
        <f>INDEX(Data_Processed[],MATCH(Data_Export[[#This Row],[Date]],Data_Processed[Date],1),7)</f>
        <v>0</v>
      </c>
    </row>
    <row r="7047" spans="2:6" x14ac:dyDescent="0.2">
      <c r="B7047" s="6">
        <v>7044</v>
      </c>
      <c r="C7047" s="63">
        <v>43569</v>
      </c>
      <c r="D7047" s="6">
        <f t="shared" si="110"/>
        <v>4</v>
      </c>
      <c r="E7047" s="7">
        <f>INDEX(Data_Processed[],MATCH(Data_Export[[#This Row],[Date]],Data_Processed[Date],1),6)</f>
        <v>0</v>
      </c>
      <c r="F7047" s="7">
        <f>INDEX(Data_Processed[],MATCH(Data_Export[[#This Row],[Date]],Data_Processed[Date],1),7)</f>
        <v>0</v>
      </c>
    </row>
    <row r="7048" spans="2:6" x14ac:dyDescent="0.2">
      <c r="B7048" s="6">
        <v>7045</v>
      </c>
      <c r="C7048" s="63">
        <v>43570</v>
      </c>
      <c r="D7048" s="6">
        <f t="shared" si="110"/>
        <v>4</v>
      </c>
      <c r="E7048" s="7">
        <f>INDEX(Data_Processed[],MATCH(Data_Export[[#This Row],[Date]],Data_Processed[Date],1),6)</f>
        <v>0</v>
      </c>
      <c r="F7048" s="7">
        <f>INDEX(Data_Processed[],MATCH(Data_Export[[#This Row],[Date]],Data_Processed[Date],1),7)</f>
        <v>0</v>
      </c>
    </row>
    <row r="7049" spans="2:6" x14ac:dyDescent="0.2">
      <c r="B7049" s="6">
        <v>7046</v>
      </c>
      <c r="C7049" s="63">
        <v>43571</v>
      </c>
      <c r="D7049" s="6">
        <f t="shared" si="110"/>
        <v>4</v>
      </c>
      <c r="E7049" s="7">
        <f>INDEX(Data_Processed[],MATCH(Data_Export[[#This Row],[Date]],Data_Processed[Date],1),6)</f>
        <v>0</v>
      </c>
      <c r="F7049" s="7">
        <f>INDEX(Data_Processed[],MATCH(Data_Export[[#This Row],[Date]],Data_Processed[Date],1),7)</f>
        <v>0</v>
      </c>
    </row>
    <row r="7050" spans="2:6" x14ac:dyDescent="0.2">
      <c r="B7050" s="6">
        <v>7047</v>
      </c>
      <c r="C7050" s="63">
        <v>43572</v>
      </c>
      <c r="D7050" s="6">
        <f t="shared" si="110"/>
        <v>4</v>
      </c>
      <c r="E7050" s="7">
        <f>INDEX(Data_Processed[],MATCH(Data_Export[[#This Row],[Date]],Data_Processed[Date],1),6)</f>
        <v>0</v>
      </c>
      <c r="F7050" s="7">
        <f>INDEX(Data_Processed[],MATCH(Data_Export[[#This Row],[Date]],Data_Processed[Date],1),7)</f>
        <v>0</v>
      </c>
    </row>
    <row r="7051" spans="2:6" x14ac:dyDescent="0.2">
      <c r="B7051" s="6">
        <v>7048</v>
      </c>
      <c r="C7051" s="63">
        <v>43573</v>
      </c>
      <c r="D7051" s="6">
        <f t="shared" si="110"/>
        <v>4</v>
      </c>
      <c r="E7051" s="7">
        <f>INDEX(Data_Processed[],MATCH(Data_Export[[#This Row],[Date]],Data_Processed[Date],1),6)</f>
        <v>0</v>
      </c>
      <c r="F7051" s="7">
        <f>INDEX(Data_Processed[],MATCH(Data_Export[[#This Row],[Date]],Data_Processed[Date],1),7)</f>
        <v>0</v>
      </c>
    </row>
    <row r="7052" spans="2:6" x14ac:dyDescent="0.2">
      <c r="B7052" s="6">
        <v>7049</v>
      </c>
      <c r="C7052" s="63">
        <v>43574</v>
      </c>
      <c r="D7052" s="6">
        <f t="shared" si="110"/>
        <v>4</v>
      </c>
      <c r="E7052" s="7">
        <f>INDEX(Data_Processed[],MATCH(Data_Export[[#This Row],[Date]],Data_Processed[Date],1),6)</f>
        <v>0</v>
      </c>
      <c r="F7052" s="7">
        <f>INDEX(Data_Processed[],MATCH(Data_Export[[#This Row],[Date]],Data_Processed[Date],1),7)</f>
        <v>0</v>
      </c>
    </row>
    <row r="7053" spans="2:6" x14ac:dyDescent="0.2">
      <c r="B7053" s="6">
        <v>7050</v>
      </c>
      <c r="C7053" s="63">
        <v>43575</v>
      </c>
      <c r="D7053" s="6">
        <f t="shared" si="110"/>
        <v>4</v>
      </c>
      <c r="E7053" s="7">
        <f>INDEX(Data_Processed[],MATCH(Data_Export[[#This Row],[Date]],Data_Processed[Date],1),6)</f>
        <v>0</v>
      </c>
      <c r="F7053" s="7">
        <f>INDEX(Data_Processed[],MATCH(Data_Export[[#This Row],[Date]],Data_Processed[Date],1),7)</f>
        <v>0</v>
      </c>
    </row>
    <row r="7054" spans="2:6" x14ac:dyDescent="0.2">
      <c r="B7054" s="6">
        <v>7051</v>
      </c>
      <c r="C7054" s="63">
        <v>43576</v>
      </c>
      <c r="D7054" s="6">
        <f t="shared" si="110"/>
        <v>4</v>
      </c>
      <c r="E7054" s="7">
        <f>INDEX(Data_Processed[],MATCH(Data_Export[[#This Row],[Date]],Data_Processed[Date],1),6)</f>
        <v>0</v>
      </c>
      <c r="F7054" s="7">
        <f>INDEX(Data_Processed[],MATCH(Data_Export[[#This Row],[Date]],Data_Processed[Date],1),7)</f>
        <v>0</v>
      </c>
    </row>
    <row r="7055" spans="2:6" x14ac:dyDescent="0.2">
      <c r="B7055" s="6">
        <v>7052</v>
      </c>
      <c r="C7055" s="63">
        <v>43577</v>
      </c>
      <c r="D7055" s="6">
        <f t="shared" si="110"/>
        <v>4</v>
      </c>
      <c r="E7055" s="7">
        <f>INDEX(Data_Processed[],MATCH(Data_Export[[#This Row],[Date]],Data_Processed[Date],1),6)</f>
        <v>0</v>
      </c>
      <c r="F7055" s="7">
        <f>INDEX(Data_Processed[],MATCH(Data_Export[[#This Row],[Date]],Data_Processed[Date],1),7)</f>
        <v>0</v>
      </c>
    </row>
    <row r="7056" spans="2:6" x14ac:dyDescent="0.2">
      <c r="B7056" s="6">
        <v>7053</v>
      </c>
      <c r="C7056" s="63">
        <v>43578</v>
      </c>
      <c r="D7056" s="6">
        <f t="shared" si="110"/>
        <v>4</v>
      </c>
      <c r="E7056" s="7">
        <f>INDEX(Data_Processed[],MATCH(Data_Export[[#This Row],[Date]],Data_Processed[Date],1),6)</f>
        <v>0</v>
      </c>
      <c r="F7056" s="7">
        <f>INDEX(Data_Processed[],MATCH(Data_Export[[#This Row],[Date]],Data_Processed[Date],1),7)</f>
        <v>0</v>
      </c>
    </row>
    <row r="7057" spans="2:6" x14ac:dyDescent="0.2">
      <c r="B7057" s="6">
        <v>7054</v>
      </c>
      <c r="C7057" s="63">
        <v>43579</v>
      </c>
      <c r="D7057" s="6">
        <f t="shared" si="110"/>
        <v>4</v>
      </c>
      <c r="E7057" s="7">
        <f>INDEX(Data_Processed[],MATCH(Data_Export[[#This Row],[Date]],Data_Processed[Date],1),6)</f>
        <v>0</v>
      </c>
      <c r="F7057" s="7">
        <f>INDEX(Data_Processed[],MATCH(Data_Export[[#This Row],[Date]],Data_Processed[Date],1),7)</f>
        <v>0</v>
      </c>
    </row>
    <row r="7058" spans="2:6" x14ac:dyDescent="0.2">
      <c r="B7058" s="6">
        <v>7055</v>
      </c>
      <c r="C7058" s="63">
        <v>43580</v>
      </c>
      <c r="D7058" s="6">
        <f t="shared" si="110"/>
        <v>4</v>
      </c>
      <c r="E7058" s="7">
        <f>INDEX(Data_Processed[],MATCH(Data_Export[[#This Row],[Date]],Data_Processed[Date],1),6)</f>
        <v>0</v>
      </c>
      <c r="F7058" s="7">
        <f>INDEX(Data_Processed[],MATCH(Data_Export[[#This Row],[Date]],Data_Processed[Date],1),7)</f>
        <v>0</v>
      </c>
    </row>
    <row r="7059" spans="2:6" x14ac:dyDescent="0.2">
      <c r="B7059" s="6">
        <v>7056</v>
      </c>
      <c r="C7059" s="63">
        <v>43581</v>
      </c>
      <c r="D7059" s="6">
        <f t="shared" si="110"/>
        <v>4</v>
      </c>
      <c r="E7059" s="7">
        <f>INDEX(Data_Processed[],MATCH(Data_Export[[#This Row],[Date]],Data_Processed[Date],1),6)</f>
        <v>0</v>
      </c>
      <c r="F7059" s="7">
        <f>INDEX(Data_Processed[],MATCH(Data_Export[[#This Row],[Date]],Data_Processed[Date],1),7)</f>
        <v>0</v>
      </c>
    </row>
    <row r="7060" spans="2:6" x14ac:dyDescent="0.2">
      <c r="B7060" s="6">
        <v>7057</v>
      </c>
      <c r="C7060" s="63">
        <v>43582</v>
      </c>
      <c r="D7060" s="6">
        <f t="shared" si="110"/>
        <v>4</v>
      </c>
      <c r="E7060" s="7">
        <f>INDEX(Data_Processed[],MATCH(Data_Export[[#This Row],[Date]],Data_Processed[Date],1),6)</f>
        <v>0</v>
      </c>
      <c r="F7060" s="7">
        <f>INDEX(Data_Processed[],MATCH(Data_Export[[#This Row],[Date]],Data_Processed[Date],1),7)</f>
        <v>0</v>
      </c>
    </row>
    <row r="7061" spans="2:6" x14ac:dyDescent="0.2">
      <c r="B7061" s="6">
        <v>7058</v>
      </c>
      <c r="C7061" s="63">
        <v>43583</v>
      </c>
      <c r="D7061" s="6">
        <f t="shared" si="110"/>
        <v>4</v>
      </c>
      <c r="E7061" s="7">
        <f>INDEX(Data_Processed[],MATCH(Data_Export[[#This Row],[Date]],Data_Processed[Date],1),6)</f>
        <v>0</v>
      </c>
      <c r="F7061" s="7">
        <f>INDEX(Data_Processed[],MATCH(Data_Export[[#This Row],[Date]],Data_Processed[Date],1),7)</f>
        <v>0</v>
      </c>
    </row>
    <row r="7062" spans="2:6" x14ac:dyDescent="0.2">
      <c r="B7062" s="6">
        <v>7059</v>
      </c>
      <c r="C7062" s="63">
        <v>43584</v>
      </c>
      <c r="D7062" s="6">
        <f t="shared" si="110"/>
        <v>4</v>
      </c>
      <c r="E7062" s="7">
        <f>INDEX(Data_Processed[],MATCH(Data_Export[[#This Row],[Date]],Data_Processed[Date],1),6)</f>
        <v>0</v>
      </c>
      <c r="F7062" s="7">
        <f>INDEX(Data_Processed[],MATCH(Data_Export[[#This Row],[Date]],Data_Processed[Date],1),7)</f>
        <v>0</v>
      </c>
    </row>
    <row r="7063" spans="2:6" x14ac:dyDescent="0.2">
      <c r="B7063" s="6">
        <v>7060</v>
      </c>
      <c r="C7063" s="63">
        <v>43585</v>
      </c>
      <c r="D7063" s="6">
        <f t="shared" si="110"/>
        <v>4</v>
      </c>
      <c r="E7063" s="7">
        <f>INDEX(Data_Processed[],MATCH(Data_Export[[#This Row],[Date]],Data_Processed[Date],1),6)</f>
        <v>0</v>
      </c>
      <c r="F7063" s="7">
        <f>INDEX(Data_Processed[],MATCH(Data_Export[[#This Row],[Date]],Data_Processed[Date],1),7)</f>
        <v>0</v>
      </c>
    </row>
    <row r="7064" spans="2:6" x14ac:dyDescent="0.2">
      <c r="B7064" s="6">
        <v>7061</v>
      </c>
      <c r="C7064" s="63">
        <v>43586</v>
      </c>
      <c r="D7064" s="6">
        <f t="shared" si="110"/>
        <v>5</v>
      </c>
      <c r="E7064" s="7">
        <f>INDEX(Data_Processed[],MATCH(Data_Export[[#This Row],[Date]],Data_Processed[Date],1),6)</f>
        <v>0</v>
      </c>
      <c r="F7064" s="7">
        <f>INDEX(Data_Processed[],MATCH(Data_Export[[#This Row],[Date]],Data_Processed[Date],1),7)</f>
        <v>0</v>
      </c>
    </row>
    <row r="7065" spans="2:6" x14ac:dyDescent="0.2">
      <c r="B7065" s="6">
        <v>7062</v>
      </c>
      <c r="C7065" s="63">
        <v>43587</v>
      </c>
      <c r="D7065" s="6">
        <f t="shared" si="110"/>
        <v>5</v>
      </c>
      <c r="E7065" s="7">
        <f>INDEX(Data_Processed[],MATCH(Data_Export[[#This Row],[Date]],Data_Processed[Date],1),6)</f>
        <v>0</v>
      </c>
      <c r="F7065" s="7">
        <f>INDEX(Data_Processed[],MATCH(Data_Export[[#This Row],[Date]],Data_Processed[Date],1),7)</f>
        <v>0</v>
      </c>
    </row>
    <row r="7066" spans="2:6" x14ac:dyDescent="0.2">
      <c r="B7066" s="6">
        <v>7063</v>
      </c>
      <c r="C7066" s="63">
        <v>43588</v>
      </c>
      <c r="D7066" s="6">
        <f t="shared" si="110"/>
        <v>5</v>
      </c>
      <c r="E7066" s="7">
        <f>INDEX(Data_Processed[],MATCH(Data_Export[[#This Row],[Date]],Data_Processed[Date],1),6)</f>
        <v>0</v>
      </c>
      <c r="F7066" s="7">
        <f>INDEX(Data_Processed[],MATCH(Data_Export[[#This Row],[Date]],Data_Processed[Date],1),7)</f>
        <v>0</v>
      </c>
    </row>
    <row r="7067" spans="2:6" x14ac:dyDescent="0.2">
      <c r="B7067" s="6">
        <v>7064</v>
      </c>
      <c r="C7067" s="63">
        <v>43589</v>
      </c>
      <c r="D7067" s="6">
        <f t="shared" si="110"/>
        <v>5</v>
      </c>
      <c r="E7067" s="7">
        <f>INDEX(Data_Processed[],MATCH(Data_Export[[#This Row],[Date]],Data_Processed[Date],1),6)</f>
        <v>0</v>
      </c>
      <c r="F7067" s="7">
        <f>INDEX(Data_Processed[],MATCH(Data_Export[[#This Row],[Date]],Data_Processed[Date],1),7)</f>
        <v>0</v>
      </c>
    </row>
    <row r="7068" spans="2:6" x14ac:dyDescent="0.2">
      <c r="B7068" s="6">
        <v>7065</v>
      </c>
      <c r="C7068" s="63">
        <v>43590</v>
      </c>
      <c r="D7068" s="6">
        <f t="shared" si="110"/>
        <v>5</v>
      </c>
      <c r="E7068" s="7">
        <f>INDEX(Data_Processed[],MATCH(Data_Export[[#This Row],[Date]],Data_Processed[Date],1),6)</f>
        <v>0</v>
      </c>
      <c r="F7068" s="7">
        <f>INDEX(Data_Processed[],MATCH(Data_Export[[#This Row],[Date]],Data_Processed[Date],1),7)</f>
        <v>0</v>
      </c>
    </row>
    <row r="7069" spans="2:6" x14ac:dyDescent="0.2">
      <c r="B7069" s="6">
        <v>7066</v>
      </c>
      <c r="C7069" s="63">
        <v>43591</v>
      </c>
      <c r="D7069" s="6">
        <f t="shared" si="110"/>
        <v>5</v>
      </c>
      <c r="E7069" s="7">
        <f>INDEX(Data_Processed[],MATCH(Data_Export[[#This Row],[Date]],Data_Processed[Date],1),6)</f>
        <v>0</v>
      </c>
      <c r="F7069" s="7">
        <f>INDEX(Data_Processed[],MATCH(Data_Export[[#This Row],[Date]],Data_Processed[Date],1),7)</f>
        <v>0</v>
      </c>
    </row>
    <row r="7070" spans="2:6" x14ac:dyDescent="0.2">
      <c r="B7070" s="6">
        <v>7067</v>
      </c>
      <c r="C7070" s="63">
        <v>43592</v>
      </c>
      <c r="D7070" s="6">
        <f t="shared" si="110"/>
        <v>5</v>
      </c>
      <c r="E7070" s="7">
        <f>INDEX(Data_Processed[],MATCH(Data_Export[[#This Row],[Date]],Data_Processed[Date],1),6)</f>
        <v>0</v>
      </c>
      <c r="F7070" s="7">
        <f>INDEX(Data_Processed[],MATCH(Data_Export[[#This Row],[Date]],Data_Processed[Date],1),7)</f>
        <v>0</v>
      </c>
    </row>
    <row r="7071" spans="2:6" x14ac:dyDescent="0.2">
      <c r="B7071" s="6">
        <v>7068</v>
      </c>
      <c r="C7071" s="63">
        <v>43593</v>
      </c>
      <c r="D7071" s="6">
        <f t="shared" si="110"/>
        <v>5</v>
      </c>
      <c r="E7071" s="7">
        <f>INDEX(Data_Processed[],MATCH(Data_Export[[#This Row],[Date]],Data_Processed[Date],1),6)</f>
        <v>0</v>
      </c>
      <c r="F7071" s="7">
        <f>INDEX(Data_Processed[],MATCH(Data_Export[[#This Row],[Date]],Data_Processed[Date],1),7)</f>
        <v>0</v>
      </c>
    </row>
    <row r="7072" spans="2:6" x14ac:dyDescent="0.2">
      <c r="B7072" s="6">
        <v>7069</v>
      </c>
      <c r="C7072" s="63">
        <v>43594</v>
      </c>
      <c r="D7072" s="6">
        <f t="shared" si="110"/>
        <v>5</v>
      </c>
      <c r="E7072" s="7">
        <f>INDEX(Data_Processed[],MATCH(Data_Export[[#This Row],[Date]],Data_Processed[Date],1),6)</f>
        <v>0</v>
      </c>
      <c r="F7072" s="7">
        <f>INDEX(Data_Processed[],MATCH(Data_Export[[#This Row],[Date]],Data_Processed[Date],1),7)</f>
        <v>0</v>
      </c>
    </row>
    <row r="7073" spans="2:6" x14ac:dyDescent="0.2">
      <c r="B7073" s="6">
        <v>7070</v>
      </c>
      <c r="C7073" s="63">
        <v>43595</v>
      </c>
      <c r="D7073" s="6">
        <f t="shared" si="110"/>
        <v>5</v>
      </c>
      <c r="E7073" s="7">
        <f>INDEX(Data_Processed[],MATCH(Data_Export[[#This Row],[Date]],Data_Processed[Date],1),6)</f>
        <v>0</v>
      </c>
      <c r="F7073" s="7">
        <f>INDEX(Data_Processed[],MATCH(Data_Export[[#This Row],[Date]],Data_Processed[Date],1),7)</f>
        <v>0</v>
      </c>
    </row>
    <row r="7074" spans="2:6" x14ac:dyDescent="0.2">
      <c r="B7074" s="6">
        <v>7071</v>
      </c>
      <c r="C7074" s="63">
        <v>43596</v>
      </c>
      <c r="D7074" s="6">
        <f t="shared" si="110"/>
        <v>5</v>
      </c>
      <c r="E7074" s="7">
        <f>INDEX(Data_Processed[],MATCH(Data_Export[[#This Row],[Date]],Data_Processed[Date],1),6)</f>
        <v>0</v>
      </c>
      <c r="F7074" s="7">
        <f>INDEX(Data_Processed[],MATCH(Data_Export[[#This Row],[Date]],Data_Processed[Date],1),7)</f>
        <v>0</v>
      </c>
    </row>
    <row r="7075" spans="2:6" x14ac:dyDescent="0.2">
      <c r="B7075" s="6">
        <v>7072</v>
      </c>
      <c r="C7075" s="63">
        <v>43597</v>
      </c>
      <c r="D7075" s="6">
        <f t="shared" si="110"/>
        <v>5</v>
      </c>
      <c r="E7075" s="7">
        <f>INDEX(Data_Processed[],MATCH(Data_Export[[#This Row],[Date]],Data_Processed[Date],1),6)</f>
        <v>0</v>
      </c>
      <c r="F7075" s="7">
        <f>INDEX(Data_Processed[],MATCH(Data_Export[[#This Row],[Date]],Data_Processed[Date],1),7)</f>
        <v>0</v>
      </c>
    </row>
    <row r="7076" spans="2:6" x14ac:dyDescent="0.2">
      <c r="B7076" s="6">
        <v>7073</v>
      </c>
      <c r="C7076" s="63">
        <v>43598</v>
      </c>
      <c r="D7076" s="6">
        <f t="shared" si="110"/>
        <v>5</v>
      </c>
      <c r="E7076" s="7">
        <f>INDEX(Data_Processed[],MATCH(Data_Export[[#This Row],[Date]],Data_Processed[Date],1),6)</f>
        <v>0</v>
      </c>
      <c r="F7076" s="7">
        <f>INDEX(Data_Processed[],MATCH(Data_Export[[#This Row],[Date]],Data_Processed[Date],1),7)</f>
        <v>0</v>
      </c>
    </row>
    <row r="7077" spans="2:6" x14ac:dyDescent="0.2">
      <c r="B7077" s="6">
        <v>7074</v>
      </c>
      <c r="C7077" s="63">
        <v>43599</v>
      </c>
      <c r="D7077" s="6">
        <f t="shared" si="110"/>
        <v>5</v>
      </c>
      <c r="E7077" s="7">
        <f>INDEX(Data_Processed[],MATCH(Data_Export[[#This Row],[Date]],Data_Processed[Date],1),6)</f>
        <v>0</v>
      </c>
      <c r="F7077" s="7">
        <f>INDEX(Data_Processed[],MATCH(Data_Export[[#This Row],[Date]],Data_Processed[Date],1),7)</f>
        <v>0</v>
      </c>
    </row>
    <row r="7078" spans="2:6" x14ac:dyDescent="0.2">
      <c r="B7078" s="6">
        <v>7075</v>
      </c>
      <c r="C7078" s="63">
        <v>43600</v>
      </c>
      <c r="D7078" s="6">
        <f t="shared" si="110"/>
        <v>5</v>
      </c>
      <c r="E7078" s="7">
        <f>INDEX(Data_Processed[],MATCH(Data_Export[[#This Row],[Date]],Data_Processed[Date],1),6)</f>
        <v>0</v>
      </c>
      <c r="F7078" s="7">
        <f>INDEX(Data_Processed[],MATCH(Data_Export[[#This Row],[Date]],Data_Processed[Date],1),7)</f>
        <v>0</v>
      </c>
    </row>
    <row r="7079" spans="2:6" x14ac:dyDescent="0.2">
      <c r="B7079" s="6">
        <v>7076</v>
      </c>
      <c r="C7079" s="63">
        <v>43601</v>
      </c>
      <c r="D7079" s="6">
        <f t="shared" si="110"/>
        <v>5</v>
      </c>
      <c r="E7079" s="7">
        <f>INDEX(Data_Processed[],MATCH(Data_Export[[#This Row],[Date]],Data_Processed[Date],1),6)</f>
        <v>0</v>
      </c>
      <c r="F7079" s="7">
        <f>INDEX(Data_Processed[],MATCH(Data_Export[[#This Row],[Date]],Data_Processed[Date],1),7)</f>
        <v>0</v>
      </c>
    </row>
    <row r="7080" spans="2:6" x14ac:dyDescent="0.2">
      <c r="B7080" s="6">
        <v>7077</v>
      </c>
      <c r="C7080" s="63">
        <v>43602</v>
      </c>
      <c r="D7080" s="6">
        <f t="shared" si="110"/>
        <v>5</v>
      </c>
      <c r="E7080" s="7">
        <f>INDEX(Data_Processed[],MATCH(Data_Export[[#This Row],[Date]],Data_Processed[Date],1),6)</f>
        <v>0</v>
      </c>
      <c r="F7080" s="7">
        <f>INDEX(Data_Processed[],MATCH(Data_Export[[#This Row],[Date]],Data_Processed[Date],1),7)</f>
        <v>0</v>
      </c>
    </row>
    <row r="7081" spans="2:6" x14ac:dyDescent="0.2">
      <c r="B7081" s="6">
        <v>7078</v>
      </c>
      <c r="C7081" s="63">
        <v>43603</v>
      </c>
      <c r="D7081" s="6">
        <f t="shared" si="110"/>
        <v>5</v>
      </c>
      <c r="E7081" s="7">
        <f>INDEX(Data_Processed[],MATCH(Data_Export[[#This Row],[Date]],Data_Processed[Date],1),6)</f>
        <v>0</v>
      </c>
      <c r="F7081" s="7">
        <f>INDEX(Data_Processed[],MATCH(Data_Export[[#This Row],[Date]],Data_Processed[Date],1),7)</f>
        <v>0</v>
      </c>
    </row>
    <row r="7082" spans="2:6" x14ac:dyDescent="0.2">
      <c r="B7082" s="6">
        <v>7079</v>
      </c>
      <c r="C7082" s="63">
        <v>43604</v>
      </c>
      <c r="D7082" s="6">
        <f t="shared" si="110"/>
        <v>5</v>
      </c>
      <c r="E7082" s="7">
        <f>INDEX(Data_Processed[],MATCH(Data_Export[[#This Row],[Date]],Data_Processed[Date],1),6)</f>
        <v>0</v>
      </c>
      <c r="F7082" s="7">
        <f>INDEX(Data_Processed[],MATCH(Data_Export[[#This Row],[Date]],Data_Processed[Date],1),7)</f>
        <v>0</v>
      </c>
    </row>
    <row r="7083" spans="2:6" x14ac:dyDescent="0.2">
      <c r="B7083" s="6">
        <v>7080</v>
      </c>
      <c r="C7083" s="63">
        <v>43605</v>
      </c>
      <c r="D7083" s="6">
        <f t="shared" si="110"/>
        <v>5</v>
      </c>
      <c r="E7083" s="7">
        <f>INDEX(Data_Processed[],MATCH(Data_Export[[#This Row],[Date]],Data_Processed[Date],1),6)</f>
        <v>0</v>
      </c>
      <c r="F7083" s="7">
        <f>INDEX(Data_Processed[],MATCH(Data_Export[[#This Row],[Date]],Data_Processed[Date],1),7)</f>
        <v>0</v>
      </c>
    </row>
    <row r="7084" spans="2:6" x14ac:dyDescent="0.2">
      <c r="B7084" s="6">
        <v>7081</v>
      </c>
      <c r="C7084" s="63">
        <v>43606</v>
      </c>
      <c r="D7084" s="6">
        <f t="shared" si="110"/>
        <v>5</v>
      </c>
      <c r="E7084" s="7">
        <f>INDEX(Data_Processed[],MATCH(Data_Export[[#This Row],[Date]],Data_Processed[Date],1),6)</f>
        <v>0</v>
      </c>
      <c r="F7084" s="7">
        <f>INDEX(Data_Processed[],MATCH(Data_Export[[#This Row],[Date]],Data_Processed[Date],1),7)</f>
        <v>0</v>
      </c>
    </row>
    <row r="7085" spans="2:6" x14ac:dyDescent="0.2">
      <c r="B7085" s="6">
        <v>7082</v>
      </c>
      <c r="C7085" s="63">
        <v>43607</v>
      </c>
      <c r="D7085" s="6">
        <f t="shared" si="110"/>
        <v>5</v>
      </c>
      <c r="E7085" s="7">
        <f>INDEX(Data_Processed[],MATCH(Data_Export[[#This Row],[Date]],Data_Processed[Date],1),6)</f>
        <v>0</v>
      </c>
      <c r="F7085" s="7">
        <f>INDEX(Data_Processed[],MATCH(Data_Export[[#This Row],[Date]],Data_Processed[Date],1),7)</f>
        <v>0</v>
      </c>
    </row>
    <row r="7086" spans="2:6" x14ac:dyDescent="0.2">
      <c r="B7086" s="6">
        <v>7083</v>
      </c>
      <c r="C7086" s="63">
        <v>43608</v>
      </c>
      <c r="D7086" s="6">
        <f t="shared" si="110"/>
        <v>5</v>
      </c>
      <c r="E7086" s="7">
        <f>INDEX(Data_Processed[],MATCH(Data_Export[[#This Row],[Date]],Data_Processed[Date],1),6)</f>
        <v>0</v>
      </c>
      <c r="F7086" s="7">
        <f>INDEX(Data_Processed[],MATCH(Data_Export[[#This Row],[Date]],Data_Processed[Date],1),7)</f>
        <v>0</v>
      </c>
    </row>
    <row r="7087" spans="2:6" x14ac:dyDescent="0.2">
      <c r="B7087" s="6">
        <v>7084</v>
      </c>
      <c r="C7087" s="63">
        <v>43609</v>
      </c>
      <c r="D7087" s="6">
        <f t="shared" si="110"/>
        <v>5</v>
      </c>
      <c r="E7087" s="7">
        <f>INDEX(Data_Processed[],MATCH(Data_Export[[#This Row],[Date]],Data_Processed[Date],1),6)</f>
        <v>0</v>
      </c>
      <c r="F7087" s="7">
        <f>INDEX(Data_Processed[],MATCH(Data_Export[[#This Row],[Date]],Data_Processed[Date],1),7)</f>
        <v>0</v>
      </c>
    </row>
    <row r="7088" spans="2:6" x14ac:dyDescent="0.2">
      <c r="B7088" s="6">
        <v>7085</v>
      </c>
      <c r="C7088" s="63">
        <v>43610</v>
      </c>
      <c r="D7088" s="6">
        <f t="shared" si="110"/>
        <v>5</v>
      </c>
      <c r="E7088" s="7">
        <f>INDEX(Data_Processed[],MATCH(Data_Export[[#This Row],[Date]],Data_Processed[Date],1),6)</f>
        <v>0</v>
      </c>
      <c r="F7088" s="7">
        <f>INDEX(Data_Processed[],MATCH(Data_Export[[#This Row],[Date]],Data_Processed[Date],1),7)</f>
        <v>0</v>
      </c>
    </row>
    <row r="7089" spans="2:6" x14ac:dyDescent="0.2">
      <c r="B7089" s="6">
        <v>7086</v>
      </c>
      <c r="C7089" s="63">
        <v>43611</v>
      </c>
      <c r="D7089" s="6">
        <f t="shared" si="110"/>
        <v>5</v>
      </c>
      <c r="E7089" s="7">
        <f>INDEX(Data_Processed[],MATCH(Data_Export[[#This Row],[Date]],Data_Processed[Date],1),6)</f>
        <v>0</v>
      </c>
      <c r="F7089" s="7">
        <f>INDEX(Data_Processed[],MATCH(Data_Export[[#This Row],[Date]],Data_Processed[Date],1),7)</f>
        <v>0</v>
      </c>
    </row>
    <row r="7090" spans="2:6" x14ac:dyDescent="0.2">
      <c r="B7090" s="6">
        <v>7087</v>
      </c>
      <c r="C7090" s="63">
        <v>43612</v>
      </c>
      <c r="D7090" s="6">
        <f t="shared" si="110"/>
        <v>5</v>
      </c>
      <c r="E7090" s="7">
        <f>INDEX(Data_Processed[],MATCH(Data_Export[[#This Row],[Date]],Data_Processed[Date],1),6)</f>
        <v>0</v>
      </c>
      <c r="F7090" s="7">
        <f>INDEX(Data_Processed[],MATCH(Data_Export[[#This Row],[Date]],Data_Processed[Date],1),7)</f>
        <v>0</v>
      </c>
    </row>
    <row r="7091" spans="2:6" x14ac:dyDescent="0.2">
      <c r="B7091" s="6">
        <v>7088</v>
      </c>
      <c r="C7091" s="63">
        <v>43613</v>
      </c>
      <c r="D7091" s="6">
        <f t="shared" si="110"/>
        <v>5</v>
      </c>
      <c r="E7091" s="7">
        <f>INDEX(Data_Processed[],MATCH(Data_Export[[#This Row],[Date]],Data_Processed[Date],1),6)</f>
        <v>0</v>
      </c>
      <c r="F7091" s="7">
        <f>INDEX(Data_Processed[],MATCH(Data_Export[[#This Row],[Date]],Data_Processed[Date],1),7)</f>
        <v>0</v>
      </c>
    </row>
    <row r="7092" spans="2:6" x14ac:dyDescent="0.2">
      <c r="B7092" s="6">
        <v>7089</v>
      </c>
      <c r="C7092" s="63">
        <v>43614</v>
      </c>
      <c r="D7092" s="6">
        <f t="shared" si="110"/>
        <v>5</v>
      </c>
      <c r="E7092" s="7">
        <f>INDEX(Data_Processed[],MATCH(Data_Export[[#This Row],[Date]],Data_Processed[Date],1),6)</f>
        <v>0</v>
      </c>
      <c r="F7092" s="7">
        <f>INDEX(Data_Processed[],MATCH(Data_Export[[#This Row],[Date]],Data_Processed[Date],1),7)</f>
        <v>0</v>
      </c>
    </row>
    <row r="7093" spans="2:6" x14ac:dyDescent="0.2">
      <c r="B7093" s="6">
        <v>7090</v>
      </c>
      <c r="C7093" s="63">
        <v>43615</v>
      </c>
      <c r="D7093" s="6">
        <f t="shared" si="110"/>
        <v>5</v>
      </c>
      <c r="E7093" s="7">
        <f>INDEX(Data_Processed[],MATCH(Data_Export[[#This Row],[Date]],Data_Processed[Date],1),6)</f>
        <v>0</v>
      </c>
      <c r="F7093" s="7">
        <f>INDEX(Data_Processed[],MATCH(Data_Export[[#This Row],[Date]],Data_Processed[Date],1),7)</f>
        <v>0</v>
      </c>
    </row>
    <row r="7094" spans="2:6" x14ac:dyDescent="0.2">
      <c r="B7094" s="6">
        <v>7091</v>
      </c>
      <c r="C7094" s="63">
        <v>43616</v>
      </c>
      <c r="D7094" s="6">
        <f t="shared" si="110"/>
        <v>5</v>
      </c>
      <c r="E7094" s="7">
        <f>INDEX(Data_Processed[],MATCH(Data_Export[[#This Row],[Date]],Data_Processed[Date],1),6)</f>
        <v>0</v>
      </c>
      <c r="F7094" s="7">
        <f>INDEX(Data_Processed[],MATCH(Data_Export[[#This Row],[Date]],Data_Processed[Date],1),7)</f>
        <v>0</v>
      </c>
    </row>
    <row r="7095" spans="2:6" x14ac:dyDescent="0.2">
      <c r="B7095" s="6">
        <v>7092</v>
      </c>
      <c r="C7095" s="63">
        <v>43617</v>
      </c>
      <c r="D7095" s="6">
        <f t="shared" si="110"/>
        <v>6</v>
      </c>
      <c r="E7095" s="7">
        <f>INDEX(Data_Processed[],MATCH(Data_Export[[#This Row],[Date]],Data_Processed[Date],1),6)</f>
        <v>0</v>
      </c>
      <c r="F7095" s="7">
        <f>INDEX(Data_Processed[],MATCH(Data_Export[[#This Row],[Date]],Data_Processed[Date],1),7)</f>
        <v>0</v>
      </c>
    </row>
    <row r="7096" spans="2:6" x14ac:dyDescent="0.2">
      <c r="B7096" s="6">
        <v>7093</v>
      </c>
      <c r="C7096" s="63">
        <v>43618</v>
      </c>
      <c r="D7096" s="6">
        <f t="shared" si="110"/>
        <v>6</v>
      </c>
      <c r="E7096" s="7">
        <f>INDEX(Data_Processed[],MATCH(Data_Export[[#This Row],[Date]],Data_Processed[Date],1),6)</f>
        <v>0</v>
      </c>
      <c r="F7096" s="7">
        <f>INDEX(Data_Processed[],MATCH(Data_Export[[#This Row],[Date]],Data_Processed[Date],1),7)</f>
        <v>0</v>
      </c>
    </row>
    <row r="7097" spans="2:6" x14ac:dyDescent="0.2">
      <c r="B7097" s="6">
        <v>7094</v>
      </c>
      <c r="C7097" s="63">
        <v>43619</v>
      </c>
      <c r="D7097" s="6">
        <f t="shared" si="110"/>
        <v>6</v>
      </c>
      <c r="E7097" s="7">
        <f>INDEX(Data_Processed[],MATCH(Data_Export[[#This Row],[Date]],Data_Processed[Date],1),6)</f>
        <v>0</v>
      </c>
      <c r="F7097" s="7">
        <f>INDEX(Data_Processed[],MATCH(Data_Export[[#This Row],[Date]],Data_Processed[Date],1),7)</f>
        <v>0</v>
      </c>
    </row>
    <row r="7098" spans="2:6" x14ac:dyDescent="0.2">
      <c r="B7098" s="6">
        <v>7095</v>
      </c>
      <c r="C7098" s="63">
        <v>43620</v>
      </c>
      <c r="D7098" s="6">
        <f t="shared" si="110"/>
        <v>6</v>
      </c>
      <c r="E7098" s="7">
        <f>INDEX(Data_Processed[],MATCH(Data_Export[[#This Row],[Date]],Data_Processed[Date],1),6)</f>
        <v>0</v>
      </c>
      <c r="F7098" s="7">
        <f>INDEX(Data_Processed[],MATCH(Data_Export[[#This Row],[Date]],Data_Processed[Date],1),7)</f>
        <v>0</v>
      </c>
    </row>
    <row r="7099" spans="2:6" x14ac:dyDescent="0.2">
      <c r="B7099" s="6">
        <v>7096</v>
      </c>
      <c r="C7099" s="63">
        <v>43621</v>
      </c>
      <c r="D7099" s="6">
        <f t="shared" si="110"/>
        <v>6</v>
      </c>
      <c r="E7099" s="7">
        <f>INDEX(Data_Processed[],MATCH(Data_Export[[#This Row],[Date]],Data_Processed[Date],1),6)</f>
        <v>0</v>
      </c>
      <c r="F7099" s="7">
        <f>INDEX(Data_Processed[],MATCH(Data_Export[[#This Row],[Date]],Data_Processed[Date],1),7)</f>
        <v>0</v>
      </c>
    </row>
    <row r="7100" spans="2:6" x14ac:dyDescent="0.2">
      <c r="B7100" s="6">
        <v>7097</v>
      </c>
      <c r="C7100" s="63">
        <v>43622</v>
      </c>
      <c r="D7100" s="6">
        <f t="shared" si="110"/>
        <v>6</v>
      </c>
      <c r="E7100" s="7">
        <f>INDEX(Data_Processed[],MATCH(Data_Export[[#This Row],[Date]],Data_Processed[Date],1),6)</f>
        <v>0</v>
      </c>
      <c r="F7100" s="7">
        <f>INDEX(Data_Processed[],MATCH(Data_Export[[#This Row],[Date]],Data_Processed[Date],1),7)</f>
        <v>0</v>
      </c>
    </row>
    <row r="7101" spans="2:6" x14ac:dyDescent="0.2">
      <c r="B7101" s="6">
        <v>7098</v>
      </c>
      <c r="C7101" s="63">
        <v>43623</v>
      </c>
      <c r="D7101" s="6">
        <f t="shared" si="110"/>
        <v>6</v>
      </c>
      <c r="E7101" s="7">
        <f>INDEX(Data_Processed[],MATCH(Data_Export[[#This Row],[Date]],Data_Processed[Date],1),6)</f>
        <v>0</v>
      </c>
      <c r="F7101" s="7">
        <f>INDEX(Data_Processed[],MATCH(Data_Export[[#This Row],[Date]],Data_Processed[Date],1),7)</f>
        <v>0</v>
      </c>
    </row>
    <row r="7102" spans="2:6" x14ac:dyDescent="0.2">
      <c r="B7102" s="6">
        <v>7099</v>
      </c>
      <c r="C7102" s="63">
        <v>43624</v>
      </c>
      <c r="D7102" s="6">
        <f t="shared" si="110"/>
        <v>6</v>
      </c>
      <c r="E7102" s="7">
        <f>INDEX(Data_Processed[],MATCH(Data_Export[[#This Row],[Date]],Data_Processed[Date],1),6)</f>
        <v>0</v>
      </c>
      <c r="F7102" s="7">
        <f>INDEX(Data_Processed[],MATCH(Data_Export[[#This Row],[Date]],Data_Processed[Date],1),7)</f>
        <v>0</v>
      </c>
    </row>
    <row r="7103" spans="2:6" x14ac:dyDescent="0.2">
      <c r="B7103" s="6">
        <v>7100</v>
      </c>
      <c r="C7103" s="63">
        <v>43625</v>
      </c>
      <c r="D7103" s="6">
        <f t="shared" si="110"/>
        <v>6</v>
      </c>
      <c r="E7103" s="7">
        <f>INDEX(Data_Processed[],MATCH(Data_Export[[#This Row],[Date]],Data_Processed[Date],1),6)</f>
        <v>0</v>
      </c>
      <c r="F7103" s="7">
        <f>INDEX(Data_Processed[],MATCH(Data_Export[[#This Row],[Date]],Data_Processed[Date],1),7)</f>
        <v>0</v>
      </c>
    </row>
    <row r="7104" spans="2:6" x14ac:dyDescent="0.2">
      <c r="B7104" s="6">
        <v>7101</v>
      </c>
      <c r="C7104" s="63">
        <v>43626</v>
      </c>
      <c r="D7104" s="6">
        <f t="shared" si="110"/>
        <v>6</v>
      </c>
      <c r="E7104" s="7">
        <f>INDEX(Data_Processed[],MATCH(Data_Export[[#This Row],[Date]],Data_Processed[Date],1),6)</f>
        <v>0</v>
      </c>
      <c r="F7104" s="7">
        <f>INDEX(Data_Processed[],MATCH(Data_Export[[#This Row],[Date]],Data_Processed[Date],1),7)</f>
        <v>0</v>
      </c>
    </row>
    <row r="7105" spans="2:6" x14ac:dyDescent="0.2">
      <c r="B7105" s="6">
        <v>7102</v>
      </c>
      <c r="C7105" s="63">
        <v>43627</v>
      </c>
      <c r="D7105" s="6">
        <f t="shared" si="110"/>
        <v>6</v>
      </c>
      <c r="E7105" s="7">
        <f>INDEX(Data_Processed[],MATCH(Data_Export[[#This Row],[Date]],Data_Processed[Date],1),6)</f>
        <v>0</v>
      </c>
      <c r="F7105" s="7">
        <f>INDEX(Data_Processed[],MATCH(Data_Export[[#This Row],[Date]],Data_Processed[Date],1),7)</f>
        <v>0</v>
      </c>
    </row>
    <row r="7106" spans="2:6" x14ac:dyDescent="0.2">
      <c r="B7106" s="6">
        <v>7103</v>
      </c>
      <c r="C7106" s="63">
        <v>43628</v>
      </c>
      <c r="D7106" s="6">
        <f t="shared" si="110"/>
        <v>6</v>
      </c>
      <c r="E7106" s="7">
        <f>INDEX(Data_Processed[],MATCH(Data_Export[[#This Row],[Date]],Data_Processed[Date],1),6)</f>
        <v>0</v>
      </c>
      <c r="F7106" s="7">
        <f>INDEX(Data_Processed[],MATCH(Data_Export[[#This Row],[Date]],Data_Processed[Date],1),7)</f>
        <v>0</v>
      </c>
    </row>
    <row r="7107" spans="2:6" x14ac:dyDescent="0.2">
      <c r="B7107" s="6">
        <v>7104</v>
      </c>
      <c r="C7107" s="63">
        <v>43629</v>
      </c>
      <c r="D7107" s="6">
        <f t="shared" si="110"/>
        <v>6</v>
      </c>
      <c r="E7107" s="7">
        <f>INDEX(Data_Processed[],MATCH(Data_Export[[#This Row],[Date]],Data_Processed[Date],1),6)</f>
        <v>0</v>
      </c>
      <c r="F7107" s="7">
        <f>INDEX(Data_Processed[],MATCH(Data_Export[[#This Row],[Date]],Data_Processed[Date],1),7)</f>
        <v>0</v>
      </c>
    </row>
    <row r="7108" spans="2:6" x14ac:dyDescent="0.2">
      <c r="B7108" s="6">
        <v>7105</v>
      </c>
      <c r="C7108" s="63">
        <v>43630</v>
      </c>
      <c r="D7108" s="6">
        <f t="shared" si="110"/>
        <v>6</v>
      </c>
      <c r="E7108" s="7">
        <f>INDEX(Data_Processed[],MATCH(Data_Export[[#This Row],[Date]],Data_Processed[Date],1),6)</f>
        <v>0</v>
      </c>
      <c r="F7108" s="7">
        <f>INDEX(Data_Processed[],MATCH(Data_Export[[#This Row],[Date]],Data_Processed[Date],1),7)</f>
        <v>0</v>
      </c>
    </row>
    <row r="7109" spans="2:6" x14ac:dyDescent="0.2">
      <c r="B7109" s="6">
        <v>7106</v>
      </c>
      <c r="C7109" s="63">
        <v>43631</v>
      </c>
      <c r="D7109" s="6">
        <f t="shared" ref="D7109:D7172" si="111">MONTH(C7109)</f>
        <v>6</v>
      </c>
      <c r="E7109" s="7">
        <f>INDEX(Data_Processed[],MATCH(Data_Export[[#This Row],[Date]],Data_Processed[Date],1),6)</f>
        <v>0</v>
      </c>
      <c r="F7109" s="7">
        <f>INDEX(Data_Processed[],MATCH(Data_Export[[#This Row],[Date]],Data_Processed[Date],1),7)</f>
        <v>0</v>
      </c>
    </row>
    <row r="7110" spans="2:6" x14ac:dyDescent="0.2">
      <c r="B7110" s="6">
        <v>7107</v>
      </c>
      <c r="C7110" s="63">
        <v>43632</v>
      </c>
      <c r="D7110" s="6">
        <f t="shared" si="111"/>
        <v>6</v>
      </c>
      <c r="E7110" s="7">
        <f>INDEX(Data_Processed[],MATCH(Data_Export[[#This Row],[Date]],Data_Processed[Date],1),6)</f>
        <v>0</v>
      </c>
      <c r="F7110" s="7">
        <f>INDEX(Data_Processed[],MATCH(Data_Export[[#This Row],[Date]],Data_Processed[Date],1),7)</f>
        <v>0</v>
      </c>
    </row>
    <row r="7111" spans="2:6" x14ac:dyDescent="0.2">
      <c r="B7111" s="6">
        <v>7108</v>
      </c>
      <c r="C7111" s="63">
        <v>43633</v>
      </c>
      <c r="D7111" s="6">
        <f t="shared" si="111"/>
        <v>6</v>
      </c>
      <c r="E7111" s="7">
        <f>INDEX(Data_Processed[],MATCH(Data_Export[[#This Row],[Date]],Data_Processed[Date],1),6)</f>
        <v>0</v>
      </c>
      <c r="F7111" s="7">
        <f>INDEX(Data_Processed[],MATCH(Data_Export[[#This Row],[Date]],Data_Processed[Date],1),7)</f>
        <v>0</v>
      </c>
    </row>
    <row r="7112" spans="2:6" x14ac:dyDescent="0.2">
      <c r="B7112" s="6">
        <v>7109</v>
      </c>
      <c r="C7112" s="63">
        <v>43634</v>
      </c>
      <c r="D7112" s="6">
        <f t="shared" si="111"/>
        <v>6</v>
      </c>
      <c r="E7112" s="7">
        <f>INDEX(Data_Processed[],MATCH(Data_Export[[#This Row],[Date]],Data_Processed[Date],1),6)</f>
        <v>0</v>
      </c>
      <c r="F7112" s="7">
        <f>INDEX(Data_Processed[],MATCH(Data_Export[[#This Row],[Date]],Data_Processed[Date],1),7)</f>
        <v>0</v>
      </c>
    </row>
    <row r="7113" spans="2:6" x14ac:dyDescent="0.2">
      <c r="B7113" s="6">
        <v>7110</v>
      </c>
      <c r="C7113" s="63">
        <v>43635</v>
      </c>
      <c r="D7113" s="6">
        <f t="shared" si="111"/>
        <v>6</v>
      </c>
      <c r="E7113" s="7">
        <f>INDEX(Data_Processed[],MATCH(Data_Export[[#This Row],[Date]],Data_Processed[Date],1),6)</f>
        <v>0</v>
      </c>
      <c r="F7113" s="7">
        <f>INDEX(Data_Processed[],MATCH(Data_Export[[#This Row],[Date]],Data_Processed[Date],1),7)</f>
        <v>0</v>
      </c>
    </row>
    <row r="7114" spans="2:6" x14ac:dyDescent="0.2">
      <c r="B7114" s="6">
        <v>7111</v>
      </c>
      <c r="C7114" s="63">
        <v>43636</v>
      </c>
      <c r="D7114" s="6">
        <f t="shared" si="111"/>
        <v>6</v>
      </c>
      <c r="E7114" s="7">
        <f>INDEX(Data_Processed[],MATCH(Data_Export[[#This Row],[Date]],Data_Processed[Date],1),6)</f>
        <v>0</v>
      </c>
      <c r="F7114" s="7">
        <f>INDEX(Data_Processed[],MATCH(Data_Export[[#This Row],[Date]],Data_Processed[Date],1),7)</f>
        <v>0</v>
      </c>
    </row>
    <row r="7115" spans="2:6" x14ac:dyDescent="0.2">
      <c r="B7115" s="6">
        <v>7112</v>
      </c>
      <c r="C7115" s="63">
        <v>43637</v>
      </c>
      <c r="D7115" s="6">
        <f t="shared" si="111"/>
        <v>6</v>
      </c>
      <c r="E7115" s="7">
        <f>INDEX(Data_Processed[],MATCH(Data_Export[[#This Row],[Date]],Data_Processed[Date],1),6)</f>
        <v>0</v>
      </c>
      <c r="F7115" s="7">
        <f>INDEX(Data_Processed[],MATCH(Data_Export[[#This Row],[Date]],Data_Processed[Date],1),7)</f>
        <v>0</v>
      </c>
    </row>
    <row r="7116" spans="2:6" x14ac:dyDescent="0.2">
      <c r="B7116" s="6">
        <v>7113</v>
      </c>
      <c r="C7116" s="63">
        <v>43638</v>
      </c>
      <c r="D7116" s="6">
        <f t="shared" si="111"/>
        <v>6</v>
      </c>
      <c r="E7116" s="7">
        <f>INDEX(Data_Processed[],MATCH(Data_Export[[#This Row],[Date]],Data_Processed[Date],1),6)</f>
        <v>0</v>
      </c>
      <c r="F7116" s="7">
        <f>INDEX(Data_Processed[],MATCH(Data_Export[[#This Row],[Date]],Data_Processed[Date],1),7)</f>
        <v>0</v>
      </c>
    </row>
    <row r="7117" spans="2:6" x14ac:dyDescent="0.2">
      <c r="B7117" s="6">
        <v>7114</v>
      </c>
      <c r="C7117" s="63">
        <v>43639</v>
      </c>
      <c r="D7117" s="6">
        <f t="shared" si="111"/>
        <v>6</v>
      </c>
      <c r="E7117" s="7">
        <f>INDEX(Data_Processed[],MATCH(Data_Export[[#This Row],[Date]],Data_Processed[Date],1),6)</f>
        <v>0</v>
      </c>
      <c r="F7117" s="7">
        <f>INDEX(Data_Processed[],MATCH(Data_Export[[#This Row],[Date]],Data_Processed[Date],1),7)</f>
        <v>0</v>
      </c>
    </row>
    <row r="7118" spans="2:6" x14ac:dyDescent="0.2">
      <c r="B7118" s="6">
        <v>7115</v>
      </c>
      <c r="C7118" s="63">
        <v>43640</v>
      </c>
      <c r="D7118" s="6">
        <f t="shared" si="111"/>
        <v>6</v>
      </c>
      <c r="E7118" s="7">
        <f>INDEX(Data_Processed[],MATCH(Data_Export[[#This Row],[Date]],Data_Processed[Date],1),6)</f>
        <v>0</v>
      </c>
      <c r="F7118" s="7">
        <f>INDEX(Data_Processed[],MATCH(Data_Export[[#This Row],[Date]],Data_Processed[Date],1),7)</f>
        <v>0</v>
      </c>
    </row>
    <row r="7119" spans="2:6" x14ac:dyDescent="0.2">
      <c r="B7119" s="6">
        <v>7116</v>
      </c>
      <c r="C7119" s="63">
        <v>43641</v>
      </c>
      <c r="D7119" s="6">
        <f t="shared" si="111"/>
        <v>6</v>
      </c>
      <c r="E7119" s="7">
        <f>INDEX(Data_Processed[],MATCH(Data_Export[[#This Row],[Date]],Data_Processed[Date],1),6)</f>
        <v>0</v>
      </c>
      <c r="F7119" s="7">
        <f>INDEX(Data_Processed[],MATCH(Data_Export[[#This Row],[Date]],Data_Processed[Date],1),7)</f>
        <v>0</v>
      </c>
    </row>
    <row r="7120" spans="2:6" x14ac:dyDescent="0.2">
      <c r="B7120" s="6">
        <v>7117</v>
      </c>
      <c r="C7120" s="63">
        <v>43642</v>
      </c>
      <c r="D7120" s="6">
        <f t="shared" si="111"/>
        <v>6</v>
      </c>
      <c r="E7120" s="7">
        <f>INDEX(Data_Processed[],MATCH(Data_Export[[#This Row],[Date]],Data_Processed[Date],1),6)</f>
        <v>0</v>
      </c>
      <c r="F7120" s="7">
        <f>INDEX(Data_Processed[],MATCH(Data_Export[[#This Row],[Date]],Data_Processed[Date],1),7)</f>
        <v>0</v>
      </c>
    </row>
    <row r="7121" spans="2:6" x14ac:dyDescent="0.2">
      <c r="B7121" s="6">
        <v>7118</v>
      </c>
      <c r="C7121" s="63">
        <v>43643</v>
      </c>
      <c r="D7121" s="6">
        <f t="shared" si="111"/>
        <v>6</v>
      </c>
      <c r="E7121" s="7">
        <f>INDEX(Data_Processed[],MATCH(Data_Export[[#This Row],[Date]],Data_Processed[Date],1),6)</f>
        <v>0</v>
      </c>
      <c r="F7121" s="7">
        <f>INDEX(Data_Processed[],MATCH(Data_Export[[#This Row],[Date]],Data_Processed[Date],1),7)</f>
        <v>0</v>
      </c>
    </row>
    <row r="7122" spans="2:6" x14ac:dyDescent="0.2">
      <c r="B7122" s="6">
        <v>7119</v>
      </c>
      <c r="C7122" s="63">
        <v>43644</v>
      </c>
      <c r="D7122" s="6">
        <f t="shared" si="111"/>
        <v>6</v>
      </c>
      <c r="E7122" s="7">
        <f>INDEX(Data_Processed[],MATCH(Data_Export[[#This Row],[Date]],Data_Processed[Date],1),6)</f>
        <v>0</v>
      </c>
      <c r="F7122" s="7">
        <f>INDEX(Data_Processed[],MATCH(Data_Export[[#This Row],[Date]],Data_Processed[Date],1),7)</f>
        <v>0</v>
      </c>
    </row>
    <row r="7123" spans="2:6" x14ac:dyDescent="0.2">
      <c r="B7123" s="6">
        <v>7120</v>
      </c>
      <c r="C7123" s="63">
        <v>43645</v>
      </c>
      <c r="D7123" s="6">
        <f t="shared" si="111"/>
        <v>6</v>
      </c>
      <c r="E7123" s="7">
        <f>INDEX(Data_Processed[],MATCH(Data_Export[[#This Row],[Date]],Data_Processed[Date],1),6)</f>
        <v>0</v>
      </c>
      <c r="F7123" s="7">
        <f>INDEX(Data_Processed[],MATCH(Data_Export[[#This Row],[Date]],Data_Processed[Date],1),7)</f>
        <v>0</v>
      </c>
    </row>
    <row r="7124" spans="2:6" x14ac:dyDescent="0.2">
      <c r="B7124" s="6">
        <v>7121</v>
      </c>
      <c r="C7124" s="63">
        <v>43646</v>
      </c>
      <c r="D7124" s="6">
        <f t="shared" si="111"/>
        <v>6</v>
      </c>
      <c r="E7124" s="7">
        <f>INDEX(Data_Processed[],MATCH(Data_Export[[#This Row],[Date]],Data_Processed[Date],1),6)</f>
        <v>0</v>
      </c>
      <c r="F7124" s="7">
        <f>INDEX(Data_Processed[],MATCH(Data_Export[[#This Row],[Date]],Data_Processed[Date],1),7)</f>
        <v>0</v>
      </c>
    </row>
    <row r="7125" spans="2:6" x14ac:dyDescent="0.2">
      <c r="B7125" s="6">
        <v>7122</v>
      </c>
      <c r="C7125" s="63">
        <v>43647</v>
      </c>
      <c r="D7125" s="6">
        <f t="shared" si="111"/>
        <v>7</v>
      </c>
      <c r="E7125" s="7">
        <f>INDEX(Data_Processed[],MATCH(Data_Export[[#This Row],[Date]],Data_Processed[Date],1),6)</f>
        <v>0</v>
      </c>
      <c r="F7125" s="7">
        <f>INDEX(Data_Processed[],MATCH(Data_Export[[#This Row],[Date]],Data_Processed[Date],1),7)</f>
        <v>0</v>
      </c>
    </row>
    <row r="7126" spans="2:6" x14ac:dyDescent="0.2">
      <c r="B7126" s="6">
        <v>7123</v>
      </c>
      <c r="C7126" s="63">
        <v>43648</v>
      </c>
      <c r="D7126" s="6">
        <f t="shared" si="111"/>
        <v>7</v>
      </c>
      <c r="E7126" s="7">
        <f>INDEX(Data_Processed[],MATCH(Data_Export[[#This Row],[Date]],Data_Processed[Date],1),6)</f>
        <v>0</v>
      </c>
      <c r="F7126" s="7">
        <f>INDEX(Data_Processed[],MATCH(Data_Export[[#This Row],[Date]],Data_Processed[Date],1),7)</f>
        <v>0</v>
      </c>
    </row>
    <row r="7127" spans="2:6" x14ac:dyDescent="0.2">
      <c r="B7127" s="6">
        <v>7124</v>
      </c>
      <c r="C7127" s="63">
        <v>43649</v>
      </c>
      <c r="D7127" s="6">
        <f t="shared" si="111"/>
        <v>7</v>
      </c>
      <c r="E7127" s="7">
        <f>INDEX(Data_Processed[],MATCH(Data_Export[[#This Row],[Date]],Data_Processed[Date],1),6)</f>
        <v>0</v>
      </c>
      <c r="F7127" s="7">
        <f>INDEX(Data_Processed[],MATCH(Data_Export[[#This Row],[Date]],Data_Processed[Date],1),7)</f>
        <v>0</v>
      </c>
    </row>
    <row r="7128" spans="2:6" x14ac:dyDescent="0.2">
      <c r="B7128" s="6">
        <v>7125</v>
      </c>
      <c r="C7128" s="63">
        <v>43650</v>
      </c>
      <c r="D7128" s="6">
        <f t="shared" si="111"/>
        <v>7</v>
      </c>
      <c r="E7128" s="7">
        <f>INDEX(Data_Processed[],MATCH(Data_Export[[#This Row],[Date]],Data_Processed[Date],1),6)</f>
        <v>0</v>
      </c>
      <c r="F7128" s="7">
        <f>INDEX(Data_Processed[],MATCH(Data_Export[[#This Row],[Date]],Data_Processed[Date],1),7)</f>
        <v>0</v>
      </c>
    </row>
    <row r="7129" spans="2:6" x14ac:dyDescent="0.2">
      <c r="B7129" s="6">
        <v>7126</v>
      </c>
      <c r="C7129" s="63">
        <v>43651</v>
      </c>
      <c r="D7129" s="6">
        <f t="shared" si="111"/>
        <v>7</v>
      </c>
      <c r="E7129" s="7">
        <f>INDEX(Data_Processed[],MATCH(Data_Export[[#This Row],[Date]],Data_Processed[Date],1),6)</f>
        <v>0</v>
      </c>
      <c r="F7129" s="7">
        <f>INDEX(Data_Processed[],MATCH(Data_Export[[#This Row],[Date]],Data_Processed[Date],1),7)</f>
        <v>0</v>
      </c>
    </row>
    <row r="7130" spans="2:6" x14ac:dyDescent="0.2">
      <c r="B7130" s="6">
        <v>7127</v>
      </c>
      <c r="C7130" s="63">
        <v>43652</v>
      </c>
      <c r="D7130" s="6">
        <f t="shared" si="111"/>
        <v>7</v>
      </c>
      <c r="E7130" s="7">
        <f>INDEX(Data_Processed[],MATCH(Data_Export[[#This Row],[Date]],Data_Processed[Date],1),6)</f>
        <v>0</v>
      </c>
      <c r="F7130" s="7">
        <f>INDEX(Data_Processed[],MATCH(Data_Export[[#This Row],[Date]],Data_Processed[Date],1),7)</f>
        <v>0</v>
      </c>
    </row>
    <row r="7131" spans="2:6" x14ac:dyDescent="0.2">
      <c r="B7131" s="6">
        <v>7128</v>
      </c>
      <c r="C7131" s="63">
        <v>43653</v>
      </c>
      <c r="D7131" s="6">
        <f t="shared" si="111"/>
        <v>7</v>
      </c>
      <c r="E7131" s="7">
        <f>INDEX(Data_Processed[],MATCH(Data_Export[[#This Row],[Date]],Data_Processed[Date],1),6)</f>
        <v>0</v>
      </c>
      <c r="F7131" s="7">
        <f>INDEX(Data_Processed[],MATCH(Data_Export[[#This Row],[Date]],Data_Processed[Date],1),7)</f>
        <v>0</v>
      </c>
    </row>
    <row r="7132" spans="2:6" x14ac:dyDescent="0.2">
      <c r="B7132" s="6">
        <v>7129</v>
      </c>
      <c r="C7132" s="63">
        <v>43654</v>
      </c>
      <c r="D7132" s="6">
        <f t="shared" si="111"/>
        <v>7</v>
      </c>
      <c r="E7132" s="7">
        <f>INDEX(Data_Processed[],MATCH(Data_Export[[#This Row],[Date]],Data_Processed[Date],1),6)</f>
        <v>0</v>
      </c>
      <c r="F7132" s="7">
        <f>INDEX(Data_Processed[],MATCH(Data_Export[[#This Row],[Date]],Data_Processed[Date],1),7)</f>
        <v>0</v>
      </c>
    </row>
    <row r="7133" spans="2:6" x14ac:dyDescent="0.2">
      <c r="B7133" s="6">
        <v>7130</v>
      </c>
      <c r="C7133" s="63">
        <v>43655</v>
      </c>
      <c r="D7133" s="6">
        <f t="shared" si="111"/>
        <v>7</v>
      </c>
      <c r="E7133" s="7">
        <f>INDEX(Data_Processed[],MATCH(Data_Export[[#This Row],[Date]],Data_Processed[Date],1),6)</f>
        <v>0</v>
      </c>
      <c r="F7133" s="7">
        <f>INDEX(Data_Processed[],MATCH(Data_Export[[#This Row],[Date]],Data_Processed[Date],1),7)</f>
        <v>0</v>
      </c>
    </row>
    <row r="7134" spans="2:6" x14ac:dyDescent="0.2">
      <c r="B7134" s="6">
        <v>7131</v>
      </c>
      <c r="C7134" s="63">
        <v>43656</v>
      </c>
      <c r="D7134" s="6">
        <f t="shared" si="111"/>
        <v>7</v>
      </c>
      <c r="E7134" s="7">
        <f>INDEX(Data_Processed[],MATCH(Data_Export[[#This Row],[Date]],Data_Processed[Date],1),6)</f>
        <v>0</v>
      </c>
      <c r="F7134" s="7">
        <f>INDEX(Data_Processed[],MATCH(Data_Export[[#This Row],[Date]],Data_Processed[Date],1),7)</f>
        <v>0</v>
      </c>
    </row>
    <row r="7135" spans="2:6" x14ac:dyDescent="0.2">
      <c r="B7135" s="6">
        <v>7132</v>
      </c>
      <c r="C7135" s="63">
        <v>43657</v>
      </c>
      <c r="D7135" s="6">
        <f t="shared" si="111"/>
        <v>7</v>
      </c>
      <c r="E7135" s="7">
        <f>INDEX(Data_Processed[],MATCH(Data_Export[[#This Row],[Date]],Data_Processed[Date],1),6)</f>
        <v>0</v>
      </c>
      <c r="F7135" s="7">
        <f>INDEX(Data_Processed[],MATCH(Data_Export[[#This Row],[Date]],Data_Processed[Date],1),7)</f>
        <v>0</v>
      </c>
    </row>
    <row r="7136" spans="2:6" x14ac:dyDescent="0.2">
      <c r="B7136" s="6">
        <v>7133</v>
      </c>
      <c r="C7136" s="63">
        <v>43658</v>
      </c>
      <c r="D7136" s="6">
        <f t="shared" si="111"/>
        <v>7</v>
      </c>
      <c r="E7136" s="7">
        <f>INDEX(Data_Processed[],MATCH(Data_Export[[#This Row],[Date]],Data_Processed[Date],1),6)</f>
        <v>0</v>
      </c>
      <c r="F7136" s="7">
        <f>INDEX(Data_Processed[],MATCH(Data_Export[[#This Row],[Date]],Data_Processed[Date],1),7)</f>
        <v>0</v>
      </c>
    </row>
    <row r="7137" spans="2:6" x14ac:dyDescent="0.2">
      <c r="B7137" s="6">
        <v>7134</v>
      </c>
      <c r="C7137" s="63">
        <v>43659</v>
      </c>
      <c r="D7137" s="6">
        <f t="shared" si="111"/>
        <v>7</v>
      </c>
      <c r="E7137" s="7">
        <f>INDEX(Data_Processed[],MATCH(Data_Export[[#This Row],[Date]],Data_Processed[Date],1),6)</f>
        <v>0</v>
      </c>
      <c r="F7137" s="7">
        <f>INDEX(Data_Processed[],MATCH(Data_Export[[#This Row],[Date]],Data_Processed[Date],1),7)</f>
        <v>0</v>
      </c>
    </row>
    <row r="7138" spans="2:6" x14ac:dyDescent="0.2">
      <c r="B7138" s="6">
        <v>7135</v>
      </c>
      <c r="C7138" s="63">
        <v>43660</v>
      </c>
      <c r="D7138" s="6">
        <f t="shared" si="111"/>
        <v>7</v>
      </c>
      <c r="E7138" s="7">
        <f>INDEX(Data_Processed[],MATCH(Data_Export[[#This Row],[Date]],Data_Processed[Date],1),6)</f>
        <v>0</v>
      </c>
      <c r="F7138" s="7">
        <f>INDEX(Data_Processed[],MATCH(Data_Export[[#This Row],[Date]],Data_Processed[Date],1),7)</f>
        <v>0</v>
      </c>
    </row>
    <row r="7139" spans="2:6" x14ac:dyDescent="0.2">
      <c r="B7139" s="6">
        <v>7136</v>
      </c>
      <c r="C7139" s="63">
        <v>43661</v>
      </c>
      <c r="D7139" s="6">
        <f t="shared" si="111"/>
        <v>7</v>
      </c>
      <c r="E7139" s="7">
        <f>INDEX(Data_Processed[],MATCH(Data_Export[[#This Row],[Date]],Data_Processed[Date],1),6)</f>
        <v>0</v>
      </c>
      <c r="F7139" s="7">
        <f>INDEX(Data_Processed[],MATCH(Data_Export[[#This Row],[Date]],Data_Processed[Date],1),7)</f>
        <v>0</v>
      </c>
    </row>
    <row r="7140" spans="2:6" x14ac:dyDescent="0.2">
      <c r="B7140" s="6">
        <v>7137</v>
      </c>
      <c r="C7140" s="63">
        <v>43662</v>
      </c>
      <c r="D7140" s="6">
        <f t="shared" si="111"/>
        <v>7</v>
      </c>
      <c r="E7140" s="7">
        <f>INDEX(Data_Processed[],MATCH(Data_Export[[#This Row],[Date]],Data_Processed[Date],1),6)</f>
        <v>0</v>
      </c>
      <c r="F7140" s="7">
        <f>INDEX(Data_Processed[],MATCH(Data_Export[[#This Row],[Date]],Data_Processed[Date],1),7)</f>
        <v>0</v>
      </c>
    </row>
    <row r="7141" spans="2:6" x14ac:dyDescent="0.2">
      <c r="B7141" s="6">
        <v>7138</v>
      </c>
      <c r="C7141" s="63">
        <v>43663</v>
      </c>
      <c r="D7141" s="6">
        <f t="shared" si="111"/>
        <v>7</v>
      </c>
      <c r="E7141" s="7">
        <f>INDEX(Data_Processed[],MATCH(Data_Export[[#This Row],[Date]],Data_Processed[Date],1),6)</f>
        <v>0</v>
      </c>
      <c r="F7141" s="7">
        <f>INDEX(Data_Processed[],MATCH(Data_Export[[#This Row],[Date]],Data_Processed[Date],1),7)</f>
        <v>0</v>
      </c>
    </row>
    <row r="7142" spans="2:6" x14ac:dyDescent="0.2">
      <c r="B7142" s="6">
        <v>7139</v>
      </c>
      <c r="C7142" s="63">
        <v>43664</v>
      </c>
      <c r="D7142" s="6">
        <f t="shared" si="111"/>
        <v>7</v>
      </c>
      <c r="E7142" s="7">
        <f>INDEX(Data_Processed[],MATCH(Data_Export[[#This Row],[Date]],Data_Processed[Date],1),6)</f>
        <v>0</v>
      </c>
      <c r="F7142" s="7">
        <f>INDEX(Data_Processed[],MATCH(Data_Export[[#This Row],[Date]],Data_Processed[Date],1),7)</f>
        <v>0</v>
      </c>
    </row>
    <row r="7143" spans="2:6" x14ac:dyDescent="0.2">
      <c r="B7143" s="6">
        <v>7140</v>
      </c>
      <c r="C7143" s="63">
        <v>43665</v>
      </c>
      <c r="D7143" s="6">
        <f t="shared" si="111"/>
        <v>7</v>
      </c>
      <c r="E7143" s="7">
        <f>INDEX(Data_Processed[],MATCH(Data_Export[[#This Row],[Date]],Data_Processed[Date],1),6)</f>
        <v>0</v>
      </c>
      <c r="F7143" s="7">
        <f>INDEX(Data_Processed[],MATCH(Data_Export[[#This Row],[Date]],Data_Processed[Date],1),7)</f>
        <v>0</v>
      </c>
    </row>
    <row r="7144" spans="2:6" x14ac:dyDescent="0.2">
      <c r="B7144" s="6">
        <v>7141</v>
      </c>
      <c r="C7144" s="63">
        <v>43666</v>
      </c>
      <c r="D7144" s="6">
        <f t="shared" si="111"/>
        <v>7</v>
      </c>
      <c r="E7144" s="7">
        <f>INDEX(Data_Processed[],MATCH(Data_Export[[#This Row],[Date]],Data_Processed[Date],1),6)</f>
        <v>0</v>
      </c>
      <c r="F7144" s="7">
        <f>INDEX(Data_Processed[],MATCH(Data_Export[[#This Row],[Date]],Data_Processed[Date],1),7)</f>
        <v>0</v>
      </c>
    </row>
    <row r="7145" spans="2:6" x14ac:dyDescent="0.2">
      <c r="B7145" s="6">
        <v>7142</v>
      </c>
      <c r="C7145" s="63">
        <v>43667</v>
      </c>
      <c r="D7145" s="6">
        <f t="shared" si="111"/>
        <v>7</v>
      </c>
      <c r="E7145" s="7">
        <f>INDEX(Data_Processed[],MATCH(Data_Export[[#This Row],[Date]],Data_Processed[Date],1),6)</f>
        <v>0</v>
      </c>
      <c r="F7145" s="7">
        <f>INDEX(Data_Processed[],MATCH(Data_Export[[#This Row],[Date]],Data_Processed[Date],1),7)</f>
        <v>0</v>
      </c>
    </row>
    <row r="7146" spans="2:6" x14ac:dyDescent="0.2">
      <c r="B7146" s="6">
        <v>7143</v>
      </c>
      <c r="C7146" s="63">
        <v>43668</v>
      </c>
      <c r="D7146" s="6">
        <f t="shared" si="111"/>
        <v>7</v>
      </c>
      <c r="E7146" s="7">
        <f>INDEX(Data_Processed[],MATCH(Data_Export[[#This Row],[Date]],Data_Processed[Date],1),6)</f>
        <v>0</v>
      </c>
      <c r="F7146" s="7">
        <f>INDEX(Data_Processed[],MATCH(Data_Export[[#This Row],[Date]],Data_Processed[Date],1),7)</f>
        <v>0</v>
      </c>
    </row>
    <row r="7147" spans="2:6" x14ac:dyDescent="0.2">
      <c r="B7147" s="6">
        <v>7144</v>
      </c>
      <c r="C7147" s="63">
        <v>43669</v>
      </c>
      <c r="D7147" s="6">
        <f t="shared" si="111"/>
        <v>7</v>
      </c>
      <c r="E7147" s="7">
        <f>INDEX(Data_Processed[],MATCH(Data_Export[[#This Row],[Date]],Data_Processed[Date],1),6)</f>
        <v>0</v>
      </c>
      <c r="F7147" s="7">
        <f>INDEX(Data_Processed[],MATCH(Data_Export[[#This Row],[Date]],Data_Processed[Date],1),7)</f>
        <v>0</v>
      </c>
    </row>
    <row r="7148" spans="2:6" x14ac:dyDescent="0.2">
      <c r="B7148" s="6">
        <v>7145</v>
      </c>
      <c r="C7148" s="63">
        <v>43670</v>
      </c>
      <c r="D7148" s="6">
        <f t="shared" si="111"/>
        <v>7</v>
      </c>
      <c r="E7148" s="7">
        <f>INDEX(Data_Processed[],MATCH(Data_Export[[#This Row],[Date]],Data_Processed[Date],1),6)</f>
        <v>0</v>
      </c>
      <c r="F7148" s="7">
        <f>INDEX(Data_Processed[],MATCH(Data_Export[[#This Row],[Date]],Data_Processed[Date],1),7)</f>
        <v>0</v>
      </c>
    </row>
    <row r="7149" spans="2:6" x14ac:dyDescent="0.2">
      <c r="B7149" s="6">
        <v>7146</v>
      </c>
      <c r="C7149" s="63">
        <v>43671</v>
      </c>
      <c r="D7149" s="6">
        <f t="shared" si="111"/>
        <v>7</v>
      </c>
      <c r="E7149" s="7">
        <f>INDEX(Data_Processed[],MATCH(Data_Export[[#This Row],[Date]],Data_Processed[Date],1),6)</f>
        <v>0</v>
      </c>
      <c r="F7149" s="7">
        <f>INDEX(Data_Processed[],MATCH(Data_Export[[#This Row],[Date]],Data_Processed[Date],1),7)</f>
        <v>0</v>
      </c>
    </row>
    <row r="7150" spans="2:6" x14ac:dyDescent="0.2">
      <c r="B7150" s="6">
        <v>7147</v>
      </c>
      <c r="C7150" s="63">
        <v>43672</v>
      </c>
      <c r="D7150" s="6">
        <f t="shared" si="111"/>
        <v>7</v>
      </c>
      <c r="E7150" s="7">
        <f>INDEX(Data_Processed[],MATCH(Data_Export[[#This Row],[Date]],Data_Processed[Date],1),6)</f>
        <v>0</v>
      </c>
      <c r="F7150" s="7">
        <f>INDEX(Data_Processed[],MATCH(Data_Export[[#This Row],[Date]],Data_Processed[Date],1),7)</f>
        <v>0</v>
      </c>
    </row>
    <row r="7151" spans="2:6" x14ac:dyDescent="0.2">
      <c r="B7151" s="6">
        <v>7148</v>
      </c>
      <c r="C7151" s="63">
        <v>43673</v>
      </c>
      <c r="D7151" s="6">
        <f t="shared" si="111"/>
        <v>7</v>
      </c>
      <c r="E7151" s="7">
        <f>INDEX(Data_Processed[],MATCH(Data_Export[[#This Row],[Date]],Data_Processed[Date],1),6)</f>
        <v>0</v>
      </c>
      <c r="F7151" s="7">
        <f>INDEX(Data_Processed[],MATCH(Data_Export[[#This Row],[Date]],Data_Processed[Date],1),7)</f>
        <v>0</v>
      </c>
    </row>
    <row r="7152" spans="2:6" x14ac:dyDescent="0.2">
      <c r="B7152" s="6">
        <v>7149</v>
      </c>
      <c r="C7152" s="63">
        <v>43674</v>
      </c>
      <c r="D7152" s="6">
        <f t="shared" si="111"/>
        <v>7</v>
      </c>
      <c r="E7152" s="7">
        <f>INDEX(Data_Processed[],MATCH(Data_Export[[#This Row],[Date]],Data_Processed[Date],1),6)</f>
        <v>0</v>
      </c>
      <c r="F7152" s="7">
        <f>INDEX(Data_Processed[],MATCH(Data_Export[[#This Row],[Date]],Data_Processed[Date],1),7)</f>
        <v>0</v>
      </c>
    </row>
    <row r="7153" spans="2:6" x14ac:dyDescent="0.2">
      <c r="B7153" s="6">
        <v>7150</v>
      </c>
      <c r="C7153" s="63">
        <v>43675</v>
      </c>
      <c r="D7153" s="6">
        <f t="shared" si="111"/>
        <v>7</v>
      </c>
      <c r="E7153" s="7">
        <f>INDEX(Data_Processed[],MATCH(Data_Export[[#This Row],[Date]],Data_Processed[Date],1),6)</f>
        <v>0</v>
      </c>
      <c r="F7153" s="7">
        <f>INDEX(Data_Processed[],MATCH(Data_Export[[#This Row],[Date]],Data_Processed[Date],1),7)</f>
        <v>0</v>
      </c>
    </row>
    <row r="7154" spans="2:6" x14ac:dyDescent="0.2">
      <c r="B7154" s="6">
        <v>7151</v>
      </c>
      <c r="C7154" s="63">
        <v>43676</v>
      </c>
      <c r="D7154" s="6">
        <f t="shared" si="111"/>
        <v>7</v>
      </c>
      <c r="E7154" s="7">
        <f>INDEX(Data_Processed[],MATCH(Data_Export[[#This Row],[Date]],Data_Processed[Date],1),6)</f>
        <v>0</v>
      </c>
      <c r="F7154" s="7">
        <f>INDEX(Data_Processed[],MATCH(Data_Export[[#This Row],[Date]],Data_Processed[Date],1),7)</f>
        <v>0</v>
      </c>
    </row>
    <row r="7155" spans="2:6" x14ac:dyDescent="0.2">
      <c r="B7155" s="6">
        <v>7152</v>
      </c>
      <c r="C7155" s="63">
        <v>43677</v>
      </c>
      <c r="D7155" s="6">
        <f t="shared" si="111"/>
        <v>7</v>
      </c>
      <c r="E7155" s="7">
        <f>INDEX(Data_Processed[],MATCH(Data_Export[[#This Row],[Date]],Data_Processed[Date],1),6)</f>
        <v>0</v>
      </c>
      <c r="F7155" s="7">
        <f>INDEX(Data_Processed[],MATCH(Data_Export[[#This Row],[Date]],Data_Processed[Date],1),7)</f>
        <v>0</v>
      </c>
    </row>
    <row r="7156" spans="2:6" x14ac:dyDescent="0.2">
      <c r="B7156" s="6">
        <v>7153</v>
      </c>
      <c r="C7156" s="63">
        <v>43678</v>
      </c>
      <c r="D7156" s="6">
        <f t="shared" si="111"/>
        <v>8</v>
      </c>
      <c r="E7156" s="7">
        <f>INDEX(Data_Processed[],MATCH(Data_Export[[#This Row],[Date]],Data_Processed[Date],1),6)</f>
        <v>0</v>
      </c>
      <c r="F7156" s="7">
        <f>INDEX(Data_Processed[],MATCH(Data_Export[[#This Row],[Date]],Data_Processed[Date],1),7)</f>
        <v>0</v>
      </c>
    </row>
    <row r="7157" spans="2:6" x14ac:dyDescent="0.2">
      <c r="B7157" s="6">
        <v>7154</v>
      </c>
      <c r="C7157" s="63">
        <v>43679</v>
      </c>
      <c r="D7157" s="6">
        <f t="shared" si="111"/>
        <v>8</v>
      </c>
      <c r="E7157" s="7">
        <f>INDEX(Data_Processed[],MATCH(Data_Export[[#This Row],[Date]],Data_Processed[Date],1),6)</f>
        <v>0</v>
      </c>
      <c r="F7157" s="7">
        <f>INDEX(Data_Processed[],MATCH(Data_Export[[#This Row],[Date]],Data_Processed[Date],1),7)</f>
        <v>0</v>
      </c>
    </row>
    <row r="7158" spans="2:6" x14ac:dyDescent="0.2">
      <c r="B7158" s="6">
        <v>7155</v>
      </c>
      <c r="C7158" s="63">
        <v>43680</v>
      </c>
      <c r="D7158" s="6">
        <f t="shared" si="111"/>
        <v>8</v>
      </c>
      <c r="E7158" s="7">
        <f>INDEX(Data_Processed[],MATCH(Data_Export[[#This Row],[Date]],Data_Processed[Date],1),6)</f>
        <v>0</v>
      </c>
      <c r="F7158" s="7">
        <f>INDEX(Data_Processed[],MATCH(Data_Export[[#This Row],[Date]],Data_Processed[Date],1),7)</f>
        <v>0</v>
      </c>
    </row>
    <row r="7159" spans="2:6" x14ac:dyDescent="0.2">
      <c r="B7159" s="6">
        <v>7156</v>
      </c>
      <c r="C7159" s="63">
        <v>43681</v>
      </c>
      <c r="D7159" s="6">
        <f t="shared" si="111"/>
        <v>8</v>
      </c>
      <c r="E7159" s="7">
        <f>INDEX(Data_Processed[],MATCH(Data_Export[[#This Row],[Date]],Data_Processed[Date],1),6)</f>
        <v>0</v>
      </c>
      <c r="F7159" s="7">
        <f>INDEX(Data_Processed[],MATCH(Data_Export[[#This Row],[Date]],Data_Processed[Date],1),7)</f>
        <v>0</v>
      </c>
    </row>
    <row r="7160" spans="2:6" x14ac:dyDescent="0.2">
      <c r="B7160" s="6">
        <v>7157</v>
      </c>
      <c r="C7160" s="63">
        <v>43682</v>
      </c>
      <c r="D7160" s="6">
        <f t="shared" si="111"/>
        <v>8</v>
      </c>
      <c r="E7160" s="7">
        <f>INDEX(Data_Processed[],MATCH(Data_Export[[#This Row],[Date]],Data_Processed[Date],1),6)</f>
        <v>0</v>
      </c>
      <c r="F7160" s="7">
        <f>INDEX(Data_Processed[],MATCH(Data_Export[[#This Row],[Date]],Data_Processed[Date],1),7)</f>
        <v>0</v>
      </c>
    </row>
    <row r="7161" spans="2:6" x14ac:dyDescent="0.2">
      <c r="B7161" s="6">
        <v>7158</v>
      </c>
      <c r="C7161" s="63">
        <v>43683</v>
      </c>
      <c r="D7161" s="6">
        <f t="shared" si="111"/>
        <v>8</v>
      </c>
      <c r="E7161" s="7">
        <f>INDEX(Data_Processed[],MATCH(Data_Export[[#This Row],[Date]],Data_Processed[Date],1),6)</f>
        <v>0</v>
      </c>
      <c r="F7161" s="7">
        <f>INDEX(Data_Processed[],MATCH(Data_Export[[#This Row],[Date]],Data_Processed[Date],1),7)</f>
        <v>0</v>
      </c>
    </row>
    <row r="7162" spans="2:6" x14ac:dyDescent="0.2">
      <c r="B7162" s="6">
        <v>7159</v>
      </c>
      <c r="C7162" s="63">
        <v>43684</v>
      </c>
      <c r="D7162" s="6">
        <f t="shared" si="111"/>
        <v>8</v>
      </c>
      <c r="E7162" s="7">
        <f>INDEX(Data_Processed[],MATCH(Data_Export[[#This Row],[Date]],Data_Processed[Date],1),6)</f>
        <v>0</v>
      </c>
      <c r="F7162" s="7">
        <f>INDEX(Data_Processed[],MATCH(Data_Export[[#This Row],[Date]],Data_Processed[Date],1),7)</f>
        <v>0</v>
      </c>
    </row>
    <row r="7163" spans="2:6" x14ac:dyDescent="0.2">
      <c r="B7163" s="6">
        <v>7160</v>
      </c>
      <c r="C7163" s="63">
        <v>43685</v>
      </c>
      <c r="D7163" s="6">
        <f t="shared" si="111"/>
        <v>8</v>
      </c>
      <c r="E7163" s="7">
        <f>INDEX(Data_Processed[],MATCH(Data_Export[[#This Row],[Date]],Data_Processed[Date],1),6)</f>
        <v>0</v>
      </c>
      <c r="F7163" s="7">
        <f>INDEX(Data_Processed[],MATCH(Data_Export[[#This Row],[Date]],Data_Processed[Date],1),7)</f>
        <v>0</v>
      </c>
    </row>
    <row r="7164" spans="2:6" x14ac:dyDescent="0.2">
      <c r="B7164" s="6">
        <v>7161</v>
      </c>
      <c r="C7164" s="63">
        <v>43686</v>
      </c>
      <c r="D7164" s="6">
        <f t="shared" si="111"/>
        <v>8</v>
      </c>
      <c r="E7164" s="7">
        <f>INDEX(Data_Processed[],MATCH(Data_Export[[#This Row],[Date]],Data_Processed[Date],1),6)</f>
        <v>0</v>
      </c>
      <c r="F7164" s="7">
        <f>INDEX(Data_Processed[],MATCH(Data_Export[[#This Row],[Date]],Data_Processed[Date],1),7)</f>
        <v>0</v>
      </c>
    </row>
    <row r="7165" spans="2:6" x14ac:dyDescent="0.2">
      <c r="B7165" s="6">
        <v>7162</v>
      </c>
      <c r="C7165" s="63">
        <v>43687</v>
      </c>
      <c r="D7165" s="6">
        <f t="shared" si="111"/>
        <v>8</v>
      </c>
      <c r="E7165" s="7">
        <f>INDEX(Data_Processed[],MATCH(Data_Export[[#This Row],[Date]],Data_Processed[Date],1),6)</f>
        <v>0</v>
      </c>
      <c r="F7165" s="7">
        <f>INDEX(Data_Processed[],MATCH(Data_Export[[#This Row],[Date]],Data_Processed[Date],1),7)</f>
        <v>0</v>
      </c>
    </row>
    <row r="7166" spans="2:6" x14ac:dyDescent="0.2">
      <c r="B7166" s="6">
        <v>7163</v>
      </c>
      <c r="C7166" s="63">
        <v>43688</v>
      </c>
      <c r="D7166" s="6">
        <f t="shared" si="111"/>
        <v>8</v>
      </c>
      <c r="E7166" s="7">
        <f>INDEX(Data_Processed[],MATCH(Data_Export[[#This Row],[Date]],Data_Processed[Date],1),6)</f>
        <v>0</v>
      </c>
      <c r="F7166" s="7">
        <f>INDEX(Data_Processed[],MATCH(Data_Export[[#This Row],[Date]],Data_Processed[Date],1),7)</f>
        <v>0</v>
      </c>
    </row>
    <row r="7167" spans="2:6" x14ac:dyDescent="0.2">
      <c r="B7167" s="6">
        <v>7164</v>
      </c>
      <c r="C7167" s="63">
        <v>43689</v>
      </c>
      <c r="D7167" s="6">
        <f t="shared" si="111"/>
        <v>8</v>
      </c>
      <c r="E7167" s="7">
        <f>INDEX(Data_Processed[],MATCH(Data_Export[[#This Row],[Date]],Data_Processed[Date],1),6)</f>
        <v>0</v>
      </c>
      <c r="F7167" s="7">
        <f>INDEX(Data_Processed[],MATCH(Data_Export[[#This Row],[Date]],Data_Processed[Date],1),7)</f>
        <v>0</v>
      </c>
    </row>
    <row r="7168" spans="2:6" x14ac:dyDescent="0.2">
      <c r="B7168" s="6">
        <v>7165</v>
      </c>
      <c r="C7168" s="63">
        <v>43690</v>
      </c>
      <c r="D7168" s="6">
        <f t="shared" si="111"/>
        <v>8</v>
      </c>
      <c r="E7168" s="7">
        <f>INDEX(Data_Processed[],MATCH(Data_Export[[#This Row],[Date]],Data_Processed[Date],1),6)</f>
        <v>0</v>
      </c>
      <c r="F7168" s="7">
        <f>INDEX(Data_Processed[],MATCH(Data_Export[[#This Row],[Date]],Data_Processed[Date],1),7)</f>
        <v>0</v>
      </c>
    </row>
    <row r="7169" spans="2:6" x14ac:dyDescent="0.2">
      <c r="B7169" s="6">
        <v>7166</v>
      </c>
      <c r="C7169" s="63">
        <v>43691</v>
      </c>
      <c r="D7169" s="6">
        <f t="shared" si="111"/>
        <v>8</v>
      </c>
      <c r="E7169" s="7">
        <f>INDEX(Data_Processed[],MATCH(Data_Export[[#This Row],[Date]],Data_Processed[Date],1),6)</f>
        <v>0</v>
      </c>
      <c r="F7169" s="7">
        <f>INDEX(Data_Processed[],MATCH(Data_Export[[#This Row],[Date]],Data_Processed[Date],1),7)</f>
        <v>0</v>
      </c>
    </row>
    <row r="7170" spans="2:6" x14ac:dyDescent="0.2">
      <c r="B7170" s="6">
        <v>7167</v>
      </c>
      <c r="C7170" s="63">
        <v>43692</v>
      </c>
      <c r="D7170" s="6">
        <f t="shared" si="111"/>
        <v>8</v>
      </c>
      <c r="E7170" s="7">
        <f>INDEX(Data_Processed[],MATCH(Data_Export[[#This Row],[Date]],Data_Processed[Date],1),6)</f>
        <v>0</v>
      </c>
      <c r="F7170" s="7">
        <f>INDEX(Data_Processed[],MATCH(Data_Export[[#This Row],[Date]],Data_Processed[Date],1),7)</f>
        <v>0</v>
      </c>
    </row>
    <row r="7171" spans="2:6" x14ac:dyDescent="0.2">
      <c r="B7171" s="6">
        <v>7168</v>
      </c>
      <c r="C7171" s="63">
        <v>43693</v>
      </c>
      <c r="D7171" s="6">
        <f t="shared" si="111"/>
        <v>8</v>
      </c>
      <c r="E7171" s="7">
        <f>INDEX(Data_Processed[],MATCH(Data_Export[[#This Row],[Date]],Data_Processed[Date],1),6)</f>
        <v>0</v>
      </c>
      <c r="F7171" s="7">
        <f>INDEX(Data_Processed[],MATCH(Data_Export[[#This Row],[Date]],Data_Processed[Date],1),7)</f>
        <v>0</v>
      </c>
    </row>
    <row r="7172" spans="2:6" x14ac:dyDescent="0.2">
      <c r="B7172" s="6">
        <v>7169</v>
      </c>
      <c r="C7172" s="63">
        <v>43694</v>
      </c>
      <c r="D7172" s="6">
        <f t="shared" si="111"/>
        <v>8</v>
      </c>
      <c r="E7172" s="7">
        <f>INDEX(Data_Processed[],MATCH(Data_Export[[#This Row],[Date]],Data_Processed[Date],1),6)</f>
        <v>0</v>
      </c>
      <c r="F7172" s="7">
        <f>INDEX(Data_Processed[],MATCH(Data_Export[[#This Row],[Date]],Data_Processed[Date],1),7)</f>
        <v>0</v>
      </c>
    </row>
    <row r="7173" spans="2:6" x14ac:dyDescent="0.2">
      <c r="B7173" s="6">
        <v>7170</v>
      </c>
      <c r="C7173" s="63">
        <v>43695</v>
      </c>
      <c r="D7173" s="6">
        <f t="shared" ref="D7173:D7236" si="112">MONTH(C7173)</f>
        <v>8</v>
      </c>
      <c r="E7173" s="7">
        <f>INDEX(Data_Processed[],MATCH(Data_Export[[#This Row],[Date]],Data_Processed[Date],1),6)</f>
        <v>0</v>
      </c>
      <c r="F7173" s="7">
        <f>INDEX(Data_Processed[],MATCH(Data_Export[[#This Row],[Date]],Data_Processed[Date],1),7)</f>
        <v>0</v>
      </c>
    </row>
    <row r="7174" spans="2:6" x14ac:dyDescent="0.2">
      <c r="B7174" s="6">
        <v>7171</v>
      </c>
      <c r="C7174" s="63">
        <v>43696</v>
      </c>
      <c r="D7174" s="6">
        <f t="shared" si="112"/>
        <v>8</v>
      </c>
      <c r="E7174" s="7">
        <f>INDEX(Data_Processed[],MATCH(Data_Export[[#This Row],[Date]],Data_Processed[Date],1),6)</f>
        <v>0</v>
      </c>
      <c r="F7174" s="7">
        <f>INDEX(Data_Processed[],MATCH(Data_Export[[#This Row],[Date]],Data_Processed[Date],1),7)</f>
        <v>0</v>
      </c>
    </row>
    <row r="7175" spans="2:6" x14ac:dyDescent="0.2">
      <c r="B7175" s="6">
        <v>7172</v>
      </c>
      <c r="C7175" s="63">
        <v>43697</v>
      </c>
      <c r="D7175" s="6">
        <f t="shared" si="112"/>
        <v>8</v>
      </c>
      <c r="E7175" s="7">
        <f>INDEX(Data_Processed[],MATCH(Data_Export[[#This Row],[Date]],Data_Processed[Date],1),6)</f>
        <v>0</v>
      </c>
      <c r="F7175" s="7">
        <f>INDEX(Data_Processed[],MATCH(Data_Export[[#This Row],[Date]],Data_Processed[Date],1),7)</f>
        <v>0</v>
      </c>
    </row>
    <row r="7176" spans="2:6" x14ac:dyDescent="0.2">
      <c r="B7176" s="6">
        <v>7173</v>
      </c>
      <c r="C7176" s="63">
        <v>43698</v>
      </c>
      <c r="D7176" s="6">
        <f t="shared" si="112"/>
        <v>8</v>
      </c>
      <c r="E7176" s="7">
        <f>INDEX(Data_Processed[],MATCH(Data_Export[[#This Row],[Date]],Data_Processed[Date],1),6)</f>
        <v>0</v>
      </c>
      <c r="F7176" s="7">
        <f>INDEX(Data_Processed[],MATCH(Data_Export[[#This Row],[Date]],Data_Processed[Date],1),7)</f>
        <v>0</v>
      </c>
    </row>
    <row r="7177" spans="2:6" x14ac:dyDescent="0.2">
      <c r="B7177" s="6">
        <v>7174</v>
      </c>
      <c r="C7177" s="63">
        <v>43699</v>
      </c>
      <c r="D7177" s="6">
        <f t="shared" si="112"/>
        <v>8</v>
      </c>
      <c r="E7177" s="7">
        <f>INDEX(Data_Processed[],MATCH(Data_Export[[#This Row],[Date]],Data_Processed[Date],1),6)</f>
        <v>0</v>
      </c>
      <c r="F7177" s="7">
        <f>INDEX(Data_Processed[],MATCH(Data_Export[[#This Row],[Date]],Data_Processed[Date],1),7)</f>
        <v>0</v>
      </c>
    </row>
    <row r="7178" spans="2:6" x14ac:dyDescent="0.2">
      <c r="B7178" s="6">
        <v>7175</v>
      </c>
      <c r="C7178" s="63">
        <v>43700</v>
      </c>
      <c r="D7178" s="6">
        <f t="shared" si="112"/>
        <v>8</v>
      </c>
      <c r="E7178" s="7">
        <f>INDEX(Data_Processed[],MATCH(Data_Export[[#This Row],[Date]],Data_Processed[Date],1),6)</f>
        <v>0</v>
      </c>
      <c r="F7178" s="7">
        <f>INDEX(Data_Processed[],MATCH(Data_Export[[#This Row],[Date]],Data_Processed[Date],1),7)</f>
        <v>0</v>
      </c>
    </row>
    <row r="7179" spans="2:6" x14ac:dyDescent="0.2">
      <c r="B7179" s="6">
        <v>7176</v>
      </c>
      <c r="C7179" s="63">
        <v>43701</v>
      </c>
      <c r="D7179" s="6">
        <f t="shared" si="112"/>
        <v>8</v>
      </c>
      <c r="E7179" s="7">
        <f>INDEX(Data_Processed[],MATCH(Data_Export[[#This Row],[Date]],Data_Processed[Date],1),6)</f>
        <v>0</v>
      </c>
      <c r="F7179" s="7">
        <f>INDEX(Data_Processed[],MATCH(Data_Export[[#This Row],[Date]],Data_Processed[Date],1),7)</f>
        <v>0</v>
      </c>
    </row>
    <row r="7180" spans="2:6" x14ac:dyDescent="0.2">
      <c r="B7180" s="6">
        <v>7177</v>
      </c>
      <c r="C7180" s="63">
        <v>43702</v>
      </c>
      <c r="D7180" s="6">
        <f t="shared" si="112"/>
        <v>8</v>
      </c>
      <c r="E7180" s="7">
        <f>INDEX(Data_Processed[],MATCH(Data_Export[[#This Row],[Date]],Data_Processed[Date],1),6)</f>
        <v>0</v>
      </c>
      <c r="F7180" s="7">
        <f>INDEX(Data_Processed[],MATCH(Data_Export[[#This Row],[Date]],Data_Processed[Date],1),7)</f>
        <v>0</v>
      </c>
    </row>
    <row r="7181" spans="2:6" x14ac:dyDescent="0.2">
      <c r="B7181" s="6">
        <v>7178</v>
      </c>
      <c r="C7181" s="63">
        <v>43703</v>
      </c>
      <c r="D7181" s="6">
        <f t="shared" si="112"/>
        <v>8</v>
      </c>
      <c r="E7181" s="7">
        <f>INDEX(Data_Processed[],MATCH(Data_Export[[#This Row],[Date]],Data_Processed[Date],1),6)</f>
        <v>0</v>
      </c>
      <c r="F7181" s="7">
        <f>INDEX(Data_Processed[],MATCH(Data_Export[[#This Row],[Date]],Data_Processed[Date],1),7)</f>
        <v>0</v>
      </c>
    </row>
    <row r="7182" spans="2:6" x14ac:dyDescent="0.2">
      <c r="B7182" s="6">
        <v>7179</v>
      </c>
      <c r="C7182" s="63">
        <v>43704</v>
      </c>
      <c r="D7182" s="6">
        <f t="shared" si="112"/>
        <v>8</v>
      </c>
      <c r="E7182" s="7">
        <f>INDEX(Data_Processed[],MATCH(Data_Export[[#This Row],[Date]],Data_Processed[Date],1),6)</f>
        <v>0</v>
      </c>
      <c r="F7182" s="7">
        <f>INDEX(Data_Processed[],MATCH(Data_Export[[#This Row],[Date]],Data_Processed[Date],1),7)</f>
        <v>0</v>
      </c>
    </row>
    <row r="7183" spans="2:6" x14ac:dyDescent="0.2">
      <c r="B7183" s="6">
        <v>7180</v>
      </c>
      <c r="C7183" s="63">
        <v>43705</v>
      </c>
      <c r="D7183" s="6">
        <f t="shared" si="112"/>
        <v>8</v>
      </c>
      <c r="E7183" s="7">
        <f>INDEX(Data_Processed[],MATCH(Data_Export[[#This Row],[Date]],Data_Processed[Date],1),6)</f>
        <v>0</v>
      </c>
      <c r="F7183" s="7">
        <f>INDEX(Data_Processed[],MATCH(Data_Export[[#This Row],[Date]],Data_Processed[Date],1),7)</f>
        <v>0</v>
      </c>
    </row>
    <row r="7184" spans="2:6" x14ac:dyDescent="0.2">
      <c r="B7184" s="6">
        <v>7181</v>
      </c>
      <c r="C7184" s="63">
        <v>43706</v>
      </c>
      <c r="D7184" s="6">
        <f t="shared" si="112"/>
        <v>8</v>
      </c>
      <c r="E7184" s="7">
        <f>INDEX(Data_Processed[],MATCH(Data_Export[[#This Row],[Date]],Data_Processed[Date],1),6)</f>
        <v>0</v>
      </c>
      <c r="F7184" s="7">
        <f>INDEX(Data_Processed[],MATCH(Data_Export[[#This Row],[Date]],Data_Processed[Date],1),7)</f>
        <v>0</v>
      </c>
    </row>
    <row r="7185" spans="2:6" x14ac:dyDescent="0.2">
      <c r="B7185" s="6">
        <v>7182</v>
      </c>
      <c r="C7185" s="63">
        <v>43707</v>
      </c>
      <c r="D7185" s="6">
        <f t="shared" si="112"/>
        <v>8</v>
      </c>
      <c r="E7185" s="7">
        <f>INDEX(Data_Processed[],MATCH(Data_Export[[#This Row],[Date]],Data_Processed[Date],1),6)</f>
        <v>0</v>
      </c>
      <c r="F7185" s="7">
        <f>INDEX(Data_Processed[],MATCH(Data_Export[[#This Row],[Date]],Data_Processed[Date],1),7)</f>
        <v>0</v>
      </c>
    </row>
    <row r="7186" spans="2:6" x14ac:dyDescent="0.2">
      <c r="B7186" s="6">
        <v>7183</v>
      </c>
      <c r="C7186" s="63">
        <v>43708</v>
      </c>
      <c r="D7186" s="6">
        <f t="shared" si="112"/>
        <v>8</v>
      </c>
      <c r="E7186" s="7">
        <f>INDEX(Data_Processed[],MATCH(Data_Export[[#This Row],[Date]],Data_Processed[Date],1),6)</f>
        <v>0</v>
      </c>
      <c r="F7186" s="7">
        <f>INDEX(Data_Processed[],MATCH(Data_Export[[#This Row],[Date]],Data_Processed[Date],1),7)</f>
        <v>0</v>
      </c>
    </row>
    <row r="7187" spans="2:6" x14ac:dyDescent="0.2">
      <c r="B7187" s="6">
        <v>7184</v>
      </c>
      <c r="C7187" s="63">
        <v>43709</v>
      </c>
      <c r="D7187" s="6">
        <f t="shared" si="112"/>
        <v>9</v>
      </c>
      <c r="E7187" s="7">
        <f>INDEX(Data_Processed[],MATCH(Data_Export[[#This Row],[Date]],Data_Processed[Date],1),6)</f>
        <v>0</v>
      </c>
      <c r="F7187" s="7">
        <f>INDEX(Data_Processed[],MATCH(Data_Export[[#This Row],[Date]],Data_Processed[Date],1),7)</f>
        <v>0</v>
      </c>
    </row>
    <row r="7188" spans="2:6" x14ac:dyDescent="0.2">
      <c r="B7188" s="6">
        <v>7185</v>
      </c>
      <c r="C7188" s="63">
        <v>43710</v>
      </c>
      <c r="D7188" s="6">
        <f t="shared" si="112"/>
        <v>9</v>
      </c>
      <c r="E7188" s="7">
        <f>INDEX(Data_Processed[],MATCH(Data_Export[[#This Row],[Date]],Data_Processed[Date],1),6)</f>
        <v>0</v>
      </c>
      <c r="F7188" s="7">
        <f>INDEX(Data_Processed[],MATCH(Data_Export[[#This Row],[Date]],Data_Processed[Date],1),7)</f>
        <v>0</v>
      </c>
    </row>
    <row r="7189" spans="2:6" x14ac:dyDescent="0.2">
      <c r="B7189" s="6">
        <v>7186</v>
      </c>
      <c r="C7189" s="63">
        <v>43711</v>
      </c>
      <c r="D7189" s="6">
        <f t="shared" si="112"/>
        <v>9</v>
      </c>
      <c r="E7189" s="7">
        <f>INDEX(Data_Processed[],MATCH(Data_Export[[#This Row],[Date]],Data_Processed[Date],1),6)</f>
        <v>0</v>
      </c>
      <c r="F7189" s="7">
        <f>INDEX(Data_Processed[],MATCH(Data_Export[[#This Row],[Date]],Data_Processed[Date],1),7)</f>
        <v>0</v>
      </c>
    </row>
    <row r="7190" spans="2:6" x14ac:dyDescent="0.2">
      <c r="B7190" s="6">
        <v>7187</v>
      </c>
      <c r="C7190" s="63">
        <v>43712</v>
      </c>
      <c r="D7190" s="6">
        <f t="shared" si="112"/>
        <v>9</v>
      </c>
      <c r="E7190" s="7">
        <f>INDEX(Data_Processed[],MATCH(Data_Export[[#This Row],[Date]],Data_Processed[Date],1),6)</f>
        <v>0</v>
      </c>
      <c r="F7190" s="7">
        <f>INDEX(Data_Processed[],MATCH(Data_Export[[#This Row],[Date]],Data_Processed[Date],1),7)</f>
        <v>0</v>
      </c>
    </row>
    <row r="7191" spans="2:6" x14ac:dyDescent="0.2">
      <c r="B7191" s="6">
        <v>7188</v>
      </c>
      <c r="C7191" s="63">
        <v>43713</v>
      </c>
      <c r="D7191" s="6">
        <f t="shared" si="112"/>
        <v>9</v>
      </c>
      <c r="E7191" s="7">
        <f>INDEX(Data_Processed[],MATCH(Data_Export[[#This Row],[Date]],Data_Processed[Date],1),6)</f>
        <v>0</v>
      </c>
      <c r="F7191" s="7">
        <f>INDEX(Data_Processed[],MATCH(Data_Export[[#This Row],[Date]],Data_Processed[Date],1),7)</f>
        <v>0</v>
      </c>
    </row>
    <row r="7192" spans="2:6" x14ac:dyDescent="0.2">
      <c r="B7192" s="6">
        <v>7189</v>
      </c>
      <c r="C7192" s="63">
        <v>43714</v>
      </c>
      <c r="D7192" s="6">
        <f t="shared" si="112"/>
        <v>9</v>
      </c>
      <c r="E7192" s="7">
        <f>INDEX(Data_Processed[],MATCH(Data_Export[[#This Row],[Date]],Data_Processed[Date],1),6)</f>
        <v>0</v>
      </c>
      <c r="F7192" s="7">
        <f>INDEX(Data_Processed[],MATCH(Data_Export[[#This Row],[Date]],Data_Processed[Date],1),7)</f>
        <v>0</v>
      </c>
    </row>
    <row r="7193" spans="2:6" x14ac:dyDescent="0.2">
      <c r="B7193" s="6">
        <v>7190</v>
      </c>
      <c r="C7193" s="63">
        <v>43715</v>
      </c>
      <c r="D7193" s="6">
        <f t="shared" si="112"/>
        <v>9</v>
      </c>
      <c r="E7193" s="7">
        <f>INDEX(Data_Processed[],MATCH(Data_Export[[#This Row],[Date]],Data_Processed[Date],1),6)</f>
        <v>0</v>
      </c>
      <c r="F7193" s="7">
        <f>INDEX(Data_Processed[],MATCH(Data_Export[[#This Row],[Date]],Data_Processed[Date],1),7)</f>
        <v>0</v>
      </c>
    </row>
    <row r="7194" spans="2:6" x14ac:dyDescent="0.2">
      <c r="B7194" s="6">
        <v>7191</v>
      </c>
      <c r="C7194" s="63">
        <v>43716</v>
      </c>
      <c r="D7194" s="6">
        <f t="shared" si="112"/>
        <v>9</v>
      </c>
      <c r="E7194" s="7">
        <f>INDEX(Data_Processed[],MATCH(Data_Export[[#This Row],[Date]],Data_Processed[Date],1),6)</f>
        <v>0</v>
      </c>
      <c r="F7194" s="7">
        <f>INDEX(Data_Processed[],MATCH(Data_Export[[#This Row],[Date]],Data_Processed[Date],1),7)</f>
        <v>0</v>
      </c>
    </row>
    <row r="7195" spans="2:6" x14ac:dyDescent="0.2">
      <c r="B7195" s="6">
        <v>7192</v>
      </c>
      <c r="C7195" s="63">
        <v>43717</v>
      </c>
      <c r="D7195" s="6">
        <f t="shared" si="112"/>
        <v>9</v>
      </c>
      <c r="E7195" s="7">
        <f>INDEX(Data_Processed[],MATCH(Data_Export[[#This Row],[Date]],Data_Processed[Date],1),6)</f>
        <v>0</v>
      </c>
      <c r="F7195" s="7">
        <f>INDEX(Data_Processed[],MATCH(Data_Export[[#This Row],[Date]],Data_Processed[Date],1),7)</f>
        <v>0</v>
      </c>
    </row>
    <row r="7196" spans="2:6" x14ac:dyDescent="0.2">
      <c r="B7196" s="6">
        <v>7193</v>
      </c>
      <c r="C7196" s="63">
        <v>43718</v>
      </c>
      <c r="D7196" s="6">
        <f t="shared" si="112"/>
        <v>9</v>
      </c>
      <c r="E7196" s="7">
        <f>INDEX(Data_Processed[],MATCH(Data_Export[[#This Row],[Date]],Data_Processed[Date],1),6)</f>
        <v>0</v>
      </c>
      <c r="F7196" s="7">
        <f>INDEX(Data_Processed[],MATCH(Data_Export[[#This Row],[Date]],Data_Processed[Date],1),7)</f>
        <v>0</v>
      </c>
    </row>
    <row r="7197" spans="2:6" x14ac:dyDescent="0.2">
      <c r="B7197" s="6">
        <v>7194</v>
      </c>
      <c r="C7197" s="63">
        <v>43719</v>
      </c>
      <c r="D7197" s="6">
        <f t="shared" si="112"/>
        <v>9</v>
      </c>
      <c r="E7197" s="7">
        <f>INDEX(Data_Processed[],MATCH(Data_Export[[#This Row],[Date]],Data_Processed[Date],1),6)</f>
        <v>0</v>
      </c>
      <c r="F7197" s="7">
        <f>INDEX(Data_Processed[],MATCH(Data_Export[[#This Row],[Date]],Data_Processed[Date],1),7)</f>
        <v>0</v>
      </c>
    </row>
    <row r="7198" spans="2:6" x14ac:dyDescent="0.2">
      <c r="B7198" s="6">
        <v>7195</v>
      </c>
      <c r="C7198" s="63">
        <v>43720</v>
      </c>
      <c r="D7198" s="6">
        <f t="shared" si="112"/>
        <v>9</v>
      </c>
      <c r="E7198" s="7">
        <f>INDEX(Data_Processed[],MATCH(Data_Export[[#This Row],[Date]],Data_Processed[Date],1),6)</f>
        <v>0</v>
      </c>
      <c r="F7198" s="7">
        <f>INDEX(Data_Processed[],MATCH(Data_Export[[#This Row],[Date]],Data_Processed[Date],1),7)</f>
        <v>0</v>
      </c>
    </row>
    <row r="7199" spans="2:6" x14ac:dyDescent="0.2">
      <c r="B7199" s="6">
        <v>7196</v>
      </c>
      <c r="C7199" s="63">
        <v>43721</v>
      </c>
      <c r="D7199" s="6">
        <f t="shared" si="112"/>
        <v>9</v>
      </c>
      <c r="E7199" s="7">
        <f>INDEX(Data_Processed[],MATCH(Data_Export[[#This Row],[Date]],Data_Processed[Date],1),6)</f>
        <v>0</v>
      </c>
      <c r="F7199" s="7">
        <f>INDEX(Data_Processed[],MATCH(Data_Export[[#This Row],[Date]],Data_Processed[Date],1),7)</f>
        <v>0</v>
      </c>
    </row>
    <row r="7200" spans="2:6" x14ac:dyDescent="0.2">
      <c r="B7200" s="6">
        <v>7197</v>
      </c>
      <c r="C7200" s="63">
        <v>43722</v>
      </c>
      <c r="D7200" s="6">
        <f t="shared" si="112"/>
        <v>9</v>
      </c>
      <c r="E7200" s="7">
        <f>INDEX(Data_Processed[],MATCH(Data_Export[[#This Row],[Date]],Data_Processed[Date],1),6)</f>
        <v>0</v>
      </c>
      <c r="F7200" s="7">
        <f>INDEX(Data_Processed[],MATCH(Data_Export[[#This Row],[Date]],Data_Processed[Date],1),7)</f>
        <v>0</v>
      </c>
    </row>
    <row r="7201" spans="2:6" x14ac:dyDescent="0.2">
      <c r="B7201" s="6">
        <v>7198</v>
      </c>
      <c r="C7201" s="63">
        <v>43723</v>
      </c>
      <c r="D7201" s="6">
        <f t="shared" si="112"/>
        <v>9</v>
      </c>
      <c r="E7201" s="7">
        <f>INDEX(Data_Processed[],MATCH(Data_Export[[#This Row],[Date]],Data_Processed[Date],1),6)</f>
        <v>0</v>
      </c>
      <c r="F7201" s="7">
        <f>INDEX(Data_Processed[],MATCH(Data_Export[[#This Row],[Date]],Data_Processed[Date],1),7)</f>
        <v>0</v>
      </c>
    </row>
    <row r="7202" spans="2:6" x14ac:dyDescent="0.2">
      <c r="B7202" s="6">
        <v>7199</v>
      </c>
      <c r="C7202" s="63">
        <v>43724</v>
      </c>
      <c r="D7202" s="6">
        <f t="shared" si="112"/>
        <v>9</v>
      </c>
      <c r="E7202" s="7">
        <f>INDEX(Data_Processed[],MATCH(Data_Export[[#This Row],[Date]],Data_Processed[Date],1),6)</f>
        <v>0</v>
      </c>
      <c r="F7202" s="7">
        <f>INDEX(Data_Processed[],MATCH(Data_Export[[#This Row],[Date]],Data_Processed[Date],1),7)</f>
        <v>0</v>
      </c>
    </row>
    <row r="7203" spans="2:6" x14ac:dyDescent="0.2">
      <c r="B7203" s="6">
        <v>7200</v>
      </c>
      <c r="C7203" s="63">
        <v>43725</v>
      </c>
      <c r="D7203" s="6">
        <f t="shared" si="112"/>
        <v>9</v>
      </c>
      <c r="E7203" s="7">
        <f>INDEX(Data_Processed[],MATCH(Data_Export[[#This Row],[Date]],Data_Processed[Date],1),6)</f>
        <v>0</v>
      </c>
      <c r="F7203" s="7">
        <f>INDEX(Data_Processed[],MATCH(Data_Export[[#This Row],[Date]],Data_Processed[Date],1),7)</f>
        <v>0</v>
      </c>
    </row>
    <row r="7204" spans="2:6" x14ac:dyDescent="0.2">
      <c r="B7204" s="6">
        <v>7201</v>
      </c>
      <c r="C7204" s="63">
        <v>43726</v>
      </c>
      <c r="D7204" s="6">
        <f t="shared" si="112"/>
        <v>9</v>
      </c>
      <c r="E7204" s="7">
        <f>INDEX(Data_Processed[],MATCH(Data_Export[[#This Row],[Date]],Data_Processed[Date],1),6)</f>
        <v>0</v>
      </c>
      <c r="F7204" s="7">
        <f>INDEX(Data_Processed[],MATCH(Data_Export[[#This Row],[Date]],Data_Processed[Date],1),7)</f>
        <v>0</v>
      </c>
    </row>
    <row r="7205" spans="2:6" x14ac:dyDescent="0.2">
      <c r="B7205" s="6">
        <v>7202</v>
      </c>
      <c r="C7205" s="63">
        <v>43727</v>
      </c>
      <c r="D7205" s="6">
        <f t="shared" si="112"/>
        <v>9</v>
      </c>
      <c r="E7205" s="7">
        <f>INDEX(Data_Processed[],MATCH(Data_Export[[#This Row],[Date]],Data_Processed[Date],1),6)</f>
        <v>0</v>
      </c>
      <c r="F7205" s="7">
        <f>INDEX(Data_Processed[],MATCH(Data_Export[[#This Row],[Date]],Data_Processed[Date],1),7)</f>
        <v>0</v>
      </c>
    </row>
    <row r="7206" spans="2:6" x14ac:dyDescent="0.2">
      <c r="B7206" s="6">
        <v>7203</v>
      </c>
      <c r="C7206" s="63">
        <v>43728</v>
      </c>
      <c r="D7206" s="6">
        <f t="shared" si="112"/>
        <v>9</v>
      </c>
      <c r="E7206" s="7">
        <f>INDEX(Data_Processed[],MATCH(Data_Export[[#This Row],[Date]],Data_Processed[Date],1),6)</f>
        <v>0</v>
      </c>
      <c r="F7206" s="7">
        <f>INDEX(Data_Processed[],MATCH(Data_Export[[#This Row],[Date]],Data_Processed[Date],1),7)</f>
        <v>0</v>
      </c>
    </row>
    <row r="7207" spans="2:6" x14ac:dyDescent="0.2">
      <c r="B7207" s="6">
        <v>7204</v>
      </c>
      <c r="C7207" s="63">
        <v>43729</v>
      </c>
      <c r="D7207" s="6">
        <f t="shared" si="112"/>
        <v>9</v>
      </c>
      <c r="E7207" s="7">
        <f>INDEX(Data_Processed[],MATCH(Data_Export[[#This Row],[Date]],Data_Processed[Date],1),6)</f>
        <v>0</v>
      </c>
      <c r="F7207" s="7">
        <f>INDEX(Data_Processed[],MATCH(Data_Export[[#This Row],[Date]],Data_Processed[Date],1),7)</f>
        <v>0</v>
      </c>
    </row>
    <row r="7208" spans="2:6" x14ac:dyDescent="0.2">
      <c r="B7208" s="6">
        <v>7205</v>
      </c>
      <c r="C7208" s="63">
        <v>43730</v>
      </c>
      <c r="D7208" s="6">
        <f t="shared" si="112"/>
        <v>9</v>
      </c>
      <c r="E7208" s="7">
        <f>INDEX(Data_Processed[],MATCH(Data_Export[[#This Row],[Date]],Data_Processed[Date],1),6)</f>
        <v>0</v>
      </c>
      <c r="F7208" s="7">
        <f>INDEX(Data_Processed[],MATCH(Data_Export[[#This Row],[Date]],Data_Processed[Date],1),7)</f>
        <v>0</v>
      </c>
    </row>
    <row r="7209" spans="2:6" x14ac:dyDescent="0.2">
      <c r="B7209" s="6">
        <v>7206</v>
      </c>
      <c r="C7209" s="63">
        <v>43731</v>
      </c>
      <c r="D7209" s="6">
        <f t="shared" si="112"/>
        <v>9</v>
      </c>
      <c r="E7209" s="7">
        <f>INDEX(Data_Processed[],MATCH(Data_Export[[#This Row],[Date]],Data_Processed[Date],1),6)</f>
        <v>0</v>
      </c>
      <c r="F7209" s="7">
        <f>INDEX(Data_Processed[],MATCH(Data_Export[[#This Row],[Date]],Data_Processed[Date],1),7)</f>
        <v>0</v>
      </c>
    </row>
    <row r="7210" spans="2:6" x14ac:dyDescent="0.2">
      <c r="B7210" s="6">
        <v>7207</v>
      </c>
      <c r="C7210" s="63">
        <v>43732</v>
      </c>
      <c r="D7210" s="6">
        <f t="shared" si="112"/>
        <v>9</v>
      </c>
      <c r="E7210" s="7">
        <f>INDEX(Data_Processed[],MATCH(Data_Export[[#This Row],[Date]],Data_Processed[Date],1),6)</f>
        <v>0</v>
      </c>
      <c r="F7210" s="7">
        <f>INDEX(Data_Processed[],MATCH(Data_Export[[#This Row],[Date]],Data_Processed[Date],1),7)</f>
        <v>0</v>
      </c>
    </row>
    <row r="7211" spans="2:6" x14ac:dyDescent="0.2">
      <c r="B7211" s="6">
        <v>7208</v>
      </c>
      <c r="C7211" s="63">
        <v>43733</v>
      </c>
      <c r="D7211" s="6">
        <f t="shared" si="112"/>
        <v>9</v>
      </c>
      <c r="E7211" s="7">
        <f>INDEX(Data_Processed[],MATCH(Data_Export[[#This Row],[Date]],Data_Processed[Date],1),6)</f>
        <v>0</v>
      </c>
      <c r="F7211" s="7">
        <f>INDEX(Data_Processed[],MATCH(Data_Export[[#This Row],[Date]],Data_Processed[Date],1),7)</f>
        <v>0</v>
      </c>
    </row>
    <row r="7212" spans="2:6" x14ac:dyDescent="0.2">
      <c r="B7212" s="6">
        <v>7209</v>
      </c>
      <c r="C7212" s="63">
        <v>43734</v>
      </c>
      <c r="D7212" s="6">
        <f t="shared" si="112"/>
        <v>9</v>
      </c>
      <c r="E7212" s="7">
        <f>INDEX(Data_Processed[],MATCH(Data_Export[[#This Row],[Date]],Data_Processed[Date],1),6)</f>
        <v>0</v>
      </c>
      <c r="F7212" s="7">
        <f>INDEX(Data_Processed[],MATCH(Data_Export[[#This Row],[Date]],Data_Processed[Date],1),7)</f>
        <v>0</v>
      </c>
    </row>
    <row r="7213" spans="2:6" x14ac:dyDescent="0.2">
      <c r="B7213" s="6">
        <v>7210</v>
      </c>
      <c r="C7213" s="63">
        <v>43735</v>
      </c>
      <c r="D7213" s="6">
        <f t="shared" si="112"/>
        <v>9</v>
      </c>
      <c r="E7213" s="7">
        <f>INDEX(Data_Processed[],MATCH(Data_Export[[#This Row],[Date]],Data_Processed[Date],1),6)</f>
        <v>0</v>
      </c>
      <c r="F7213" s="7">
        <f>INDEX(Data_Processed[],MATCH(Data_Export[[#This Row],[Date]],Data_Processed[Date],1),7)</f>
        <v>0</v>
      </c>
    </row>
    <row r="7214" spans="2:6" x14ac:dyDescent="0.2">
      <c r="B7214" s="6">
        <v>7211</v>
      </c>
      <c r="C7214" s="63">
        <v>43736</v>
      </c>
      <c r="D7214" s="6">
        <f t="shared" si="112"/>
        <v>9</v>
      </c>
      <c r="E7214" s="7">
        <f>INDEX(Data_Processed[],MATCH(Data_Export[[#This Row],[Date]],Data_Processed[Date],1),6)</f>
        <v>0</v>
      </c>
      <c r="F7214" s="7">
        <f>INDEX(Data_Processed[],MATCH(Data_Export[[#This Row],[Date]],Data_Processed[Date],1),7)</f>
        <v>0</v>
      </c>
    </row>
    <row r="7215" spans="2:6" x14ac:dyDescent="0.2">
      <c r="B7215" s="6">
        <v>7212</v>
      </c>
      <c r="C7215" s="63">
        <v>43737</v>
      </c>
      <c r="D7215" s="6">
        <f t="shared" si="112"/>
        <v>9</v>
      </c>
      <c r="E7215" s="7">
        <f>INDEX(Data_Processed[],MATCH(Data_Export[[#This Row],[Date]],Data_Processed[Date],1),6)</f>
        <v>0</v>
      </c>
      <c r="F7215" s="7">
        <f>INDEX(Data_Processed[],MATCH(Data_Export[[#This Row],[Date]],Data_Processed[Date],1),7)</f>
        <v>0</v>
      </c>
    </row>
    <row r="7216" spans="2:6" x14ac:dyDescent="0.2">
      <c r="B7216" s="6">
        <v>7213</v>
      </c>
      <c r="C7216" s="63">
        <v>43738</v>
      </c>
      <c r="D7216" s="6">
        <f t="shared" si="112"/>
        <v>9</v>
      </c>
      <c r="E7216" s="7">
        <f>INDEX(Data_Processed[],MATCH(Data_Export[[#This Row],[Date]],Data_Processed[Date],1),6)</f>
        <v>0</v>
      </c>
      <c r="F7216" s="7">
        <f>INDEX(Data_Processed[],MATCH(Data_Export[[#This Row],[Date]],Data_Processed[Date],1),7)</f>
        <v>0</v>
      </c>
    </row>
    <row r="7217" spans="2:6" x14ac:dyDescent="0.2">
      <c r="B7217" s="6">
        <v>7214</v>
      </c>
      <c r="C7217" s="63">
        <v>43739</v>
      </c>
      <c r="D7217" s="6">
        <f t="shared" si="112"/>
        <v>10</v>
      </c>
      <c r="E7217" s="7">
        <f>INDEX(Data_Processed[],MATCH(Data_Export[[#This Row],[Date]],Data_Processed[Date],1),6)</f>
        <v>0</v>
      </c>
      <c r="F7217" s="7">
        <f>INDEX(Data_Processed[],MATCH(Data_Export[[#This Row],[Date]],Data_Processed[Date],1),7)</f>
        <v>0</v>
      </c>
    </row>
    <row r="7218" spans="2:6" x14ac:dyDescent="0.2">
      <c r="B7218" s="6">
        <v>7215</v>
      </c>
      <c r="C7218" s="63">
        <v>43740</v>
      </c>
      <c r="D7218" s="6">
        <f t="shared" si="112"/>
        <v>10</v>
      </c>
      <c r="E7218" s="7">
        <f>INDEX(Data_Processed[],MATCH(Data_Export[[#This Row],[Date]],Data_Processed[Date],1),6)</f>
        <v>0</v>
      </c>
      <c r="F7218" s="7">
        <f>INDEX(Data_Processed[],MATCH(Data_Export[[#This Row],[Date]],Data_Processed[Date],1),7)</f>
        <v>0</v>
      </c>
    </row>
    <row r="7219" spans="2:6" x14ac:dyDescent="0.2">
      <c r="B7219" s="6">
        <v>7216</v>
      </c>
      <c r="C7219" s="63">
        <v>43741</v>
      </c>
      <c r="D7219" s="6">
        <f t="shared" si="112"/>
        <v>10</v>
      </c>
      <c r="E7219" s="7">
        <f>INDEX(Data_Processed[],MATCH(Data_Export[[#This Row],[Date]],Data_Processed[Date],1),6)</f>
        <v>0</v>
      </c>
      <c r="F7219" s="7">
        <f>INDEX(Data_Processed[],MATCH(Data_Export[[#This Row],[Date]],Data_Processed[Date],1),7)</f>
        <v>0</v>
      </c>
    </row>
    <row r="7220" spans="2:6" x14ac:dyDescent="0.2">
      <c r="B7220" s="6">
        <v>7217</v>
      </c>
      <c r="C7220" s="63">
        <v>43742</v>
      </c>
      <c r="D7220" s="6">
        <f t="shared" si="112"/>
        <v>10</v>
      </c>
      <c r="E7220" s="7">
        <f>INDEX(Data_Processed[],MATCH(Data_Export[[#This Row],[Date]],Data_Processed[Date],1),6)</f>
        <v>0</v>
      </c>
      <c r="F7220" s="7">
        <f>INDEX(Data_Processed[],MATCH(Data_Export[[#This Row],[Date]],Data_Processed[Date],1),7)</f>
        <v>0</v>
      </c>
    </row>
    <row r="7221" spans="2:6" x14ac:dyDescent="0.2">
      <c r="B7221" s="6">
        <v>7218</v>
      </c>
      <c r="C7221" s="63">
        <v>43743</v>
      </c>
      <c r="D7221" s="6">
        <f t="shared" si="112"/>
        <v>10</v>
      </c>
      <c r="E7221" s="7">
        <f>INDEX(Data_Processed[],MATCH(Data_Export[[#This Row],[Date]],Data_Processed[Date],1),6)</f>
        <v>0</v>
      </c>
      <c r="F7221" s="7">
        <f>INDEX(Data_Processed[],MATCH(Data_Export[[#This Row],[Date]],Data_Processed[Date],1),7)</f>
        <v>0</v>
      </c>
    </row>
    <row r="7222" spans="2:6" x14ac:dyDescent="0.2">
      <c r="B7222" s="6">
        <v>7219</v>
      </c>
      <c r="C7222" s="63">
        <v>43744</v>
      </c>
      <c r="D7222" s="6">
        <f t="shared" si="112"/>
        <v>10</v>
      </c>
      <c r="E7222" s="7">
        <f>INDEX(Data_Processed[],MATCH(Data_Export[[#This Row],[Date]],Data_Processed[Date],1),6)</f>
        <v>0</v>
      </c>
      <c r="F7222" s="7">
        <f>INDEX(Data_Processed[],MATCH(Data_Export[[#This Row],[Date]],Data_Processed[Date],1),7)</f>
        <v>0</v>
      </c>
    </row>
    <row r="7223" spans="2:6" x14ac:dyDescent="0.2">
      <c r="B7223" s="6">
        <v>7220</v>
      </c>
      <c r="C7223" s="63">
        <v>43745</v>
      </c>
      <c r="D7223" s="6">
        <f t="shared" si="112"/>
        <v>10</v>
      </c>
      <c r="E7223" s="7">
        <f>INDEX(Data_Processed[],MATCH(Data_Export[[#This Row],[Date]],Data_Processed[Date],1),6)</f>
        <v>0</v>
      </c>
      <c r="F7223" s="7">
        <f>INDEX(Data_Processed[],MATCH(Data_Export[[#This Row],[Date]],Data_Processed[Date],1),7)</f>
        <v>0</v>
      </c>
    </row>
    <row r="7224" spans="2:6" x14ac:dyDescent="0.2">
      <c r="B7224" s="6">
        <v>7221</v>
      </c>
      <c r="C7224" s="63">
        <v>43746</v>
      </c>
      <c r="D7224" s="6">
        <f t="shared" si="112"/>
        <v>10</v>
      </c>
      <c r="E7224" s="7">
        <f>INDEX(Data_Processed[],MATCH(Data_Export[[#This Row],[Date]],Data_Processed[Date],1),6)</f>
        <v>0</v>
      </c>
      <c r="F7224" s="7">
        <f>INDEX(Data_Processed[],MATCH(Data_Export[[#This Row],[Date]],Data_Processed[Date],1),7)</f>
        <v>0</v>
      </c>
    </row>
    <row r="7225" spans="2:6" x14ac:dyDescent="0.2">
      <c r="B7225" s="6">
        <v>7222</v>
      </c>
      <c r="C7225" s="63">
        <v>43747</v>
      </c>
      <c r="D7225" s="6">
        <f t="shared" si="112"/>
        <v>10</v>
      </c>
      <c r="E7225" s="7">
        <f>INDEX(Data_Processed[],MATCH(Data_Export[[#This Row],[Date]],Data_Processed[Date],1),6)</f>
        <v>0</v>
      </c>
      <c r="F7225" s="7">
        <f>INDEX(Data_Processed[],MATCH(Data_Export[[#This Row],[Date]],Data_Processed[Date],1),7)</f>
        <v>0</v>
      </c>
    </row>
    <row r="7226" spans="2:6" x14ac:dyDescent="0.2">
      <c r="B7226" s="6">
        <v>7223</v>
      </c>
      <c r="C7226" s="63">
        <v>43748</v>
      </c>
      <c r="D7226" s="6">
        <f t="shared" si="112"/>
        <v>10</v>
      </c>
      <c r="E7226" s="7">
        <f>INDEX(Data_Processed[],MATCH(Data_Export[[#This Row],[Date]],Data_Processed[Date],1),6)</f>
        <v>0</v>
      </c>
      <c r="F7226" s="7">
        <f>INDEX(Data_Processed[],MATCH(Data_Export[[#This Row],[Date]],Data_Processed[Date],1),7)</f>
        <v>0</v>
      </c>
    </row>
    <row r="7227" spans="2:6" x14ac:dyDescent="0.2">
      <c r="B7227" s="6">
        <v>7224</v>
      </c>
      <c r="C7227" s="63">
        <v>43749</v>
      </c>
      <c r="D7227" s="6">
        <f t="shared" si="112"/>
        <v>10</v>
      </c>
      <c r="E7227" s="7">
        <f>INDEX(Data_Processed[],MATCH(Data_Export[[#This Row],[Date]],Data_Processed[Date],1),6)</f>
        <v>0</v>
      </c>
      <c r="F7227" s="7">
        <f>INDEX(Data_Processed[],MATCH(Data_Export[[#This Row],[Date]],Data_Processed[Date],1),7)</f>
        <v>0</v>
      </c>
    </row>
    <row r="7228" spans="2:6" x14ac:dyDescent="0.2">
      <c r="B7228" s="6">
        <v>7225</v>
      </c>
      <c r="C7228" s="63">
        <v>43750</v>
      </c>
      <c r="D7228" s="6">
        <f t="shared" si="112"/>
        <v>10</v>
      </c>
      <c r="E7228" s="7">
        <f>INDEX(Data_Processed[],MATCH(Data_Export[[#This Row],[Date]],Data_Processed[Date],1),6)</f>
        <v>0</v>
      </c>
      <c r="F7228" s="7">
        <f>INDEX(Data_Processed[],MATCH(Data_Export[[#This Row],[Date]],Data_Processed[Date],1),7)</f>
        <v>0</v>
      </c>
    </row>
    <row r="7229" spans="2:6" x14ac:dyDescent="0.2">
      <c r="B7229" s="6">
        <v>7226</v>
      </c>
      <c r="C7229" s="63">
        <v>43751</v>
      </c>
      <c r="D7229" s="6">
        <f t="shared" si="112"/>
        <v>10</v>
      </c>
      <c r="E7229" s="7">
        <f>INDEX(Data_Processed[],MATCH(Data_Export[[#This Row],[Date]],Data_Processed[Date],1),6)</f>
        <v>0</v>
      </c>
      <c r="F7229" s="7">
        <f>INDEX(Data_Processed[],MATCH(Data_Export[[#This Row],[Date]],Data_Processed[Date],1),7)</f>
        <v>0</v>
      </c>
    </row>
    <row r="7230" spans="2:6" x14ac:dyDescent="0.2">
      <c r="B7230" s="6">
        <v>7227</v>
      </c>
      <c r="C7230" s="63">
        <v>43752</v>
      </c>
      <c r="D7230" s="6">
        <f t="shared" si="112"/>
        <v>10</v>
      </c>
      <c r="E7230" s="7">
        <f>INDEX(Data_Processed[],MATCH(Data_Export[[#This Row],[Date]],Data_Processed[Date],1),6)</f>
        <v>0</v>
      </c>
      <c r="F7230" s="7">
        <f>INDEX(Data_Processed[],MATCH(Data_Export[[#This Row],[Date]],Data_Processed[Date],1),7)</f>
        <v>0</v>
      </c>
    </row>
    <row r="7231" spans="2:6" x14ac:dyDescent="0.2">
      <c r="B7231" s="6">
        <v>7228</v>
      </c>
      <c r="C7231" s="63">
        <v>43753</v>
      </c>
      <c r="D7231" s="6">
        <f t="shared" si="112"/>
        <v>10</v>
      </c>
      <c r="E7231" s="7">
        <f>INDEX(Data_Processed[],MATCH(Data_Export[[#This Row],[Date]],Data_Processed[Date],1),6)</f>
        <v>0</v>
      </c>
      <c r="F7231" s="7">
        <f>INDEX(Data_Processed[],MATCH(Data_Export[[#This Row],[Date]],Data_Processed[Date],1),7)</f>
        <v>0</v>
      </c>
    </row>
    <row r="7232" spans="2:6" x14ac:dyDescent="0.2">
      <c r="B7232" s="6">
        <v>7229</v>
      </c>
      <c r="C7232" s="63">
        <v>43754</v>
      </c>
      <c r="D7232" s="6">
        <f t="shared" si="112"/>
        <v>10</v>
      </c>
      <c r="E7232" s="7">
        <f>INDEX(Data_Processed[],MATCH(Data_Export[[#This Row],[Date]],Data_Processed[Date],1),6)</f>
        <v>0</v>
      </c>
      <c r="F7232" s="7">
        <f>INDEX(Data_Processed[],MATCH(Data_Export[[#This Row],[Date]],Data_Processed[Date],1),7)</f>
        <v>0</v>
      </c>
    </row>
    <row r="7233" spans="2:6" x14ac:dyDescent="0.2">
      <c r="B7233" s="6">
        <v>7230</v>
      </c>
      <c r="C7233" s="63">
        <v>43755</v>
      </c>
      <c r="D7233" s="6">
        <f t="shared" si="112"/>
        <v>10</v>
      </c>
      <c r="E7233" s="7">
        <f>INDEX(Data_Processed[],MATCH(Data_Export[[#This Row],[Date]],Data_Processed[Date],1),6)</f>
        <v>0</v>
      </c>
      <c r="F7233" s="7">
        <f>INDEX(Data_Processed[],MATCH(Data_Export[[#This Row],[Date]],Data_Processed[Date],1),7)</f>
        <v>0</v>
      </c>
    </row>
    <row r="7234" spans="2:6" x14ac:dyDescent="0.2">
      <c r="B7234" s="6">
        <v>7231</v>
      </c>
      <c r="C7234" s="63">
        <v>43756</v>
      </c>
      <c r="D7234" s="6">
        <f t="shared" si="112"/>
        <v>10</v>
      </c>
      <c r="E7234" s="7">
        <f>INDEX(Data_Processed[],MATCH(Data_Export[[#This Row],[Date]],Data_Processed[Date],1),6)</f>
        <v>0</v>
      </c>
      <c r="F7234" s="7">
        <f>INDEX(Data_Processed[],MATCH(Data_Export[[#This Row],[Date]],Data_Processed[Date],1),7)</f>
        <v>0</v>
      </c>
    </row>
    <row r="7235" spans="2:6" x14ac:dyDescent="0.2">
      <c r="B7235" s="6">
        <v>7232</v>
      </c>
      <c r="C7235" s="63">
        <v>43757</v>
      </c>
      <c r="D7235" s="6">
        <f t="shared" si="112"/>
        <v>10</v>
      </c>
      <c r="E7235" s="7">
        <f>INDEX(Data_Processed[],MATCH(Data_Export[[#This Row],[Date]],Data_Processed[Date],1),6)</f>
        <v>0</v>
      </c>
      <c r="F7235" s="7">
        <f>INDEX(Data_Processed[],MATCH(Data_Export[[#This Row],[Date]],Data_Processed[Date],1),7)</f>
        <v>0</v>
      </c>
    </row>
    <row r="7236" spans="2:6" x14ac:dyDescent="0.2">
      <c r="B7236" s="6">
        <v>7233</v>
      </c>
      <c r="C7236" s="63">
        <v>43758</v>
      </c>
      <c r="D7236" s="6">
        <f t="shared" si="112"/>
        <v>10</v>
      </c>
      <c r="E7236" s="7">
        <f>INDEX(Data_Processed[],MATCH(Data_Export[[#This Row],[Date]],Data_Processed[Date],1),6)</f>
        <v>0</v>
      </c>
      <c r="F7236" s="7">
        <f>INDEX(Data_Processed[],MATCH(Data_Export[[#This Row],[Date]],Data_Processed[Date],1),7)</f>
        <v>0</v>
      </c>
    </row>
    <row r="7237" spans="2:6" x14ac:dyDescent="0.2">
      <c r="B7237" s="6">
        <v>7234</v>
      </c>
      <c r="C7237" s="63">
        <v>43759</v>
      </c>
      <c r="D7237" s="6">
        <f t="shared" ref="D7237:D7300" si="113">MONTH(C7237)</f>
        <v>10</v>
      </c>
      <c r="E7237" s="7">
        <f>INDEX(Data_Processed[],MATCH(Data_Export[[#This Row],[Date]],Data_Processed[Date],1),6)</f>
        <v>0</v>
      </c>
      <c r="F7237" s="7">
        <f>INDEX(Data_Processed[],MATCH(Data_Export[[#This Row],[Date]],Data_Processed[Date],1),7)</f>
        <v>0</v>
      </c>
    </row>
    <row r="7238" spans="2:6" x14ac:dyDescent="0.2">
      <c r="B7238" s="6">
        <v>7235</v>
      </c>
      <c r="C7238" s="63">
        <v>43760</v>
      </c>
      <c r="D7238" s="6">
        <f t="shared" si="113"/>
        <v>10</v>
      </c>
      <c r="E7238" s="7">
        <f>INDEX(Data_Processed[],MATCH(Data_Export[[#This Row],[Date]],Data_Processed[Date],1),6)</f>
        <v>0</v>
      </c>
      <c r="F7238" s="7">
        <f>INDEX(Data_Processed[],MATCH(Data_Export[[#This Row],[Date]],Data_Processed[Date],1),7)</f>
        <v>0</v>
      </c>
    </row>
    <row r="7239" spans="2:6" x14ac:dyDescent="0.2">
      <c r="B7239" s="6">
        <v>7236</v>
      </c>
      <c r="C7239" s="63">
        <v>43761</v>
      </c>
      <c r="D7239" s="6">
        <f t="shared" si="113"/>
        <v>10</v>
      </c>
      <c r="E7239" s="7">
        <f>INDEX(Data_Processed[],MATCH(Data_Export[[#This Row],[Date]],Data_Processed[Date],1),6)</f>
        <v>0</v>
      </c>
      <c r="F7239" s="7">
        <f>INDEX(Data_Processed[],MATCH(Data_Export[[#This Row],[Date]],Data_Processed[Date],1),7)</f>
        <v>0</v>
      </c>
    </row>
    <row r="7240" spans="2:6" x14ac:dyDescent="0.2">
      <c r="B7240" s="6">
        <v>7237</v>
      </c>
      <c r="C7240" s="63">
        <v>43762</v>
      </c>
      <c r="D7240" s="6">
        <f t="shared" si="113"/>
        <v>10</v>
      </c>
      <c r="E7240" s="7">
        <f>INDEX(Data_Processed[],MATCH(Data_Export[[#This Row],[Date]],Data_Processed[Date],1),6)</f>
        <v>0</v>
      </c>
      <c r="F7240" s="7">
        <f>INDEX(Data_Processed[],MATCH(Data_Export[[#This Row],[Date]],Data_Processed[Date],1),7)</f>
        <v>0</v>
      </c>
    </row>
    <row r="7241" spans="2:6" x14ac:dyDescent="0.2">
      <c r="B7241" s="6">
        <v>7238</v>
      </c>
      <c r="C7241" s="63">
        <v>43763</v>
      </c>
      <c r="D7241" s="6">
        <f t="shared" si="113"/>
        <v>10</v>
      </c>
      <c r="E7241" s="7">
        <f>INDEX(Data_Processed[],MATCH(Data_Export[[#This Row],[Date]],Data_Processed[Date],1),6)</f>
        <v>0</v>
      </c>
      <c r="F7241" s="7">
        <f>INDEX(Data_Processed[],MATCH(Data_Export[[#This Row],[Date]],Data_Processed[Date],1),7)</f>
        <v>0</v>
      </c>
    </row>
    <row r="7242" spans="2:6" x14ac:dyDescent="0.2">
      <c r="B7242" s="6">
        <v>7239</v>
      </c>
      <c r="C7242" s="63">
        <v>43764</v>
      </c>
      <c r="D7242" s="6">
        <f t="shared" si="113"/>
        <v>10</v>
      </c>
      <c r="E7242" s="7">
        <f>INDEX(Data_Processed[],MATCH(Data_Export[[#This Row],[Date]],Data_Processed[Date],1),6)</f>
        <v>0</v>
      </c>
      <c r="F7242" s="7">
        <f>INDEX(Data_Processed[],MATCH(Data_Export[[#This Row],[Date]],Data_Processed[Date],1),7)</f>
        <v>0</v>
      </c>
    </row>
    <row r="7243" spans="2:6" x14ac:dyDescent="0.2">
      <c r="B7243" s="6">
        <v>7240</v>
      </c>
      <c r="C7243" s="63">
        <v>43765</v>
      </c>
      <c r="D7243" s="6">
        <f t="shared" si="113"/>
        <v>10</v>
      </c>
      <c r="E7243" s="7">
        <f>INDEX(Data_Processed[],MATCH(Data_Export[[#This Row],[Date]],Data_Processed[Date],1),6)</f>
        <v>0</v>
      </c>
      <c r="F7243" s="7">
        <f>INDEX(Data_Processed[],MATCH(Data_Export[[#This Row],[Date]],Data_Processed[Date],1),7)</f>
        <v>0</v>
      </c>
    </row>
    <row r="7244" spans="2:6" x14ac:dyDescent="0.2">
      <c r="B7244" s="6">
        <v>7241</v>
      </c>
      <c r="C7244" s="63">
        <v>43766</v>
      </c>
      <c r="D7244" s="6">
        <f t="shared" si="113"/>
        <v>10</v>
      </c>
      <c r="E7244" s="7">
        <f>INDEX(Data_Processed[],MATCH(Data_Export[[#This Row],[Date]],Data_Processed[Date],1),6)</f>
        <v>0</v>
      </c>
      <c r="F7244" s="7">
        <f>INDEX(Data_Processed[],MATCH(Data_Export[[#This Row],[Date]],Data_Processed[Date],1),7)</f>
        <v>0</v>
      </c>
    </row>
    <row r="7245" spans="2:6" x14ac:dyDescent="0.2">
      <c r="B7245" s="6">
        <v>7242</v>
      </c>
      <c r="C7245" s="63">
        <v>43767</v>
      </c>
      <c r="D7245" s="6">
        <f t="shared" si="113"/>
        <v>10</v>
      </c>
      <c r="E7245" s="7">
        <f>INDEX(Data_Processed[],MATCH(Data_Export[[#This Row],[Date]],Data_Processed[Date],1),6)</f>
        <v>0</v>
      </c>
      <c r="F7245" s="7">
        <f>INDEX(Data_Processed[],MATCH(Data_Export[[#This Row],[Date]],Data_Processed[Date],1),7)</f>
        <v>0</v>
      </c>
    </row>
    <row r="7246" spans="2:6" x14ac:dyDescent="0.2">
      <c r="B7246" s="6">
        <v>7243</v>
      </c>
      <c r="C7246" s="63">
        <v>43768</v>
      </c>
      <c r="D7246" s="6">
        <f t="shared" si="113"/>
        <v>10</v>
      </c>
      <c r="E7246" s="7">
        <f>INDEX(Data_Processed[],MATCH(Data_Export[[#This Row],[Date]],Data_Processed[Date],1),6)</f>
        <v>0</v>
      </c>
      <c r="F7246" s="7">
        <f>INDEX(Data_Processed[],MATCH(Data_Export[[#This Row],[Date]],Data_Processed[Date],1),7)</f>
        <v>0</v>
      </c>
    </row>
    <row r="7247" spans="2:6" x14ac:dyDescent="0.2">
      <c r="B7247" s="6">
        <v>7244</v>
      </c>
      <c r="C7247" s="63">
        <v>43769</v>
      </c>
      <c r="D7247" s="6">
        <f t="shared" si="113"/>
        <v>10</v>
      </c>
      <c r="E7247" s="7">
        <f>INDEX(Data_Processed[],MATCH(Data_Export[[#This Row],[Date]],Data_Processed[Date],1),6)</f>
        <v>0</v>
      </c>
      <c r="F7247" s="7">
        <f>INDEX(Data_Processed[],MATCH(Data_Export[[#This Row],[Date]],Data_Processed[Date],1),7)</f>
        <v>0</v>
      </c>
    </row>
    <row r="7248" spans="2:6" x14ac:dyDescent="0.2">
      <c r="B7248" s="6">
        <v>7245</v>
      </c>
      <c r="C7248" s="63">
        <v>43770</v>
      </c>
      <c r="D7248" s="6">
        <f t="shared" si="113"/>
        <v>11</v>
      </c>
      <c r="E7248" s="7">
        <f>INDEX(Data_Processed[],MATCH(Data_Export[[#This Row],[Date]],Data_Processed[Date],1),6)</f>
        <v>0</v>
      </c>
      <c r="F7248" s="7">
        <f>INDEX(Data_Processed[],MATCH(Data_Export[[#This Row],[Date]],Data_Processed[Date],1),7)</f>
        <v>0</v>
      </c>
    </row>
    <row r="7249" spans="2:6" x14ac:dyDescent="0.2">
      <c r="B7249" s="6">
        <v>7246</v>
      </c>
      <c r="C7249" s="63">
        <v>43771</v>
      </c>
      <c r="D7249" s="6">
        <f t="shared" si="113"/>
        <v>11</v>
      </c>
      <c r="E7249" s="7">
        <f>INDEX(Data_Processed[],MATCH(Data_Export[[#This Row],[Date]],Data_Processed[Date],1),6)</f>
        <v>0</v>
      </c>
      <c r="F7249" s="7">
        <f>INDEX(Data_Processed[],MATCH(Data_Export[[#This Row],[Date]],Data_Processed[Date],1),7)</f>
        <v>0</v>
      </c>
    </row>
    <row r="7250" spans="2:6" x14ac:dyDescent="0.2">
      <c r="B7250" s="6">
        <v>7247</v>
      </c>
      <c r="C7250" s="63">
        <v>43772</v>
      </c>
      <c r="D7250" s="6">
        <f t="shared" si="113"/>
        <v>11</v>
      </c>
      <c r="E7250" s="7">
        <f>INDEX(Data_Processed[],MATCH(Data_Export[[#This Row],[Date]],Data_Processed[Date],1),6)</f>
        <v>0</v>
      </c>
      <c r="F7250" s="7">
        <f>INDEX(Data_Processed[],MATCH(Data_Export[[#This Row],[Date]],Data_Processed[Date],1),7)</f>
        <v>0</v>
      </c>
    </row>
    <row r="7251" spans="2:6" x14ac:dyDescent="0.2">
      <c r="B7251" s="6">
        <v>7248</v>
      </c>
      <c r="C7251" s="63">
        <v>43773</v>
      </c>
      <c r="D7251" s="6">
        <f t="shared" si="113"/>
        <v>11</v>
      </c>
      <c r="E7251" s="7">
        <f>INDEX(Data_Processed[],MATCH(Data_Export[[#This Row],[Date]],Data_Processed[Date],1),6)</f>
        <v>0</v>
      </c>
      <c r="F7251" s="7">
        <f>INDEX(Data_Processed[],MATCH(Data_Export[[#This Row],[Date]],Data_Processed[Date],1),7)</f>
        <v>0</v>
      </c>
    </row>
    <row r="7252" spans="2:6" x14ac:dyDescent="0.2">
      <c r="B7252" s="6">
        <v>7249</v>
      </c>
      <c r="C7252" s="63">
        <v>43774</v>
      </c>
      <c r="D7252" s="6">
        <f t="shared" si="113"/>
        <v>11</v>
      </c>
      <c r="E7252" s="7">
        <f>INDEX(Data_Processed[],MATCH(Data_Export[[#This Row],[Date]],Data_Processed[Date],1),6)</f>
        <v>0</v>
      </c>
      <c r="F7252" s="7">
        <f>INDEX(Data_Processed[],MATCH(Data_Export[[#This Row],[Date]],Data_Processed[Date],1),7)</f>
        <v>0</v>
      </c>
    </row>
    <row r="7253" spans="2:6" x14ac:dyDescent="0.2">
      <c r="B7253" s="6">
        <v>7250</v>
      </c>
      <c r="C7253" s="63">
        <v>43775</v>
      </c>
      <c r="D7253" s="6">
        <f t="shared" si="113"/>
        <v>11</v>
      </c>
      <c r="E7253" s="7">
        <f>INDEX(Data_Processed[],MATCH(Data_Export[[#This Row],[Date]],Data_Processed[Date],1),6)</f>
        <v>0</v>
      </c>
      <c r="F7253" s="7">
        <f>INDEX(Data_Processed[],MATCH(Data_Export[[#This Row],[Date]],Data_Processed[Date],1),7)</f>
        <v>0</v>
      </c>
    </row>
    <row r="7254" spans="2:6" x14ac:dyDescent="0.2">
      <c r="B7254" s="6">
        <v>7251</v>
      </c>
      <c r="C7254" s="63">
        <v>43776</v>
      </c>
      <c r="D7254" s="6">
        <f t="shared" si="113"/>
        <v>11</v>
      </c>
      <c r="E7254" s="7">
        <f>INDEX(Data_Processed[],MATCH(Data_Export[[#This Row],[Date]],Data_Processed[Date],1),6)</f>
        <v>0</v>
      </c>
      <c r="F7254" s="7">
        <f>INDEX(Data_Processed[],MATCH(Data_Export[[#This Row],[Date]],Data_Processed[Date],1),7)</f>
        <v>0</v>
      </c>
    </row>
    <row r="7255" spans="2:6" x14ac:dyDescent="0.2">
      <c r="B7255" s="6">
        <v>7252</v>
      </c>
      <c r="C7255" s="63">
        <v>43777</v>
      </c>
      <c r="D7255" s="6">
        <f t="shared" si="113"/>
        <v>11</v>
      </c>
      <c r="E7255" s="7">
        <f>INDEX(Data_Processed[],MATCH(Data_Export[[#This Row],[Date]],Data_Processed[Date],1),6)</f>
        <v>0</v>
      </c>
      <c r="F7255" s="7">
        <f>INDEX(Data_Processed[],MATCH(Data_Export[[#This Row],[Date]],Data_Processed[Date],1),7)</f>
        <v>0</v>
      </c>
    </row>
    <row r="7256" spans="2:6" x14ac:dyDescent="0.2">
      <c r="B7256" s="6">
        <v>7253</v>
      </c>
      <c r="C7256" s="63">
        <v>43778</v>
      </c>
      <c r="D7256" s="6">
        <f t="shared" si="113"/>
        <v>11</v>
      </c>
      <c r="E7256" s="7">
        <f>INDEX(Data_Processed[],MATCH(Data_Export[[#This Row],[Date]],Data_Processed[Date],1),6)</f>
        <v>0</v>
      </c>
      <c r="F7256" s="7">
        <f>INDEX(Data_Processed[],MATCH(Data_Export[[#This Row],[Date]],Data_Processed[Date],1),7)</f>
        <v>0</v>
      </c>
    </row>
    <row r="7257" spans="2:6" x14ac:dyDescent="0.2">
      <c r="B7257" s="6">
        <v>7254</v>
      </c>
      <c r="C7257" s="63">
        <v>43779</v>
      </c>
      <c r="D7257" s="6">
        <f t="shared" si="113"/>
        <v>11</v>
      </c>
      <c r="E7257" s="7">
        <f>INDEX(Data_Processed[],MATCH(Data_Export[[#This Row],[Date]],Data_Processed[Date],1),6)</f>
        <v>0</v>
      </c>
      <c r="F7257" s="7">
        <f>INDEX(Data_Processed[],MATCH(Data_Export[[#This Row],[Date]],Data_Processed[Date],1),7)</f>
        <v>0</v>
      </c>
    </row>
    <row r="7258" spans="2:6" x14ac:dyDescent="0.2">
      <c r="B7258" s="6">
        <v>7255</v>
      </c>
      <c r="C7258" s="63">
        <v>43780</v>
      </c>
      <c r="D7258" s="6">
        <f t="shared" si="113"/>
        <v>11</v>
      </c>
      <c r="E7258" s="7">
        <f>INDEX(Data_Processed[],MATCH(Data_Export[[#This Row],[Date]],Data_Processed[Date],1),6)</f>
        <v>0</v>
      </c>
      <c r="F7258" s="7">
        <f>INDEX(Data_Processed[],MATCH(Data_Export[[#This Row],[Date]],Data_Processed[Date],1),7)</f>
        <v>0</v>
      </c>
    </row>
    <row r="7259" spans="2:6" x14ac:dyDescent="0.2">
      <c r="B7259" s="6">
        <v>7256</v>
      </c>
      <c r="C7259" s="63">
        <v>43781</v>
      </c>
      <c r="D7259" s="6">
        <f t="shared" si="113"/>
        <v>11</v>
      </c>
      <c r="E7259" s="7">
        <f>INDEX(Data_Processed[],MATCH(Data_Export[[#This Row],[Date]],Data_Processed[Date],1),6)</f>
        <v>0</v>
      </c>
      <c r="F7259" s="7">
        <f>INDEX(Data_Processed[],MATCH(Data_Export[[#This Row],[Date]],Data_Processed[Date],1),7)</f>
        <v>0</v>
      </c>
    </row>
    <row r="7260" spans="2:6" x14ac:dyDescent="0.2">
      <c r="B7260" s="6">
        <v>7257</v>
      </c>
      <c r="C7260" s="63">
        <v>43782</v>
      </c>
      <c r="D7260" s="6">
        <f t="shared" si="113"/>
        <v>11</v>
      </c>
      <c r="E7260" s="7">
        <f>INDEX(Data_Processed[],MATCH(Data_Export[[#This Row],[Date]],Data_Processed[Date],1),6)</f>
        <v>0</v>
      </c>
      <c r="F7260" s="7">
        <f>INDEX(Data_Processed[],MATCH(Data_Export[[#This Row],[Date]],Data_Processed[Date],1),7)</f>
        <v>0</v>
      </c>
    </row>
    <row r="7261" spans="2:6" x14ac:dyDescent="0.2">
      <c r="B7261" s="6">
        <v>7258</v>
      </c>
      <c r="C7261" s="63">
        <v>43783</v>
      </c>
      <c r="D7261" s="6">
        <f t="shared" si="113"/>
        <v>11</v>
      </c>
      <c r="E7261" s="7">
        <f>INDEX(Data_Processed[],MATCH(Data_Export[[#This Row],[Date]],Data_Processed[Date],1),6)</f>
        <v>0</v>
      </c>
      <c r="F7261" s="7">
        <f>INDEX(Data_Processed[],MATCH(Data_Export[[#This Row],[Date]],Data_Processed[Date],1),7)</f>
        <v>0</v>
      </c>
    </row>
    <row r="7262" spans="2:6" x14ac:dyDescent="0.2">
      <c r="B7262" s="6">
        <v>7259</v>
      </c>
      <c r="C7262" s="63">
        <v>43784</v>
      </c>
      <c r="D7262" s="6">
        <f t="shared" si="113"/>
        <v>11</v>
      </c>
      <c r="E7262" s="7">
        <f>INDEX(Data_Processed[],MATCH(Data_Export[[#This Row],[Date]],Data_Processed[Date],1),6)</f>
        <v>0</v>
      </c>
      <c r="F7262" s="7">
        <f>INDEX(Data_Processed[],MATCH(Data_Export[[#This Row],[Date]],Data_Processed[Date],1),7)</f>
        <v>0</v>
      </c>
    </row>
    <row r="7263" spans="2:6" x14ac:dyDescent="0.2">
      <c r="B7263" s="6">
        <v>7260</v>
      </c>
      <c r="C7263" s="63">
        <v>43785</v>
      </c>
      <c r="D7263" s="6">
        <f t="shared" si="113"/>
        <v>11</v>
      </c>
      <c r="E7263" s="7">
        <f>INDEX(Data_Processed[],MATCH(Data_Export[[#This Row],[Date]],Data_Processed[Date],1),6)</f>
        <v>0</v>
      </c>
      <c r="F7263" s="7">
        <f>INDEX(Data_Processed[],MATCH(Data_Export[[#This Row],[Date]],Data_Processed[Date],1),7)</f>
        <v>0</v>
      </c>
    </row>
    <row r="7264" spans="2:6" x14ac:dyDescent="0.2">
      <c r="B7264" s="6">
        <v>7261</v>
      </c>
      <c r="C7264" s="63">
        <v>43786</v>
      </c>
      <c r="D7264" s="6">
        <f t="shared" si="113"/>
        <v>11</v>
      </c>
      <c r="E7264" s="7">
        <f>INDEX(Data_Processed[],MATCH(Data_Export[[#This Row],[Date]],Data_Processed[Date],1),6)</f>
        <v>0</v>
      </c>
      <c r="F7264" s="7">
        <f>INDEX(Data_Processed[],MATCH(Data_Export[[#This Row],[Date]],Data_Processed[Date],1),7)</f>
        <v>0</v>
      </c>
    </row>
    <row r="7265" spans="2:6" x14ac:dyDescent="0.2">
      <c r="B7265" s="6">
        <v>7262</v>
      </c>
      <c r="C7265" s="63">
        <v>43787</v>
      </c>
      <c r="D7265" s="6">
        <f t="shared" si="113"/>
        <v>11</v>
      </c>
      <c r="E7265" s="7">
        <f>INDEX(Data_Processed[],MATCH(Data_Export[[#This Row],[Date]],Data_Processed[Date],1),6)</f>
        <v>0</v>
      </c>
      <c r="F7265" s="7">
        <f>INDEX(Data_Processed[],MATCH(Data_Export[[#This Row],[Date]],Data_Processed[Date],1),7)</f>
        <v>0</v>
      </c>
    </row>
    <row r="7266" spans="2:6" x14ac:dyDescent="0.2">
      <c r="B7266" s="6">
        <v>7263</v>
      </c>
      <c r="C7266" s="63">
        <v>43788</v>
      </c>
      <c r="D7266" s="6">
        <f t="shared" si="113"/>
        <v>11</v>
      </c>
      <c r="E7266" s="7">
        <f>INDEX(Data_Processed[],MATCH(Data_Export[[#This Row],[Date]],Data_Processed[Date],1),6)</f>
        <v>0</v>
      </c>
      <c r="F7266" s="7">
        <f>INDEX(Data_Processed[],MATCH(Data_Export[[#This Row],[Date]],Data_Processed[Date],1),7)</f>
        <v>0</v>
      </c>
    </row>
    <row r="7267" spans="2:6" x14ac:dyDescent="0.2">
      <c r="B7267" s="6">
        <v>7264</v>
      </c>
      <c r="C7267" s="63">
        <v>43789</v>
      </c>
      <c r="D7267" s="6">
        <f t="shared" si="113"/>
        <v>11</v>
      </c>
      <c r="E7267" s="7">
        <f>INDEX(Data_Processed[],MATCH(Data_Export[[#This Row],[Date]],Data_Processed[Date],1),6)</f>
        <v>0</v>
      </c>
      <c r="F7267" s="7">
        <f>INDEX(Data_Processed[],MATCH(Data_Export[[#This Row],[Date]],Data_Processed[Date],1),7)</f>
        <v>0</v>
      </c>
    </row>
    <row r="7268" spans="2:6" x14ac:dyDescent="0.2">
      <c r="B7268" s="6">
        <v>7265</v>
      </c>
      <c r="C7268" s="63">
        <v>43790</v>
      </c>
      <c r="D7268" s="6">
        <f t="shared" si="113"/>
        <v>11</v>
      </c>
      <c r="E7268" s="7">
        <f>INDEX(Data_Processed[],MATCH(Data_Export[[#This Row],[Date]],Data_Processed[Date],1),6)</f>
        <v>0</v>
      </c>
      <c r="F7268" s="7">
        <f>INDEX(Data_Processed[],MATCH(Data_Export[[#This Row],[Date]],Data_Processed[Date],1),7)</f>
        <v>0</v>
      </c>
    </row>
    <row r="7269" spans="2:6" x14ac:dyDescent="0.2">
      <c r="B7269" s="6">
        <v>7266</v>
      </c>
      <c r="C7269" s="63">
        <v>43791</v>
      </c>
      <c r="D7269" s="6">
        <f t="shared" si="113"/>
        <v>11</v>
      </c>
      <c r="E7269" s="7">
        <f>INDEX(Data_Processed[],MATCH(Data_Export[[#This Row],[Date]],Data_Processed[Date],1),6)</f>
        <v>0</v>
      </c>
      <c r="F7269" s="7">
        <f>INDEX(Data_Processed[],MATCH(Data_Export[[#This Row],[Date]],Data_Processed[Date],1),7)</f>
        <v>0</v>
      </c>
    </row>
    <row r="7270" spans="2:6" x14ac:dyDescent="0.2">
      <c r="B7270" s="6">
        <v>7267</v>
      </c>
      <c r="C7270" s="63">
        <v>43792</v>
      </c>
      <c r="D7270" s="6">
        <f t="shared" si="113"/>
        <v>11</v>
      </c>
      <c r="E7270" s="7">
        <f>INDEX(Data_Processed[],MATCH(Data_Export[[#This Row],[Date]],Data_Processed[Date],1),6)</f>
        <v>0</v>
      </c>
      <c r="F7270" s="7">
        <f>INDEX(Data_Processed[],MATCH(Data_Export[[#This Row],[Date]],Data_Processed[Date],1),7)</f>
        <v>0</v>
      </c>
    </row>
    <row r="7271" spans="2:6" x14ac:dyDescent="0.2">
      <c r="B7271" s="6">
        <v>7268</v>
      </c>
      <c r="C7271" s="63">
        <v>43793</v>
      </c>
      <c r="D7271" s="6">
        <f t="shared" si="113"/>
        <v>11</v>
      </c>
      <c r="E7271" s="7">
        <f>INDEX(Data_Processed[],MATCH(Data_Export[[#This Row],[Date]],Data_Processed[Date],1),6)</f>
        <v>0</v>
      </c>
      <c r="F7271" s="7">
        <f>INDEX(Data_Processed[],MATCH(Data_Export[[#This Row],[Date]],Data_Processed[Date],1),7)</f>
        <v>0</v>
      </c>
    </row>
    <row r="7272" spans="2:6" x14ac:dyDescent="0.2">
      <c r="B7272" s="6">
        <v>7269</v>
      </c>
      <c r="C7272" s="63">
        <v>43794</v>
      </c>
      <c r="D7272" s="6">
        <f t="shared" si="113"/>
        <v>11</v>
      </c>
      <c r="E7272" s="7">
        <f>INDEX(Data_Processed[],MATCH(Data_Export[[#This Row],[Date]],Data_Processed[Date],1),6)</f>
        <v>0</v>
      </c>
      <c r="F7272" s="7">
        <f>INDEX(Data_Processed[],MATCH(Data_Export[[#This Row],[Date]],Data_Processed[Date],1),7)</f>
        <v>0</v>
      </c>
    </row>
    <row r="7273" spans="2:6" x14ac:dyDescent="0.2">
      <c r="B7273" s="6">
        <v>7270</v>
      </c>
      <c r="C7273" s="63">
        <v>43795</v>
      </c>
      <c r="D7273" s="6">
        <f t="shared" si="113"/>
        <v>11</v>
      </c>
      <c r="E7273" s="7">
        <f>INDEX(Data_Processed[],MATCH(Data_Export[[#This Row],[Date]],Data_Processed[Date],1),6)</f>
        <v>0</v>
      </c>
      <c r="F7273" s="7">
        <f>INDEX(Data_Processed[],MATCH(Data_Export[[#This Row],[Date]],Data_Processed[Date],1),7)</f>
        <v>0</v>
      </c>
    </row>
    <row r="7274" spans="2:6" x14ac:dyDescent="0.2">
      <c r="B7274" s="6">
        <v>7271</v>
      </c>
      <c r="C7274" s="63">
        <v>43796</v>
      </c>
      <c r="D7274" s="6">
        <f t="shared" si="113"/>
        <v>11</v>
      </c>
      <c r="E7274" s="7">
        <f>INDEX(Data_Processed[],MATCH(Data_Export[[#This Row],[Date]],Data_Processed[Date],1),6)</f>
        <v>0</v>
      </c>
      <c r="F7274" s="7">
        <f>INDEX(Data_Processed[],MATCH(Data_Export[[#This Row],[Date]],Data_Processed[Date],1),7)</f>
        <v>0</v>
      </c>
    </row>
    <row r="7275" spans="2:6" x14ac:dyDescent="0.2">
      <c r="B7275" s="6">
        <v>7272</v>
      </c>
      <c r="C7275" s="63">
        <v>43797</v>
      </c>
      <c r="D7275" s="6">
        <f t="shared" si="113"/>
        <v>11</v>
      </c>
      <c r="E7275" s="7">
        <f>INDEX(Data_Processed[],MATCH(Data_Export[[#This Row],[Date]],Data_Processed[Date],1),6)</f>
        <v>0</v>
      </c>
      <c r="F7275" s="7">
        <f>INDEX(Data_Processed[],MATCH(Data_Export[[#This Row],[Date]],Data_Processed[Date],1),7)</f>
        <v>0</v>
      </c>
    </row>
    <row r="7276" spans="2:6" x14ac:dyDescent="0.2">
      <c r="B7276" s="6">
        <v>7273</v>
      </c>
      <c r="C7276" s="63">
        <v>43798</v>
      </c>
      <c r="D7276" s="6">
        <f t="shared" si="113"/>
        <v>11</v>
      </c>
      <c r="E7276" s="7">
        <f>INDEX(Data_Processed[],MATCH(Data_Export[[#This Row],[Date]],Data_Processed[Date],1),6)</f>
        <v>0</v>
      </c>
      <c r="F7276" s="7">
        <f>INDEX(Data_Processed[],MATCH(Data_Export[[#This Row],[Date]],Data_Processed[Date],1),7)</f>
        <v>0</v>
      </c>
    </row>
    <row r="7277" spans="2:6" x14ac:dyDescent="0.2">
      <c r="B7277" s="6">
        <v>7274</v>
      </c>
      <c r="C7277" s="63">
        <v>43799</v>
      </c>
      <c r="D7277" s="6">
        <f t="shared" si="113"/>
        <v>11</v>
      </c>
      <c r="E7277" s="7">
        <f>INDEX(Data_Processed[],MATCH(Data_Export[[#This Row],[Date]],Data_Processed[Date],1),6)</f>
        <v>0</v>
      </c>
      <c r="F7277" s="7">
        <f>INDEX(Data_Processed[],MATCH(Data_Export[[#This Row],[Date]],Data_Processed[Date],1),7)</f>
        <v>0</v>
      </c>
    </row>
    <row r="7278" spans="2:6" x14ac:dyDescent="0.2">
      <c r="B7278" s="6">
        <v>7275</v>
      </c>
      <c r="C7278" s="63">
        <v>43800</v>
      </c>
      <c r="D7278" s="6">
        <f t="shared" si="113"/>
        <v>12</v>
      </c>
      <c r="E7278" s="7">
        <f>INDEX(Data_Processed[],MATCH(Data_Export[[#This Row],[Date]],Data_Processed[Date],1),6)</f>
        <v>0</v>
      </c>
      <c r="F7278" s="7">
        <f>INDEX(Data_Processed[],MATCH(Data_Export[[#This Row],[Date]],Data_Processed[Date],1),7)</f>
        <v>0</v>
      </c>
    </row>
    <row r="7279" spans="2:6" x14ac:dyDescent="0.2">
      <c r="B7279" s="6">
        <v>7276</v>
      </c>
      <c r="C7279" s="63">
        <v>43801</v>
      </c>
      <c r="D7279" s="6">
        <f t="shared" si="113"/>
        <v>12</v>
      </c>
      <c r="E7279" s="7">
        <f>INDEX(Data_Processed[],MATCH(Data_Export[[#This Row],[Date]],Data_Processed[Date],1),6)</f>
        <v>0</v>
      </c>
      <c r="F7279" s="7">
        <f>INDEX(Data_Processed[],MATCH(Data_Export[[#This Row],[Date]],Data_Processed[Date],1),7)</f>
        <v>0</v>
      </c>
    </row>
    <row r="7280" spans="2:6" x14ac:dyDescent="0.2">
      <c r="B7280" s="6">
        <v>7277</v>
      </c>
      <c r="C7280" s="63">
        <v>43802</v>
      </c>
      <c r="D7280" s="6">
        <f t="shared" si="113"/>
        <v>12</v>
      </c>
      <c r="E7280" s="7">
        <f>INDEX(Data_Processed[],MATCH(Data_Export[[#This Row],[Date]],Data_Processed[Date],1),6)</f>
        <v>0</v>
      </c>
      <c r="F7280" s="7">
        <f>INDEX(Data_Processed[],MATCH(Data_Export[[#This Row],[Date]],Data_Processed[Date],1),7)</f>
        <v>0</v>
      </c>
    </row>
    <row r="7281" spans="2:6" x14ac:dyDescent="0.2">
      <c r="B7281" s="6">
        <v>7278</v>
      </c>
      <c r="C7281" s="63">
        <v>43803</v>
      </c>
      <c r="D7281" s="6">
        <f t="shared" si="113"/>
        <v>12</v>
      </c>
      <c r="E7281" s="7">
        <f>INDEX(Data_Processed[],MATCH(Data_Export[[#This Row],[Date]],Data_Processed[Date],1),6)</f>
        <v>0</v>
      </c>
      <c r="F7281" s="7">
        <f>INDEX(Data_Processed[],MATCH(Data_Export[[#This Row],[Date]],Data_Processed[Date],1),7)</f>
        <v>0</v>
      </c>
    </row>
    <row r="7282" spans="2:6" x14ac:dyDescent="0.2">
      <c r="B7282" s="6">
        <v>7279</v>
      </c>
      <c r="C7282" s="63">
        <v>43804</v>
      </c>
      <c r="D7282" s="6">
        <f t="shared" si="113"/>
        <v>12</v>
      </c>
      <c r="E7282" s="7">
        <f>INDEX(Data_Processed[],MATCH(Data_Export[[#This Row],[Date]],Data_Processed[Date],1),6)</f>
        <v>0</v>
      </c>
      <c r="F7282" s="7">
        <f>INDEX(Data_Processed[],MATCH(Data_Export[[#This Row],[Date]],Data_Processed[Date],1),7)</f>
        <v>0</v>
      </c>
    </row>
    <row r="7283" spans="2:6" x14ac:dyDescent="0.2">
      <c r="B7283" s="6">
        <v>7280</v>
      </c>
      <c r="C7283" s="63">
        <v>43805</v>
      </c>
      <c r="D7283" s="6">
        <f t="shared" si="113"/>
        <v>12</v>
      </c>
      <c r="E7283" s="7">
        <f>INDEX(Data_Processed[],MATCH(Data_Export[[#This Row],[Date]],Data_Processed[Date],1),6)</f>
        <v>0</v>
      </c>
      <c r="F7283" s="7">
        <f>INDEX(Data_Processed[],MATCH(Data_Export[[#This Row],[Date]],Data_Processed[Date],1),7)</f>
        <v>0</v>
      </c>
    </row>
    <row r="7284" spans="2:6" x14ac:dyDescent="0.2">
      <c r="B7284" s="6">
        <v>7281</v>
      </c>
      <c r="C7284" s="63">
        <v>43806</v>
      </c>
      <c r="D7284" s="6">
        <f t="shared" si="113"/>
        <v>12</v>
      </c>
      <c r="E7284" s="7">
        <f>INDEX(Data_Processed[],MATCH(Data_Export[[#This Row],[Date]],Data_Processed[Date],1),6)</f>
        <v>0</v>
      </c>
      <c r="F7284" s="7">
        <f>INDEX(Data_Processed[],MATCH(Data_Export[[#This Row],[Date]],Data_Processed[Date],1),7)</f>
        <v>0</v>
      </c>
    </row>
    <row r="7285" spans="2:6" x14ac:dyDescent="0.2">
      <c r="B7285" s="6">
        <v>7282</v>
      </c>
      <c r="C7285" s="63">
        <v>43807</v>
      </c>
      <c r="D7285" s="6">
        <f t="shared" si="113"/>
        <v>12</v>
      </c>
      <c r="E7285" s="7">
        <f>INDEX(Data_Processed[],MATCH(Data_Export[[#This Row],[Date]],Data_Processed[Date],1),6)</f>
        <v>0</v>
      </c>
      <c r="F7285" s="7">
        <f>INDEX(Data_Processed[],MATCH(Data_Export[[#This Row],[Date]],Data_Processed[Date],1),7)</f>
        <v>0</v>
      </c>
    </row>
    <row r="7286" spans="2:6" x14ac:dyDescent="0.2">
      <c r="B7286" s="6">
        <v>7283</v>
      </c>
      <c r="C7286" s="63">
        <v>43808</v>
      </c>
      <c r="D7286" s="6">
        <f t="shared" si="113"/>
        <v>12</v>
      </c>
      <c r="E7286" s="7">
        <f>INDEX(Data_Processed[],MATCH(Data_Export[[#This Row],[Date]],Data_Processed[Date],1),6)</f>
        <v>0</v>
      </c>
      <c r="F7286" s="7">
        <f>INDEX(Data_Processed[],MATCH(Data_Export[[#This Row],[Date]],Data_Processed[Date],1),7)</f>
        <v>0</v>
      </c>
    </row>
    <row r="7287" spans="2:6" x14ac:dyDescent="0.2">
      <c r="B7287" s="6">
        <v>7284</v>
      </c>
      <c r="C7287" s="63">
        <v>43809</v>
      </c>
      <c r="D7287" s="6">
        <f t="shared" si="113"/>
        <v>12</v>
      </c>
      <c r="E7287" s="7">
        <f>INDEX(Data_Processed[],MATCH(Data_Export[[#This Row],[Date]],Data_Processed[Date],1),6)</f>
        <v>0</v>
      </c>
      <c r="F7287" s="7">
        <f>INDEX(Data_Processed[],MATCH(Data_Export[[#This Row],[Date]],Data_Processed[Date],1),7)</f>
        <v>0</v>
      </c>
    </row>
    <row r="7288" spans="2:6" x14ac:dyDescent="0.2">
      <c r="B7288" s="6">
        <v>7285</v>
      </c>
      <c r="C7288" s="63">
        <v>43810</v>
      </c>
      <c r="D7288" s="6">
        <f t="shared" si="113"/>
        <v>12</v>
      </c>
      <c r="E7288" s="7">
        <f>INDEX(Data_Processed[],MATCH(Data_Export[[#This Row],[Date]],Data_Processed[Date],1),6)</f>
        <v>0</v>
      </c>
      <c r="F7288" s="7">
        <f>INDEX(Data_Processed[],MATCH(Data_Export[[#This Row],[Date]],Data_Processed[Date],1),7)</f>
        <v>0</v>
      </c>
    </row>
    <row r="7289" spans="2:6" x14ac:dyDescent="0.2">
      <c r="B7289" s="6">
        <v>7286</v>
      </c>
      <c r="C7289" s="63">
        <v>43811</v>
      </c>
      <c r="D7289" s="6">
        <f t="shared" si="113"/>
        <v>12</v>
      </c>
      <c r="E7289" s="7">
        <f>INDEX(Data_Processed[],MATCH(Data_Export[[#This Row],[Date]],Data_Processed[Date],1),6)</f>
        <v>0</v>
      </c>
      <c r="F7289" s="7">
        <f>INDEX(Data_Processed[],MATCH(Data_Export[[#This Row],[Date]],Data_Processed[Date],1),7)</f>
        <v>0</v>
      </c>
    </row>
    <row r="7290" spans="2:6" x14ac:dyDescent="0.2">
      <c r="B7290" s="6">
        <v>7287</v>
      </c>
      <c r="C7290" s="63">
        <v>43812</v>
      </c>
      <c r="D7290" s="6">
        <f t="shared" si="113"/>
        <v>12</v>
      </c>
      <c r="E7290" s="7">
        <f>INDEX(Data_Processed[],MATCH(Data_Export[[#This Row],[Date]],Data_Processed[Date],1),6)</f>
        <v>0</v>
      </c>
      <c r="F7290" s="7">
        <f>INDEX(Data_Processed[],MATCH(Data_Export[[#This Row],[Date]],Data_Processed[Date],1),7)</f>
        <v>0</v>
      </c>
    </row>
    <row r="7291" spans="2:6" x14ac:dyDescent="0.2">
      <c r="B7291" s="6">
        <v>7288</v>
      </c>
      <c r="C7291" s="63">
        <v>43813</v>
      </c>
      <c r="D7291" s="6">
        <f t="shared" si="113"/>
        <v>12</v>
      </c>
      <c r="E7291" s="7">
        <f>INDEX(Data_Processed[],MATCH(Data_Export[[#This Row],[Date]],Data_Processed[Date],1),6)</f>
        <v>0</v>
      </c>
      <c r="F7291" s="7">
        <f>INDEX(Data_Processed[],MATCH(Data_Export[[#This Row],[Date]],Data_Processed[Date],1),7)</f>
        <v>0</v>
      </c>
    </row>
    <row r="7292" spans="2:6" x14ac:dyDescent="0.2">
      <c r="B7292" s="6">
        <v>7289</v>
      </c>
      <c r="C7292" s="63">
        <v>43814</v>
      </c>
      <c r="D7292" s="6">
        <f t="shared" si="113"/>
        <v>12</v>
      </c>
      <c r="E7292" s="7">
        <f>INDEX(Data_Processed[],MATCH(Data_Export[[#This Row],[Date]],Data_Processed[Date],1),6)</f>
        <v>0</v>
      </c>
      <c r="F7292" s="7">
        <f>INDEX(Data_Processed[],MATCH(Data_Export[[#This Row],[Date]],Data_Processed[Date],1),7)</f>
        <v>0</v>
      </c>
    </row>
    <row r="7293" spans="2:6" x14ac:dyDescent="0.2">
      <c r="B7293" s="6">
        <v>7290</v>
      </c>
      <c r="C7293" s="63">
        <v>43815</v>
      </c>
      <c r="D7293" s="6">
        <f t="shared" si="113"/>
        <v>12</v>
      </c>
      <c r="E7293" s="7">
        <f>INDEX(Data_Processed[],MATCH(Data_Export[[#This Row],[Date]],Data_Processed[Date],1),6)</f>
        <v>0</v>
      </c>
      <c r="F7293" s="7">
        <f>INDEX(Data_Processed[],MATCH(Data_Export[[#This Row],[Date]],Data_Processed[Date],1),7)</f>
        <v>0</v>
      </c>
    </row>
    <row r="7294" spans="2:6" x14ac:dyDescent="0.2">
      <c r="B7294" s="6">
        <v>7291</v>
      </c>
      <c r="C7294" s="63">
        <v>43816</v>
      </c>
      <c r="D7294" s="6">
        <f t="shared" si="113"/>
        <v>12</v>
      </c>
      <c r="E7294" s="7">
        <f>INDEX(Data_Processed[],MATCH(Data_Export[[#This Row],[Date]],Data_Processed[Date],1),6)</f>
        <v>0</v>
      </c>
      <c r="F7294" s="7">
        <f>INDEX(Data_Processed[],MATCH(Data_Export[[#This Row],[Date]],Data_Processed[Date],1),7)</f>
        <v>0</v>
      </c>
    </row>
    <row r="7295" spans="2:6" x14ac:dyDescent="0.2">
      <c r="B7295" s="6">
        <v>7292</v>
      </c>
      <c r="C7295" s="63">
        <v>43817</v>
      </c>
      <c r="D7295" s="6">
        <f t="shared" si="113"/>
        <v>12</v>
      </c>
      <c r="E7295" s="7">
        <f>INDEX(Data_Processed[],MATCH(Data_Export[[#This Row],[Date]],Data_Processed[Date],1),6)</f>
        <v>0</v>
      </c>
      <c r="F7295" s="7">
        <f>INDEX(Data_Processed[],MATCH(Data_Export[[#This Row],[Date]],Data_Processed[Date],1),7)</f>
        <v>0</v>
      </c>
    </row>
    <row r="7296" spans="2:6" x14ac:dyDescent="0.2">
      <c r="B7296" s="6">
        <v>7293</v>
      </c>
      <c r="C7296" s="63">
        <v>43818</v>
      </c>
      <c r="D7296" s="6">
        <f t="shared" si="113"/>
        <v>12</v>
      </c>
      <c r="E7296" s="7">
        <f>INDEX(Data_Processed[],MATCH(Data_Export[[#This Row],[Date]],Data_Processed[Date],1),6)</f>
        <v>0</v>
      </c>
      <c r="F7296" s="7">
        <f>INDEX(Data_Processed[],MATCH(Data_Export[[#This Row],[Date]],Data_Processed[Date],1),7)</f>
        <v>0</v>
      </c>
    </row>
    <row r="7297" spans="2:6" x14ac:dyDescent="0.2">
      <c r="B7297" s="6">
        <v>7294</v>
      </c>
      <c r="C7297" s="63">
        <v>43819</v>
      </c>
      <c r="D7297" s="6">
        <f t="shared" si="113"/>
        <v>12</v>
      </c>
      <c r="E7297" s="7">
        <f>INDEX(Data_Processed[],MATCH(Data_Export[[#This Row],[Date]],Data_Processed[Date],1),6)</f>
        <v>0</v>
      </c>
      <c r="F7297" s="7">
        <f>INDEX(Data_Processed[],MATCH(Data_Export[[#This Row],[Date]],Data_Processed[Date],1),7)</f>
        <v>0</v>
      </c>
    </row>
    <row r="7298" spans="2:6" x14ac:dyDescent="0.2">
      <c r="B7298" s="6">
        <v>7295</v>
      </c>
      <c r="C7298" s="63">
        <v>43820</v>
      </c>
      <c r="D7298" s="6">
        <f t="shared" si="113"/>
        <v>12</v>
      </c>
      <c r="E7298" s="7">
        <f>INDEX(Data_Processed[],MATCH(Data_Export[[#This Row],[Date]],Data_Processed[Date],1),6)</f>
        <v>0</v>
      </c>
      <c r="F7298" s="7">
        <f>INDEX(Data_Processed[],MATCH(Data_Export[[#This Row],[Date]],Data_Processed[Date],1),7)</f>
        <v>0</v>
      </c>
    </row>
    <row r="7299" spans="2:6" x14ac:dyDescent="0.2">
      <c r="B7299" s="6">
        <v>7296</v>
      </c>
      <c r="C7299" s="63">
        <v>43821</v>
      </c>
      <c r="D7299" s="6">
        <f t="shared" si="113"/>
        <v>12</v>
      </c>
      <c r="E7299" s="7">
        <f>INDEX(Data_Processed[],MATCH(Data_Export[[#This Row],[Date]],Data_Processed[Date],1),6)</f>
        <v>0</v>
      </c>
      <c r="F7299" s="7">
        <f>INDEX(Data_Processed[],MATCH(Data_Export[[#This Row],[Date]],Data_Processed[Date],1),7)</f>
        <v>0</v>
      </c>
    </row>
    <row r="7300" spans="2:6" x14ac:dyDescent="0.2">
      <c r="B7300" s="6">
        <v>7297</v>
      </c>
      <c r="C7300" s="63">
        <v>43822</v>
      </c>
      <c r="D7300" s="6">
        <f t="shared" si="113"/>
        <v>12</v>
      </c>
      <c r="E7300" s="7">
        <f>INDEX(Data_Processed[],MATCH(Data_Export[[#This Row],[Date]],Data_Processed[Date],1),6)</f>
        <v>0</v>
      </c>
      <c r="F7300" s="7">
        <f>INDEX(Data_Processed[],MATCH(Data_Export[[#This Row],[Date]],Data_Processed[Date],1),7)</f>
        <v>0</v>
      </c>
    </row>
    <row r="7301" spans="2:6" x14ac:dyDescent="0.2">
      <c r="B7301" s="6">
        <v>7298</v>
      </c>
      <c r="C7301" s="63">
        <v>43823</v>
      </c>
      <c r="D7301" s="6">
        <f t="shared" ref="D7301:D7308" si="114">MONTH(C7301)</f>
        <v>12</v>
      </c>
      <c r="E7301" s="7">
        <f>INDEX(Data_Processed[],MATCH(Data_Export[[#This Row],[Date]],Data_Processed[Date],1),6)</f>
        <v>0</v>
      </c>
      <c r="F7301" s="7">
        <f>INDEX(Data_Processed[],MATCH(Data_Export[[#This Row],[Date]],Data_Processed[Date],1),7)</f>
        <v>0</v>
      </c>
    </row>
    <row r="7302" spans="2:6" x14ac:dyDescent="0.2">
      <c r="B7302" s="6">
        <v>7299</v>
      </c>
      <c r="C7302" s="63">
        <v>43824</v>
      </c>
      <c r="D7302" s="6">
        <f t="shared" si="114"/>
        <v>12</v>
      </c>
      <c r="E7302" s="7">
        <f>INDEX(Data_Processed[],MATCH(Data_Export[[#This Row],[Date]],Data_Processed[Date],1),6)</f>
        <v>0</v>
      </c>
      <c r="F7302" s="7">
        <f>INDEX(Data_Processed[],MATCH(Data_Export[[#This Row],[Date]],Data_Processed[Date],1),7)</f>
        <v>0</v>
      </c>
    </row>
    <row r="7303" spans="2:6" x14ac:dyDescent="0.2">
      <c r="B7303" s="6">
        <v>7300</v>
      </c>
      <c r="C7303" s="63">
        <v>43825</v>
      </c>
      <c r="D7303" s="6">
        <f t="shared" si="114"/>
        <v>12</v>
      </c>
      <c r="E7303" s="7">
        <f>INDEX(Data_Processed[],MATCH(Data_Export[[#This Row],[Date]],Data_Processed[Date],1),6)</f>
        <v>0</v>
      </c>
      <c r="F7303" s="7">
        <f>INDEX(Data_Processed[],MATCH(Data_Export[[#This Row],[Date]],Data_Processed[Date],1),7)</f>
        <v>0</v>
      </c>
    </row>
    <row r="7304" spans="2:6" x14ac:dyDescent="0.2">
      <c r="B7304" s="6">
        <v>7301</v>
      </c>
      <c r="C7304" s="63">
        <v>43826</v>
      </c>
      <c r="D7304" s="6">
        <f t="shared" si="114"/>
        <v>12</v>
      </c>
      <c r="E7304" s="7">
        <f>INDEX(Data_Processed[],MATCH(Data_Export[[#This Row],[Date]],Data_Processed[Date],1),6)</f>
        <v>0</v>
      </c>
      <c r="F7304" s="7">
        <f>INDEX(Data_Processed[],MATCH(Data_Export[[#This Row],[Date]],Data_Processed[Date],1),7)</f>
        <v>0</v>
      </c>
    </row>
    <row r="7305" spans="2:6" x14ac:dyDescent="0.2">
      <c r="B7305" s="6">
        <v>7302</v>
      </c>
      <c r="C7305" s="63">
        <v>43827</v>
      </c>
      <c r="D7305" s="6">
        <f t="shared" si="114"/>
        <v>12</v>
      </c>
      <c r="E7305" s="7">
        <f>INDEX(Data_Processed[],MATCH(Data_Export[[#This Row],[Date]],Data_Processed[Date],1),6)</f>
        <v>0</v>
      </c>
      <c r="F7305" s="7">
        <f>INDEX(Data_Processed[],MATCH(Data_Export[[#This Row],[Date]],Data_Processed[Date],1),7)</f>
        <v>0</v>
      </c>
    </row>
    <row r="7306" spans="2:6" x14ac:dyDescent="0.2">
      <c r="B7306" s="6">
        <v>7303</v>
      </c>
      <c r="C7306" s="63">
        <v>43828</v>
      </c>
      <c r="D7306" s="6">
        <f t="shared" si="114"/>
        <v>12</v>
      </c>
      <c r="E7306" s="7">
        <f>INDEX(Data_Processed[],MATCH(Data_Export[[#This Row],[Date]],Data_Processed[Date],1),6)</f>
        <v>0</v>
      </c>
      <c r="F7306" s="7">
        <f>INDEX(Data_Processed[],MATCH(Data_Export[[#This Row],[Date]],Data_Processed[Date],1),7)</f>
        <v>0</v>
      </c>
    </row>
    <row r="7307" spans="2:6" x14ac:dyDescent="0.2">
      <c r="B7307" s="6">
        <v>7304</v>
      </c>
      <c r="C7307" s="63">
        <v>43829</v>
      </c>
      <c r="D7307" s="6">
        <f t="shared" si="114"/>
        <v>12</v>
      </c>
      <c r="E7307" s="7">
        <f>INDEX(Data_Processed[],MATCH(Data_Export[[#This Row],[Date]],Data_Processed[Date],1),6)</f>
        <v>0</v>
      </c>
      <c r="F7307" s="7">
        <f>INDEX(Data_Processed[],MATCH(Data_Export[[#This Row],[Date]],Data_Processed[Date],1),7)</f>
        <v>0</v>
      </c>
    </row>
    <row r="7308" spans="2:6" x14ac:dyDescent="0.2">
      <c r="B7308" s="6">
        <v>7305</v>
      </c>
      <c r="C7308" s="63">
        <v>43830</v>
      </c>
      <c r="D7308" s="6">
        <f t="shared" si="114"/>
        <v>12</v>
      </c>
      <c r="E7308" s="7">
        <f>INDEX(Data_Processed[],MATCH(Data_Export[[#This Row],[Date]],Data_Processed[Date],1),6)</f>
        <v>0</v>
      </c>
      <c r="F7308" s="7">
        <f>INDEX(Data_Processed[],MATCH(Data_Export[[#This Row],[Date]],Data_Processed[Date],1),7)</f>
        <v>0</v>
      </c>
    </row>
    <row r="7309" spans="2:6" x14ac:dyDescent="0.2">
      <c r="B7309" s="6">
        <v>7306</v>
      </c>
      <c r="C7309" s="63">
        <v>43831</v>
      </c>
      <c r="D7309" s="6">
        <f t="shared" ref="D7309:D7321" si="115">MONTH(C7309)</f>
        <v>1</v>
      </c>
      <c r="E7309" s="7">
        <f>INDEX(Data_Processed[],MATCH(Data_Export[[#This Row],[Date]],Data_Processed[Date],1),6)</f>
        <v>0</v>
      </c>
      <c r="F7309" s="7">
        <f>INDEX(Data_Processed[],MATCH(Data_Export[[#This Row],[Date]],Data_Processed[Date],1),7)</f>
        <v>0</v>
      </c>
    </row>
    <row r="7310" spans="2:6" x14ac:dyDescent="0.2">
      <c r="B7310" s="6">
        <v>7307</v>
      </c>
      <c r="C7310" s="63">
        <v>43832</v>
      </c>
      <c r="D7310" s="6">
        <f t="shared" si="115"/>
        <v>1</v>
      </c>
      <c r="E7310" s="7">
        <f>INDEX(Data_Processed[],MATCH(Data_Export[[#This Row],[Date]],Data_Processed[Date],1),6)</f>
        <v>0</v>
      </c>
      <c r="F7310" s="7">
        <f>INDEX(Data_Processed[],MATCH(Data_Export[[#This Row],[Date]],Data_Processed[Date],1),7)</f>
        <v>0</v>
      </c>
    </row>
    <row r="7311" spans="2:6" x14ac:dyDescent="0.2">
      <c r="B7311" s="6">
        <v>7308</v>
      </c>
      <c r="C7311" s="63">
        <v>43833</v>
      </c>
      <c r="D7311" s="6">
        <f t="shared" si="115"/>
        <v>1</v>
      </c>
      <c r="E7311" s="7">
        <f>INDEX(Data_Processed[],MATCH(Data_Export[[#This Row],[Date]],Data_Processed[Date],1),6)</f>
        <v>0</v>
      </c>
      <c r="F7311" s="7">
        <f>INDEX(Data_Processed[],MATCH(Data_Export[[#This Row],[Date]],Data_Processed[Date],1),7)</f>
        <v>0</v>
      </c>
    </row>
    <row r="7312" spans="2:6" x14ac:dyDescent="0.2">
      <c r="B7312" s="6">
        <v>7309</v>
      </c>
      <c r="C7312" s="63">
        <v>43834</v>
      </c>
      <c r="D7312" s="6">
        <f t="shared" si="115"/>
        <v>1</v>
      </c>
      <c r="E7312" s="7">
        <f>INDEX(Data_Processed[],MATCH(Data_Export[[#This Row],[Date]],Data_Processed[Date],1),6)</f>
        <v>0</v>
      </c>
      <c r="F7312" s="7">
        <f>INDEX(Data_Processed[],MATCH(Data_Export[[#This Row],[Date]],Data_Processed[Date],1),7)</f>
        <v>0</v>
      </c>
    </row>
    <row r="7313" spans="2:6" x14ac:dyDescent="0.2">
      <c r="B7313" s="6">
        <v>7310</v>
      </c>
      <c r="C7313" s="63">
        <v>43835</v>
      </c>
      <c r="D7313" s="6">
        <f t="shared" si="115"/>
        <v>1</v>
      </c>
      <c r="E7313" s="7">
        <f>INDEX(Data_Processed[],MATCH(Data_Export[[#This Row],[Date]],Data_Processed[Date],1),6)</f>
        <v>0</v>
      </c>
      <c r="F7313" s="7">
        <f>INDEX(Data_Processed[],MATCH(Data_Export[[#This Row],[Date]],Data_Processed[Date],1),7)</f>
        <v>0</v>
      </c>
    </row>
    <row r="7314" spans="2:6" x14ac:dyDescent="0.2">
      <c r="B7314" s="6">
        <v>7311</v>
      </c>
      <c r="C7314" s="63">
        <v>43836</v>
      </c>
      <c r="D7314" s="6">
        <f t="shared" si="115"/>
        <v>1</v>
      </c>
      <c r="E7314" s="7">
        <f>INDEX(Data_Processed[],MATCH(Data_Export[[#This Row],[Date]],Data_Processed[Date],1),6)</f>
        <v>0</v>
      </c>
      <c r="F7314" s="7">
        <f>INDEX(Data_Processed[],MATCH(Data_Export[[#This Row],[Date]],Data_Processed[Date],1),7)</f>
        <v>0</v>
      </c>
    </row>
    <row r="7315" spans="2:6" x14ac:dyDescent="0.2">
      <c r="B7315" s="6">
        <v>7312</v>
      </c>
      <c r="C7315" s="63">
        <v>43837</v>
      </c>
      <c r="D7315" s="6">
        <f t="shared" si="115"/>
        <v>1</v>
      </c>
      <c r="E7315" s="7">
        <f>INDEX(Data_Processed[],MATCH(Data_Export[[#This Row],[Date]],Data_Processed[Date],1),6)</f>
        <v>0</v>
      </c>
      <c r="F7315" s="7">
        <f>INDEX(Data_Processed[],MATCH(Data_Export[[#This Row],[Date]],Data_Processed[Date],1),7)</f>
        <v>0</v>
      </c>
    </row>
    <row r="7316" spans="2:6" x14ac:dyDescent="0.2">
      <c r="B7316" s="6">
        <v>7313</v>
      </c>
      <c r="C7316" s="63">
        <v>43838</v>
      </c>
      <c r="D7316" s="6">
        <f t="shared" si="115"/>
        <v>1</v>
      </c>
      <c r="E7316" s="7">
        <f>INDEX(Data_Processed[],MATCH(Data_Export[[#This Row],[Date]],Data_Processed[Date],1),6)</f>
        <v>0</v>
      </c>
      <c r="F7316" s="7">
        <f>INDEX(Data_Processed[],MATCH(Data_Export[[#This Row],[Date]],Data_Processed[Date],1),7)</f>
        <v>0</v>
      </c>
    </row>
    <row r="7317" spans="2:6" x14ac:dyDescent="0.2">
      <c r="B7317" s="6">
        <v>7314</v>
      </c>
      <c r="C7317" s="63">
        <v>43839</v>
      </c>
      <c r="D7317" s="6">
        <f t="shared" si="115"/>
        <v>1</v>
      </c>
      <c r="E7317" s="7">
        <f>INDEX(Data_Processed[],MATCH(Data_Export[[#This Row],[Date]],Data_Processed[Date],1),6)</f>
        <v>0</v>
      </c>
      <c r="F7317" s="7">
        <f>INDEX(Data_Processed[],MATCH(Data_Export[[#This Row],[Date]],Data_Processed[Date],1),7)</f>
        <v>0</v>
      </c>
    </row>
    <row r="7318" spans="2:6" x14ac:dyDescent="0.2">
      <c r="B7318" s="6">
        <v>7315</v>
      </c>
      <c r="C7318" s="63">
        <v>43840</v>
      </c>
      <c r="D7318" s="6">
        <f t="shared" si="115"/>
        <v>1</v>
      </c>
      <c r="E7318" s="7">
        <f>INDEX(Data_Processed[],MATCH(Data_Export[[#This Row],[Date]],Data_Processed[Date],1),6)</f>
        <v>0</v>
      </c>
      <c r="F7318" s="7">
        <f>INDEX(Data_Processed[],MATCH(Data_Export[[#This Row],[Date]],Data_Processed[Date],1),7)</f>
        <v>0</v>
      </c>
    </row>
    <row r="7319" spans="2:6" x14ac:dyDescent="0.2">
      <c r="B7319" s="6">
        <v>7316</v>
      </c>
      <c r="C7319" s="63">
        <v>43841</v>
      </c>
      <c r="D7319" s="6">
        <f t="shared" si="115"/>
        <v>1</v>
      </c>
      <c r="E7319" s="7">
        <f>INDEX(Data_Processed[],MATCH(Data_Export[[#This Row],[Date]],Data_Processed[Date],1),6)</f>
        <v>0</v>
      </c>
      <c r="F7319" s="7">
        <f>INDEX(Data_Processed[],MATCH(Data_Export[[#This Row],[Date]],Data_Processed[Date],1),7)</f>
        <v>0</v>
      </c>
    </row>
    <row r="7320" spans="2:6" x14ac:dyDescent="0.2">
      <c r="B7320" s="6">
        <v>7317</v>
      </c>
      <c r="C7320" s="63">
        <v>43842</v>
      </c>
      <c r="D7320" s="6">
        <f t="shared" si="115"/>
        <v>1</v>
      </c>
      <c r="E7320" s="7">
        <f>INDEX(Data_Processed[],MATCH(Data_Export[[#This Row],[Date]],Data_Processed[Date],1),6)</f>
        <v>0</v>
      </c>
      <c r="F7320" s="7">
        <f>INDEX(Data_Processed[],MATCH(Data_Export[[#This Row],[Date]],Data_Processed[Date],1),7)</f>
        <v>0</v>
      </c>
    </row>
    <row r="7321" spans="2:6" x14ac:dyDescent="0.2">
      <c r="B7321" s="6">
        <v>7318</v>
      </c>
      <c r="C7321" s="63">
        <v>43843</v>
      </c>
      <c r="D7321" s="6">
        <f t="shared" si="115"/>
        <v>1</v>
      </c>
      <c r="E7321" s="7">
        <f>INDEX(Data_Processed[],MATCH(Data_Export[[#This Row],[Date]],Data_Processed[Date],1),6)</f>
        <v>0</v>
      </c>
      <c r="F7321" s="7">
        <f>INDEX(Data_Processed[],MATCH(Data_Export[[#This Row],[Date]],Data_Processed[Date],1),7)</f>
        <v>0</v>
      </c>
    </row>
    <row r="7322" spans="2:6" x14ac:dyDescent="0.2">
      <c r="B7322" s="6">
        <v>7319</v>
      </c>
      <c r="C7322" s="63">
        <v>43844</v>
      </c>
      <c r="D7322" s="6">
        <f t="shared" ref="D7322:D7353" si="116">MONTH(C7322)</f>
        <v>1</v>
      </c>
      <c r="E7322" s="7">
        <f>INDEX(Data_Processed[],MATCH(Data_Export[[#This Row],[Date]],Data_Processed[Date],1),6)</f>
        <v>0</v>
      </c>
      <c r="F7322" s="7">
        <f>INDEX(Data_Processed[],MATCH(Data_Export[[#This Row],[Date]],Data_Processed[Date],1),7)</f>
        <v>0</v>
      </c>
    </row>
    <row r="7323" spans="2:6" x14ac:dyDescent="0.2">
      <c r="B7323" s="6">
        <v>7320</v>
      </c>
      <c r="C7323" s="63">
        <v>43845</v>
      </c>
      <c r="D7323" s="6">
        <f t="shared" si="116"/>
        <v>1</v>
      </c>
      <c r="E7323" s="7">
        <f>INDEX(Data_Processed[],MATCH(Data_Export[[#This Row],[Date]],Data_Processed[Date],1),6)</f>
        <v>0</v>
      </c>
      <c r="F7323" s="7">
        <f>INDEX(Data_Processed[],MATCH(Data_Export[[#This Row],[Date]],Data_Processed[Date],1),7)</f>
        <v>0</v>
      </c>
    </row>
    <row r="7324" spans="2:6" x14ac:dyDescent="0.2">
      <c r="B7324" s="6">
        <v>7321</v>
      </c>
      <c r="C7324" s="63">
        <v>43846</v>
      </c>
      <c r="D7324" s="6">
        <f t="shared" si="116"/>
        <v>1</v>
      </c>
      <c r="E7324" s="7">
        <f>INDEX(Data_Processed[],MATCH(Data_Export[[#This Row],[Date]],Data_Processed[Date],1),6)</f>
        <v>0</v>
      </c>
      <c r="F7324" s="7">
        <f>INDEX(Data_Processed[],MATCH(Data_Export[[#This Row],[Date]],Data_Processed[Date],1),7)</f>
        <v>0</v>
      </c>
    </row>
    <row r="7325" spans="2:6" x14ac:dyDescent="0.2">
      <c r="B7325" s="6">
        <v>7322</v>
      </c>
      <c r="C7325" s="63">
        <v>43847</v>
      </c>
      <c r="D7325" s="6">
        <f t="shared" si="116"/>
        <v>1</v>
      </c>
      <c r="E7325" s="7">
        <f>INDEX(Data_Processed[],MATCH(Data_Export[[#This Row],[Date]],Data_Processed[Date],1),6)</f>
        <v>0</v>
      </c>
      <c r="F7325" s="7">
        <f>INDEX(Data_Processed[],MATCH(Data_Export[[#This Row],[Date]],Data_Processed[Date],1),7)</f>
        <v>0</v>
      </c>
    </row>
    <row r="7326" spans="2:6" x14ac:dyDescent="0.2">
      <c r="B7326" s="6">
        <v>7323</v>
      </c>
      <c r="C7326" s="63">
        <v>43848</v>
      </c>
      <c r="D7326" s="6">
        <f t="shared" si="116"/>
        <v>1</v>
      </c>
      <c r="E7326" s="7">
        <f>INDEX(Data_Processed[],MATCH(Data_Export[[#This Row],[Date]],Data_Processed[Date],1),6)</f>
        <v>0</v>
      </c>
      <c r="F7326" s="7">
        <f>INDEX(Data_Processed[],MATCH(Data_Export[[#This Row],[Date]],Data_Processed[Date],1),7)</f>
        <v>0</v>
      </c>
    </row>
    <row r="7327" spans="2:6" x14ac:dyDescent="0.2">
      <c r="B7327" s="6">
        <v>7324</v>
      </c>
      <c r="C7327" s="63">
        <v>43849</v>
      </c>
      <c r="D7327" s="6">
        <f t="shared" si="116"/>
        <v>1</v>
      </c>
      <c r="E7327" s="7">
        <f>INDEX(Data_Processed[],MATCH(Data_Export[[#This Row],[Date]],Data_Processed[Date],1),6)</f>
        <v>0</v>
      </c>
      <c r="F7327" s="7">
        <f>INDEX(Data_Processed[],MATCH(Data_Export[[#This Row],[Date]],Data_Processed[Date],1),7)</f>
        <v>0</v>
      </c>
    </row>
    <row r="7328" spans="2:6" x14ac:dyDescent="0.2">
      <c r="B7328" s="6">
        <v>7325</v>
      </c>
      <c r="C7328" s="63">
        <v>43850</v>
      </c>
      <c r="D7328" s="6">
        <f t="shared" si="116"/>
        <v>1</v>
      </c>
      <c r="E7328" s="7">
        <f>INDEX(Data_Processed[],MATCH(Data_Export[[#This Row],[Date]],Data_Processed[Date],1),6)</f>
        <v>0</v>
      </c>
      <c r="F7328" s="7">
        <f>INDEX(Data_Processed[],MATCH(Data_Export[[#This Row],[Date]],Data_Processed[Date],1),7)</f>
        <v>0</v>
      </c>
    </row>
    <row r="7329" spans="2:6" x14ac:dyDescent="0.2">
      <c r="B7329" s="6">
        <v>7326</v>
      </c>
      <c r="C7329" s="63">
        <v>43851</v>
      </c>
      <c r="D7329" s="6">
        <f t="shared" si="116"/>
        <v>1</v>
      </c>
      <c r="E7329" s="7">
        <f>INDEX(Data_Processed[],MATCH(Data_Export[[#This Row],[Date]],Data_Processed[Date],1),6)</f>
        <v>0</v>
      </c>
      <c r="F7329" s="7">
        <f>INDEX(Data_Processed[],MATCH(Data_Export[[#This Row],[Date]],Data_Processed[Date],1),7)</f>
        <v>0</v>
      </c>
    </row>
    <row r="7330" spans="2:6" x14ac:dyDescent="0.2">
      <c r="B7330" s="6">
        <v>7327</v>
      </c>
      <c r="C7330" s="63">
        <v>43852</v>
      </c>
      <c r="D7330" s="6">
        <f t="shared" si="116"/>
        <v>1</v>
      </c>
      <c r="E7330" s="7">
        <f>INDEX(Data_Processed[],MATCH(Data_Export[[#This Row],[Date]],Data_Processed[Date],1),6)</f>
        <v>0</v>
      </c>
      <c r="F7330" s="7">
        <f>INDEX(Data_Processed[],MATCH(Data_Export[[#This Row],[Date]],Data_Processed[Date],1),7)</f>
        <v>0</v>
      </c>
    </row>
    <row r="7331" spans="2:6" x14ac:dyDescent="0.2">
      <c r="B7331" s="6">
        <v>7328</v>
      </c>
      <c r="C7331" s="63">
        <v>43853</v>
      </c>
      <c r="D7331" s="6">
        <f t="shared" si="116"/>
        <v>1</v>
      </c>
      <c r="E7331" s="7">
        <f>INDEX(Data_Processed[],MATCH(Data_Export[[#This Row],[Date]],Data_Processed[Date],1),6)</f>
        <v>0</v>
      </c>
      <c r="F7331" s="7">
        <f>INDEX(Data_Processed[],MATCH(Data_Export[[#This Row],[Date]],Data_Processed[Date],1),7)</f>
        <v>0</v>
      </c>
    </row>
    <row r="7332" spans="2:6" x14ac:dyDescent="0.2">
      <c r="B7332" s="6">
        <v>7329</v>
      </c>
      <c r="C7332" s="63">
        <v>43854</v>
      </c>
      <c r="D7332" s="6">
        <f t="shared" si="116"/>
        <v>1</v>
      </c>
      <c r="E7332" s="7">
        <f>INDEX(Data_Processed[],MATCH(Data_Export[[#This Row],[Date]],Data_Processed[Date],1),6)</f>
        <v>0</v>
      </c>
      <c r="F7332" s="7">
        <f>INDEX(Data_Processed[],MATCH(Data_Export[[#This Row],[Date]],Data_Processed[Date],1),7)</f>
        <v>0</v>
      </c>
    </row>
    <row r="7333" spans="2:6" x14ac:dyDescent="0.2">
      <c r="B7333" s="6">
        <v>7330</v>
      </c>
      <c r="C7333" s="63">
        <v>43855</v>
      </c>
      <c r="D7333" s="6">
        <f t="shared" si="116"/>
        <v>1</v>
      </c>
      <c r="E7333" s="7">
        <f>INDEX(Data_Processed[],MATCH(Data_Export[[#This Row],[Date]],Data_Processed[Date],1),6)</f>
        <v>0</v>
      </c>
      <c r="F7333" s="7">
        <f>INDEX(Data_Processed[],MATCH(Data_Export[[#This Row],[Date]],Data_Processed[Date],1),7)</f>
        <v>0</v>
      </c>
    </row>
    <row r="7334" spans="2:6" x14ac:dyDescent="0.2">
      <c r="B7334" s="6">
        <v>7331</v>
      </c>
      <c r="C7334" s="63">
        <v>43856</v>
      </c>
      <c r="D7334" s="6">
        <f t="shared" si="116"/>
        <v>1</v>
      </c>
      <c r="E7334" s="7">
        <f>INDEX(Data_Processed[],MATCH(Data_Export[[#This Row],[Date]],Data_Processed[Date],1),6)</f>
        <v>0</v>
      </c>
      <c r="F7334" s="7">
        <f>INDEX(Data_Processed[],MATCH(Data_Export[[#This Row],[Date]],Data_Processed[Date],1),7)</f>
        <v>0</v>
      </c>
    </row>
    <row r="7335" spans="2:6" x14ac:dyDescent="0.2">
      <c r="B7335" s="6">
        <v>7332</v>
      </c>
      <c r="C7335" s="63">
        <v>43857</v>
      </c>
      <c r="D7335" s="6">
        <f t="shared" si="116"/>
        <v>1</v>
      </c>
      <c r="E7335" s="7">
        <f>INDEX(Data_Processed[],MATCH(Data_Export[[#This Row],[Date]],Data_Processed[Date],1),6)</f>
        <v>0</v>
      </c>
      <c r="F7335" s="7">
        <f>INDEX(Data_Processed[],MATCH(Data_Export[[#This Row],[Date]],Data_Processed[Date],1),7)</f>
        <v>0</v>
      </c>
    </row>
    <row r="7336" spans="2:6" x14ac:dyDescent="0.2">
      <c r="B7336" s="6">
        <v>7333</v>
      </c>
      <c r="C7336" s="63">
        <v>43858</v>
      </c>
      <c r="D7336" s="6">
        <f t="shared" si="116"/>
        <v>1</v>
      </c>
      <c r="E7336" s="7">
        <f>INDEX(Data_Processed[],MATCH(Data_Export[[#This Row],[Date]],Data_Processed[Date],1),6)</f>
        <v>0</v>
      </c>
      <c r="F7336" s="7">
        <f>INDEX(Data_Processed[],MATCH(Data_Export[[#This Row],[Date]],Data_Processed[Date],1),7)</f>
        <v>0</v>
      </c>
    </row>
    <row r="7337" spans="2:6" x14ac:dyDescent="0.2">
      <c r="B7337" s="6">
        <v>7334</v>
      </c>
      <c r="C7337" s="63">
        <v>43859</v>
      </c>
      <c r="D7337" s="6">
        <f t="shared" si="116"/>
        <v>1</v>
      </c>
      <c r="E7337" s="7">
        <f>INDEX(Data_Processed[],MATCH(Data_Export[[#This Row],[Date]],Data_Processed[Date],1),6)</f>
        <v>0</v>
      </c>
      <c r="F7337" s="7">
        <f>INDEX(Data_Processed[],MATCH(Data_Export[[#This Row],[Date]],Data_Processed[Date],1),7)</f>
        <v>0</v>
      </c>
    </row>
    <row r="7338" spans="2:6" x14ac:dyDescent="0.2">
      <c r="B7338" s="6">
        <v>7335</v>
      </c>
      <c r="C7338" s="63">
        <v>43860</v>
      </c>
      <c r="D7338" s="6">
        <f t="shared" si="116"/>
        <v>1</v>
      </c>
      <c r="E7338" s="7">
        <f>INDEX(Data_Processed[],MATCH(Data_Export[[#This Row],[Date]],Data_Processed[Date],1),6)</f>
        <v>0</v>
      </c>
      <c r="F7338" s="7">
        <f>INDEX(Data_Processed[],MATCH(Data_Export[[#This Row],[Date]],Data_Processed[Date],1),7)</f>
        <v>0</v>
      </c>
    </row>
    <row r="7339" spans="2:6" x14ac:dyDescent="0.2">
      <c r="B7339" s="6">
        <v>7336</v>
      </c>
      <c r="C7339" s="63">
        <v>43861</v>
      </c>
      <c r="D7339" s="6">
        <f t="shared" si="116"/>
        <v>1</v>
      </c>
      <c r="E7339" s="7">
        <f>INDEX(Data_Processed[],MATCH(Data_Export[[#This Row],[Date]],Data_Processed[Date],1),6)</f>
        <v>0</v>
      </c>
      <c r="F7339" s="7">
        <f>INDEX(Data_Processed[],MATCH(Data_Export[[#This Row],[Date]],Data_Processed[Date],1),7)</f>
        <v>0</v>
      </c>
    </row>
    <row r="7340" spans="2:6" x14ac:dyDescent="0.2">
      <c r="B7340" s="6">
        <v>7337</v>
      </c>
      <c r="C7340" s="63">
        <v>43862</v>
      </c>
      <c r="D7340" s="6">
        <f t="shared" si="116"/>
        <v>2</v>
      </c>
      <c r="E7340" s="7">
        <f>INDEX(Data_Processed[],MATCH(Data_Export[[#This Row],[Date]],Data_Processed[Date],1),6)</f>
        <v>0</v>
      </c>
      <c r="F7340" s="7">
        <f>INDEX(Data_Processed[],MATCH(Data_Export[[#This Row],[Date]],Data_Processed[Date],1),7)</f>
        <v>0</v>
      </c>
    </row>
    <row r="7341" spans="2:6" x14ac:dyDescent="0.2">
      <c r="B7341" s="6">
        <v>7338</v>
      </c>
      <c r="C7341" s="63">
        <v>43863</v>
      </c>
      <c r="D7341" s="6">
        <f t="shared" si="116"/>
        <v>2</v>
      </c>
      <c r="E7341" s="7">
        <f>INDEX(Data_Processed[],MATCH(Data_Export[[#This Row],[Date]],Data_Processed[Date],1),6)</f>
        <v>0</v>
      </c>
      <c r="F7341" s="7">
        <f>INDEX(Data_Processed[],MATCH(Data_Export[[#This Row],[Date]],Data_Processed[Date],1),7)</f>
        <v>0</v>
      </c>
    </row>
    <row r="7342" spans="2:6" x14ac:dyDescent="0.2">
      <c r="B7342" s="6">
        <v>7339</v>
      </c>
      <c r="C7342" s="63">
        <v>43864</v>
      </c>
      <c r="D7342" s="6">
        <f t="shared" si="116"/>
        <v>2</v>
      </c>
      <c r="E7342" s="7">
        <f>INDEX(Data_Processed[],MATCH(Data_Export[[#This Row],[Date]],Data_Processed[Date],1),6)</f>
        <v>0</v>
      </c>
      <c r="F7342" s="7">
        <f>INDEX(Data_Processed[],MATCH(Data_Export[[#This Row],[Date]],Data_Processed[Date],1),7)</f>
        <v>0</v>
      </c>
    </row>
    <row r="7343" spans="2:6" x14ac:dyDescent="0.2">
      <c r="B7343" s="6">
        <v>7340</v>
      </c>
      <c r="C7343" s="63">
        <v>43865</v>
      </c>
      <c r="D7343" s="6">
        <f t="shared" si="116"/>
        <v>2</v>
      </c>
      <c r="E7343" s="7">
        <f>INDEX(Data_Processed[],MATCH(Data_Export[[#This Row],[Date]],Data_Processed[Date],1),6)</f>
        <v>0</v>
      </c>
      <c r="F7343" s="7">
        <f>INDEX(Data_Processed[],MATCH(Data_Export[[#This Row],[Date]],Data_Processed[Date],1),7)</f>
        <v>0</v>
      </c>
    </row>
    <row r="7344" spans="2:6" x14ac:dyDescent="0.2">
      <c r="B7344" s="6">
        <v>7341</v>
      </c>
      <c r="C7344" s="63">
        <v>43866</v>
      </c>
      <c r="D7344" s="6">
        <f t="shared" si="116"/>
        <v>2</v>
      </c>
      <c r="E7344" s="7">
        <f>INDEX(Data_Processed[],MATCH(Data_Export[[#This Row],[Date]],Data_Processed[Date],1),6)</f>
        <v>0</v>
      </c>
      <c r="F7344" s="7">
        <f>INDEX(Data_Processed[],MATCH(Data_Export[[#This Row],[Date]],Data_Processed[Date],1),7)</f>
        <v>0</v>
      </c>
    </row>
    <row r="7345" spans="2:6" x14ac:dyDescent="0.2">
      <c r="B7345" s="6">
        <v>7342</v>
      </c>
      <c r="C7345" s="63">
        <v>43867</v>
      </c>
      <c r="D7345" s="6">
        <f t="shared" si="116"/>
        <v>2</v>
      </c>
      <c r="E7345" s="7">
        <f>INDEX(Data_Processed[],MATCH(Data_Export[[#This Row],[Date]],Data_Processed[Date],1),6)</f>
        <v>0</v>
      </c>
      <c r="F7345" s="7">
        <f>INDEX(Data_Processed[],MATCH(Data_Export[[#This Row],[Date]],Data_Processed[Date],1),7)</f>
        <v>0</v>
      </c>
    </row>
    <row r="7346" spans="2:6" x14ac:dyDescent="0.2">
      <c r="B7346" s="6">
        <v>7343</v>
      </c>
      <c r="C7346" s="63">
        <v>43868</v>
      </c>
      <c r="D7346" s="6">
        <f t="shared" si="116"/>
        <v>2</v>
      </c>
      <c r="E7346" s="7">
        <f>INDEX(Data_Processed[],MATCH(Data_Export[[#This Row],[Date]],Data_Processed[Date],1),6)</f>
        <v>0</v>
      </c>
      <c r="F7346" s="7">
        <f>INDEX(Data_Processed[],MATCH(Data_Export[[#This Row],[Date]],Data_Processed[Date],1),7)</f>
        <v>0</v>
      </c>
    </row>
    <row r="7347" spans="2:6" x14ac:dyDescent="0.2">
      <c r="B7347" s="6">
        <v>7344</v>
      </c>
      <c r="C7347" s="63">
        <v>43869</v>
      </c>
      <c r="D7347" s="6">
        <f t="shared" si="116"/>
        <v>2</v>
      </c>
      <c r="E7347" s="7">
        <f>INDEX(Data_Processed[],MATCH(Data_Export[[#This Row],[Date]],Data_Processed[Date],1),6)</f>
        <v>0</v>
      </c>
      <c r="F7347" s="7">
        <f>INDEX(Data_Processed[],MATCH(Data_Export[[#This Row],[Date]],Data_Processed[Date],1),7)</f>
        <v>0</v>
      </c>
    </row>
    <row r="7348" spans="2:6" x14ac:dyDescent="0.2">
      <c r="B7348" s="6">
        <v>7345</v>
      </c>
      <c r="C7348" s="63">
        <v>43870</v>
      </c>
      <c r="D7348" s="6">
        <f t="shared" si="116"/>
        <v>2</v>
      </c>
      <c r="E7348" s="7">
        <f>INDEX(Data_Processed[],MATCH(Data_Export[[#This Row],[Date]],Data_Processed[Date],1),6)</f>
        <v>0</v>
      </c>
      <c r="F7348" s="7">
        <f>INDEX(Data_Processed[],MATCH(Data_Export[[#This Row],[Date]],Data_Processed[Date],1),7)</f>
        <v>0</v>
      </c>
    </row>
    <row r="7349" spans="2:6" x14ac:dyDescent="0.2">
      <c r="B7349" s="6">
        <v>7346</v>
      </c>
      <c r="C7349" s="63">
        <v>43871</v>
      </c>
      <c r="D7349" s="6">
        <f t="shared" si="116"/>
        <v>2</v>
      </c>
      <c r="E7349" s="7">
        <f>INDEX(Data_Processed[],MATCH(Data_Export[[#This Row],[Date]],Data_Processed[Date],1),6)</f>
        <v>0</v>
      </c>
      <c r="F7349" s="7">
        <f>INDEX(Data_Processed[],MATCH(Data_Export[[#This Row],[Date]],Data_Processed[Date],1),7)</f>
        <v>0</v>
      </c>
    </row>
    <row r="7350" spans="2:6" x14ac:dyDescent="0.2">
      <c r="B7350" s="6">
        <v>7347</v>
      </c>
      <c r="C7350" s="63">
        <v>43872</v>
      </c>
      <c r="D7350" s="6">
        <f t="shared" si="116"/>
        <v>2</v>
      </c>
      <c r="E7350" s="7">
        <f>INDEX(Data_Processed[],MATCH(Data_Export[[#This Row],[Date]],Data_Processed[Date],1),6)</f>
        <v>0</v>
      </c>
      <c r="F7350" s="7">
        <f>INDEX(Data_Processed[],MATCH(Data_Export[[#This Row],[Date]],Data_Processed[Date],1),7)</f>
        <v>0</v>
      </c>
    </row>
    <row r="7351" spans="2:6" x14ac:dyDescent="0.2">
      <c r="B7351" s="6">
        <v>7348</v>
      </c>
      <c r="C7351" s="63">
        <v>43873</v>
      </c>
      <c r="D7351" s="6">
        <f t="shared" si="116"/>
        <v>2</v>
      </c>
      <c r="E7351" s="7">
        <f>INDEX(Data_Processed[],MATCH(Data_Export[[#This Row],[Date]],Data_Processed[Date],1),6)</f>
        <v>0</v>
      </c>
      <c r="F7351" s="7">
        <f>INDEX(Data_Processed[],MATCH(Data_Export[[#This Row],[Date]],Data_Processed[Date],1),7)</f>
        <v>0</v>
      </c>
    </row>
    <row r="7352" spans="2:6" x14ac:dyDescent="0.2">
      <c r="B7352" s="6">
        <v>7349</v>
      </c>
      <c r="C7352" s="63">
        <v>43874</v>
      </c>
      <c r="D7352" s="6">
        <f t="shared" si="116"/>
        <v>2</v>
      </c>
      <c r="E7352" s="7">
        <f>INDEX(Data_Processed[],MATCH(Data_Export[[#This Row],[Date]],Data_Processed[Date],1),6)</f>
        <v>0</v>
      </c>
      <c r="F7352" s="7">
        <f>INDEX(Data_Processed[],MATCH(Data_Export[[#This Row],[Date]],Data_Processed[Date],1),7)</f>
        <v>0</v>
      </c>
    </row>
    <row r="7353" spans="2:6" x14ac:dyDescent="0.2">
      <c r="B7353" s="6">
        <v>7350</v>
      </c>
      <c r="C7353" s="63">
        <v>43875</v>
      </c>
      <c r="D7353" s="6">
        <f t="shared" si="116"/>
        <v>2</v>
      </c>
      <c r="E7353" s="7">
        <f>INDEX(Data_Processed[],MATCH(Data_Export[[#This Row],[Date]],Data_Processed[Date],1),6)</f>
        <v>0</v>
      </c>
      <c r="F7353" s="7">
        <f>INDEX(Data_Processed[],MATCH(Data_Export[[#This Row],[Date]],Data_Processed[Date],1),7)</f>
        <v>0</v>
      </c>
    </row>
    <row r="7354" spans="2:6" x14ac:dyDescent="0.2">
      <c r="B7354" s="6">
        <v>7351</v>
      </c>
      <c r="C7354" s="63">
        <v>43876</v>
      </c>
      <c r="D7354" s="6">
        <f t="shared" ref="D7354:D7373" si="117">MONTH(C7354)</f>
        <v>2</v>
      </c>
      <c r="E7354" s="7">
        <f>INDEX(Data_Processed[],MATCH(Data_Export[[#This Row],[Date]],Data_Processed[Date],1),6)</f>
        <v>0</v>
      </c>
      <c r="F7354" s="7">
        <f>INDEX(Data_Processed[],MATCH(Data_Export[[#This Row],[Date]],Data_Processed[Date],1),7)</f>
        <v>0</v>
      </c>
    </row>
    <row r="7355" spans="2:6" x14ac:dyDescent="0.2">
      <c r="B7355" s="6">
        <v>7352</v>
      </c>
      <c r="C7355" s="63">
        <v>43877</v>
      </c>
      <c r="D7355" s="6">
        <f t="shared" si="117"/>
        <v>2</v>
      </c>
      <c r="E7355" s="7">
        <f>INDEX(Data_Processed[],MATCH(Data_Export[[#This Row],[Date]],Data_Processed[Date],1),6)</f>
        <v>0</v>
      </c>
      <c r="F7355" s="7">
        <f>INDEX(Data_Processed[],MATCH(Data_Export[[#This Row],[Date]],Data_Processed[Date],1),7)</f>
        <v>0</v>
      </c>
    </row>
    <row r="7356" spans="2:6" x14ac:dyDescent="0.2">
      <c r="B7356" s="6">
        <v>7353</v>
      </c>
      <c r="C7356" s="63">
        <v>43878</v>
      </c>
      <c r="D7356" s="6">
        <f t="shared" si="117"/>
        <v>2</v>
      </c>
      <c r="E7356" s="7">
        <f>INDEX(Data_Processed[],MATCH(Data_Export[[#This Row],[Date]],Data_Processed[Date],1),6)</f>
        <v>0</v>
      </c>
      <c r="F7356" s="7">
        <f>INDEX(Data_Processed[],MATCH(Data_Export[[#This Row],[Date]],Data_Processed[Date],1),7)</f>
        <v>0</v>
      </c>
    </row>
    <row r="7357" spans="2:6" x14ac:dyDescent="0.2">
      <c r="B7357" s="6">
        <v>7354</v>
      </c>
      <c r="C7357" s="63">
        <v>43879</v>
      </c>
      <c r="D7357" s="6">
        <f t="shared" si="117"/>
        <v>2</v>
      </c>
      <c r="E7357" s="7">
        <f>INDEX(Data_Processed[],MATCH(Data_Export[[#This Row],[Date]],Data_Processed[Date],1),6)</f>
        <v>0</v>
      </c>
      <c r="F7357" s="7">
        <f>INDEX(Data_Processed[],MATCH(Data_Export[[#This Row],[Date]],Data_Processed[Date],1),7)</f>
        <v>0</v>
      </c>
    </row>
    <row r="7358" spans="2:6" x14ac:dyDescent="0.2">
      <c r="B7358" s="6">
        <v>7355</v>
      </c>
      <c r="C7358" s="63">
        <v>43880</v>
      </c>
      <c r="D7358" s="6">
        <f t="shared" si="117"/>
        <v>2</v>
      </c>
      <c r="E7358" s="7">
        <f>INDEX(Data_Processed[],MATCH(Data_Export[[#This Row],[Date]],Data_Processed[Date],1),6)</f>
        <v>0</v>
      </c>
      <c r="F7358" s="7">
        <f>INDEX(Data_Processed[],MATCH(Data_Export[[#This Row],[Date]],Data_Processed[Date],1),7)</f>
        <v>0</v>
      </c>
    </row>
    <row r="7359" spans="2:6" x14ac:dyDescent="0.2">
      <c r="B7359" s="6">
        <v>7356</v>
      </c>
      <c r="C7359" s="63">
        <v>43881</v>
      </c>
      <c r="D7359" s="6">
        <f t="shared" si="117"/>
        <v>2</v>
      </c>
      <c r="E7359" s="7">
        <f>INDEX(Data_Processed[],MATCH(Data_Export[[#This Row],[Date]],Data_Processed[Date],1),6)</f>
        <v>0</v>
      </c>
      <c r="F7359" s="7">
        <f>INDEX(Data_Processed[],MATCH(Data_Export[[#This Row],[Date]],Data_Processed[Date],1),7)</f>
        <v>0</v>
      </c>
    </row>
    <row r="7360" spans="2:6" x14ac:dyDescent="0.2">
      <c r="B7360" s="6">
        <v>7357</v>
      </c>
      <c r="C7360" s="63">
        <v>43882</v>
      </c>
      <c r="D7360" s="6">
        <f t="shared" si="117"/>
        <v>2</v>
      </c>
      <c r="E7360" s="7">
        <f>INDEX(Data_Processed[],MATCH(Data_Export[[#This Row],[Date]],Data_Processed[Date],1),6)</f>
        <v>0</v>
      </c>
      <c r="F7360" s="7">
        <f>INDEX(Data_Processed[],MATCH(Data_Export[[#This Row],[Date]],Data_Processed[Date],1),7)</f>
        <v>0</v>
      </c>
    </row>
    <row r="7361" spans="2:6" x14ac:dyDescent="0.2">
      <c r="B7361" s="6">
        <v>7358</v>
      </c>
      <c r="C7361" s="63">
        <v>43883</v>
      </c>
      <c r="D7361" s="6">
        <f t="shared" si="117"/>
        <v>2</v>
      </c>
      <c r="E7361" s="7">
        <f>INDEX(Data_Processed[],MATCH(Data_Export[[#This Row],[Date]],Data_Processed[Date],1),6)</f>
        <v>0</v>
      </c>
      <c r="F7361" s="7">
        <f>INDEX(Data_Processed[],MATCH(Data_Export[[#This Row],[Date]],Data_Processed[Date],1),7)</f>
        <v>0</v>
      </c>
    </row>
    <row r="7362" spans="2:6" x14ac:dyDescent="0.2">
      <c r="B7362" s="6">
        <v>7359</v>
      </c>
      <c r="C7362" s="63">
        <v>43884</v>
      </c>
      <c r="D7362" s="6">
        <f t="shared" si="117"/>
        <v>2</v>
      </c>
      <c r="E7362" s="7">
        <f>INDEX(Data_Processed[],MATCH(Data_Export[[#This Row],[Date]],Data_Processed[Date],1),6)</f>
        <v>0</v>
      </c>
      <c r="F7362" s="7">
        <f>INDEX(Data_Processed[],MATCH(Data_Export[[#This Row],[Date]],Data_Processed[Date],1),7)</f>
        <v>0</v>
      </c>
    </row>
    <row r="7363" spans="2:6" x14ac:dyDescent="0.2">
      <c r="B7363" s="6">
        <v>7360</v>
      </c>
      <c r="C7363" s="63">
        <v>43885</v>
      </c>
      <c r="D7363" s="6">
        <f t="shared" si="117"/>
        <v>2</v>
      </c>
      <c r="E7363" s="7">
        <f>INDEX(Data_Processed[],MATCH(Data_Export[[#This Row],[Date]],Data_Processed[Date],1),6)</f>
        <v>0</v>
      </c>
      <c r="F7363" s="7">
        <f>INDEX(Data_Processed[],MATCH(Data_Export[[#This Row],[Date]],Data_Processed[Date],1),7)</f>
        <v>0</v>
      </c>
    </row>
    <row r="7364" spans="2:6" x14ac:dyDescent="0.2">
      <c r="B7364" s="6">
        <v>7361</v>
      </c>
      <c r="C7364" s="63">
        <v>43886</v>
      </c>
      <c r="D7364" s="6">
        <f t="shared" si="117"/>
        <v>2</v>
      </c>
      <c r="E7364" s="7">
        <f>INDEX(Data_Processed[],MATCH(Data_Export[[#This Row],[Date]],Data_Processed[Date],1),6)</f>
        <v>0</v>
      </c>
      <c r="F7364" s="7">
        <f>INDEX(Data_Processed[],MATCH(Data_Export[[#This Row],[Date]],Data_Processed[Date],1),7)</f>
        <v>0</v>
      </c>
    </row>
    <row r="7365" spans="2:6" x14ac:dyDescent="0.2">
      <c r="B7365" s="6">
        <v>7362</v>
      </c>
      <c r="C7365" s="63">
        <v>43887</v>
      </c>
      <c r="D7365" s="6">
        <f t="shared" si="117"/>
        <v>2</v>
      </c>
      <c r="E7365" s="7">
        <f>INDEX(Data_Processed[],MATCH(Data_Export[[#This Row],[Date]],Data_Processed[Date],1),6)</f>
        <v>0</v>
      </c>
      <c r="F7365" s="7">
        <f>INDEX(Data_Processed[],MATCH(Data_Export[[#This Row],[Date]],Data_Processed[Date],1),7)</f>
        <v>0</v>
      </c>
    </row>
    <row r="7366" spans="2:6" x14ac:dyDescent="0.2">
      <c r="B7366" s="6">
        <v>7363</v>
      </c>
      <c r="C7366" s="63">
        <v>43888</v>
      </c>
      <c r="D7366" s="6">
        <f t="shared" si="117"/>
        <v>2</v>
      </c>
      <c r="E7366" s="7">
        <f>INDEX(Data_Processed[],MATCH(Data_Export[[#This Row],[Date]],Data_Processed[Date],1),6)</f>
        <v>0</v>
      </c>
      <c r="F7366" s="7">
        <f>INDEX(Data_Processed[],MATCH(Data_Export[[#This Row],[Date]],Data_Processed[Date],1),7)</f>
        <v>0</v>
      </c>
    </row>
    <row r="7367" spans="2:6" x14ac:dyDescent="0.2">
      <c r="B7367" s="6">
        <v>7364</v>
      </c>
      <c r="C7367" s="63">
        <v>43889</v>
      </c>
      <c r="D7367" s="6">
        <f t="shared" si="117"/>
        <v>2</v>
      </c>
      <c r="E7367" s="7">
        <f>INDEX(Data_Processed[],MATCH(Data_Export[[#This Row],[Date]],Data_Processed[Date],1),6)</f>
        <v>0</v>
      </c>
      <c r="F7367" s="7">
        <f>INDEX(Data_Processed[],MATCH(Data_Export[[#This Row],[Date]],Data_Processed[Date],1),7)</f>
        <v>0</v>
      </c>
    </row>
    <row r="7368" spans="2:6" x14ac:dyDescent="0.2">
      <c r="B7368" s="6">
        <v>7365</v>
      </c>
      <c r="C7368" s="63">
        <v>43890</v>
      </c>
      <c r="D7368" s="6">
        <f t="shared" si="117"/>
        <v>2</v>
      </c>
      <c r="E7368" s="7">
        <f>INDEX(Data_Processed[],MATCH(Data_Export[[#This Row],[Date]],Data_Processed[Date],1),6)</f>
        <v>0</v>
      </c>
      <c r="F7368" s="7">
        <f>INDEX(Data_Processed[],MATCH(Data_Export[[#This Row],[Date]],Data_Processed[Date],1),7)</f>
        <v>0</v>
      </c>
    </row>
    <row r="7369" spans="2:6" x14ac:dyDescent="0.2">
      <c r="B7369" s="6">
        <v>7366</v>
      </c>
      <c r="C7369" s="63">
        <v>43891</v>
      </c>
      <c r="D7369" s="6">
        <f t="shared" si="117"/>
        <v>3</v>
      </c>
      <c r="E7369" s="7">
        <f>INDEX(Data_Processed[],MATCH(Data_Export[[#This Row],[Date]],Data_Processed[Date],1),6)</f>
        <v>0</v>
      </c>
      <c r="F7369" s="7">
        <f>INDEX(Data_Processed[],MATCH(Data_Export[[#This Row],[Date]],Data_Processed[Date],1),7)</f>
        <v>0</v>
      </c>
    </row>
    <row r="7370" spans="2:6" x14ac:dyDescent="0.2">
      <c r="B7370" s="6">
        <v>7367</v>
      </c>
      <c r="C7370" s="63">
        <v>43892</v>
      </c>
      <c r="D7370" s="6">
        <f t="shared" si="117"/>
        <v>3</v>
      </c>
      <c r="E7370" s="7">
        <f>INDEX(Data_Processed[],MATCH(Data_Export[[#This Row],[Date]],Data_Processed[Date],1),6)</f>
        <v>0</v>
      </c>
      <c r="F7370" s="7">
        <f>INDEX(Data_Processed[],MATCH(Data_Export[[#This Row],[Date]],Data_Processed[Date],1),7)</f>
        <v>0</v>
      </c>
    </row>
    <row r="7371" spans="2:6" x14ac:dyDescent="0.2">
      <c r="B7371" s="6">
        <v>7368</v>
      </c>
      <c r="C7371" s="63">
        <v>43893</v>
      </c>
      <c r="D7371" s="6">
        <f t="shared" si="117"/>
        <v>3</v>
      </c>
      <c r="E7371" s="7">
        <f>INDEX(Data_Processed[],MATCH(Data_Export[[#This Row],[Date]],Data_Processed[Date],1),6)</f>
        <v>0</v>
      </c>
      <c r="F7371" s="7">
        <f>INDEX(Data_Processed[],MATCH(Data_Export[[#This Row],[Date]],Data_Processed[Date],1),7)</f>
        <v>0</v>
      </c>
    </row>
    <row r="7372" spans="2:6" x14ac:dyDescent="0.2">
      <c r="B7372" s="6">
        <v>7369</v>
      </c>
      <c r="C7372" s="63">
        <v>43894</v>
      </c>
      <c r="D7372" s="6">
        <f t="shared" si="117"/>
        <v>3</v>
      </c>
      <c r="E7372" s="7">
        <f>INDEX(Data_Processed[],MATCH(Data_Export[[#This Row],[Date]],Data_Processed[Date],1),6)</f>
        <v>0</v>
      </c>
      <c r="F7372" s="7">
        <f>INDEX(Data_Processed[],MATCH(Data_Export[[#This Row],[Date]],Data_Processed[Date],1),7)</f>
        <v>0</v>
      </c>
    </row>
    <row r="7373" spans="2:6" x14ac:dyDescent="0.2">
      <c r="B7373" s="6">
        <v>7370</v>
      </c>
      <c r="C7373" s="63">
        <v>43895</v>
      </c>
      <c r="D7373" s="6">
        <f t="shared" si="117"/>
        <v>3</v>
      </c>
      <c r="E7373" s="7">
        <f>INDEX(Data_Processed[],MATCH(Data_Export[[#This Row],[Date]],Data_Processed[Date],1),6)</f>
        <v>0</v>
      </c>
      <c r="F7373" s="7">
        <f>INDEX(Data_Processed[],MATCH(Data_Export[[#This Row],[Date]],Data_Processed[Date],1),7)</f>
        <v>0</v>
      </c>
    </row>
    <row r="7374" spans="2:6" x14ac:dyDescent="0.2">
      <c r="B7374" s="6">
        <v>7371</v>
      </c>
      <c r="C7374" s="63">
        <v>43896</v>
      </c>
      <c r="D7374" s="6">
        <f t="shared" ref="D7374:D7437" si="118">MONTH(C7374)</f>
        <v>3</v>
      </c>
      <c r="E7374" s="7">
        <f>INDEX(Data_Processed[],MATCH(Data_Export[[#This Row],[Date]],Data_Processed[Date],1),6)</f>
        <v>0</v>
      </c>
      <c r="F7374" s="7">
        <f>INDEX(Data_Processed[],MATCH(Data_Export[[#This Row],[Date]],Data_Processed[Date],1),7)</f>
        <v>0</v>
      </c>
    </row>
    <row r="7375" spans="2:6" x14ac:dyDescent="0.2">
      <c r="B7375" s="6">
        <v>7372</v>
      </c>
      <c r="C7375" s="63">
        <v>43897</v>
      </c>
      <c r="D7375" s="6">
        <f t="shared" si="118"/>
        <v>3</v>
      </c>
      <c r="E7375" s="7">
        <f>INDEX(Data_Processed[],MATCH(Data_Export[[#This Row],[Date]],Data_Processed[Date],1),6)</f>
        <v>0</v>
      </c>
      <c r="F7375" s="7">
        <f>INDEX(Data_Processed[],MATCH(Data_Export[[#This Row],[Date]],Data_Processed[Date],1),7)</f>
        <v>0</v>
      </c>
    </row>
    <row r="7376" spans="2:6" x14ac:dyDescent="0.2">
      <c r="B7376" s="6">
        <v>7373</v>
      </c>
      <c r="C7376" s="63">
        <v>43898</v>
      </c>
      <c r="D7376" s="6">
        <f t="shared" si="118"/>
        <v>3</v>
      </c>
      <c r="E7376" s="7">
        <f>INDEX(Data_Processed[],MATCH(Data_Export[[#This Row],[Date]],Data_Processed[Date],1),6)</f>
        <v>0</v>
      </c>
      <c r="F7376" s="7">
        <f>INDEX(Data_Processed[],MATCH(Data_Export[[#This Row],[Date]],Data_Processed[Date],1),7)</f>
        <v>0</v>
      </c>
    </row>
    <row r="7377" spans="2:6" x14ac:dyDescent="0.2">
      <c r="B7377" s="6">
        <v>7374</v>
      </c>
      <c r="C7377" s="63">
        <v>43899</v>
      </c>
      <c r="D7377" s="6">
        <f t="shared" si="118"/>
        <v>3</v>
      </c>
      <c r="E7377" s="7">
        <f>INDEX(Data_Processed[],MATCH(Data_Export[[#This Row],[Date]],Data_Processed[Date],1),6)</f>
        <v>0</v>
      </c>
      <c r="F7377" s="7">
        <f>INDEX(Data_Processed[],MATCH(Data_Export[[#This Row],[Date]],Data_Processed[Date],1),7)</f>
        <v>0</v>
      </c>
    </row>
    <row r="7378" spans="2:6" x14ac:dyDescent="0.2">
      <c r="B7378" s="6">
        <v>7375</v>
      </c>
      <c r="C7378" s="63">
        <v>43900</v>
      </c>
      <c r="D7378" s="6">
        <f t="shared" si="118"/>
        <v>3</v>
      </c>
      <c r="E7378" s="7">
        <f>INDEX(Data_Processed[],MATCH(Data_Export[[#This Row],[Date]],Data_Processed[Date],1),6)</f>
        <v>0</v>
      </c>
      <c r="F7378" s="7">
        <f>INDEX(Data_Processed[],MATCH(Data_Export[[#This Row],[Date]],Data_Processed[Date],1),7)</f>
        <v>0</v>
      </c>
    </row>
    <row r="7379" spans="2:6" x14ac:dyDescent="0.2">
      <c r="B7379" s="6">
        <v>7376</v>
      </c>
      <c r="C7379" s="63">
        <v>43901</v>
      </c>
      <c r="D7379" s="6">
        <f t="shared" si="118"/>
        <v>3</v>
      </c>
      <c r="E7379" s="7">
        <f>INDEX(Data_Processed[],MATCH(Data_Export[[#This Row],[Date]],Data_Processed[Date],1),6)</f>
        <v>0</v>
      </c>
      <c r="F7379" s="7">
        <f>INDEX(Data_Processed[],MATCH(Data_Export[[#This Row],[Date]],Data_Processed[Date],1),7)</f>
        <v>0</v>
      </c>
    </row>
    <row r="7380" spans="2:6" x14ac:dyDescent="0.2">
      <c r="B7380" s="6">
        <v>7377</v>
      </c>
      <c r="C7380" s="63">
        <v>43902</v>
      </c>
      <c r="D7380" s="6">
        <f t="shared" si="118"/>
        <v>3</v>
      </c>
      <c r="E7380" s="7">
        <f>INDEX(Data_Processed[],MATCH(Data_Export[[#This Row],[Date]],Data_Processed[Date],1),6)</f>
        <v>0</v>
      </c>
      <c r="F7380" s="7">
        <f>INDEX(Data_Processed[],MATCH(Data_Export[[#This Row],[Date]],Data_Processed[Date],1),7)</f>
        <v>0</v>
      </c>
    </row>
    <row r="7381" spans="2:6" x14ac:dyDescent="0.2">
      <c r="B7381" s="6">
        <v>7378</v>
      </c>
      <c r="C7381" s="63">
        <v>43903</v>
      </c>
      <c r="D7381" s="6">
        <f t="shared" si="118"/>
        <v>3</v>
      </c>
      <c r="E7381" s="7">
        <f>INDEX(Data_Processed[],MATCH(Data_Export[[#This Row],[Date]],Data_Processed[Date],1),6)</f>
        <v>0</v>
      </c>
      <c r="F7381" s="7">
        <f>INDEX(Data_Processed[],MATCH(Data_Export[[#This Row],[Date]],Data_Processed[Date],1),7)</f>
        <v>0</v>
      </c>
    </row>
    <row r="7382" spans="2:6" x14ac:dyDescent="0.2">
      <c r="B7382" s="6">
        <v>7379</v>
      </c>
      <c r="C7382" s="63">
        <v>43904</v>
      </c>
      <c r="D7382" s="6">
        <f t="shared" si="118"/>
        <v>3</v>
      </c>
      <c r="E7382" s="7">
        <f>INDEX(Data_Processed[],MATCH(Data_Export[[#This Row],[Date]],Data_Processed[Date],1),6)</f>
        <v>0</v>
      </c>
      <c r="F7382" s="7">
        <f>INDEX(Data_Processed[],MATCH(Data_Export[[#This Row],[Date]],Data_Processed[Date],1),7)</f>
        <v>0</v>
      </c>
    </row>
    <row r="7383" spans="2:6" x14ac:dyDescent="0.2">
      <c r="B7383" s="6">
        <v>7380</v>
      </c>
      <c r="C7383" s="63">
        <v>43905</v>
      </c>
      <c r="D7383" s="6">
        <f t="shared" si="118"/>
        <v>3</v>
      </c>
      <c r="E7383" s="7">
        <f>INDEX(Data_Processed[],MATCH(Data_Export[[#This Row],[Date]],Data_Processed[Date],1),6)</f>
        <v>0</v>
      </c>
      <c r="F7383" s="7">
        <f>INDEX(Data_Processed[],MATCH(Data_Export[[#This Row],[Date]],Data_Processed[Date],1),7)</f>
        <v>0</v>
      </c>
    </row>
    <row r="7384" spans="2:6" x14ac:dyDescent="0.2">
      <c r="B7384" s="6">
        <v>7381</v>
      </c>
      <c r="C7384" s="63">
        <v>43906</v>
      </c>
      <c r="D7384" s="6">
        <f t="shared" si="118"/>
        <v>3</v>
      </c>
      <c r="E7384" s="7">
        <f>INDEX(Data_Processed[],MATCH(Data_Export[[#This Row],[Date]],Data_Processed[Date],1),6)</f>
        <v>0</v>
      </c>
      <c r="F7384" s="7">
        <f>INDEX(Data_Processed[],MATCH(Data_Export[[#This Row],[Date]],Data_Processed[Date],1),7)</f>
        <v>0</v>
      </c>
    </row>
    <row r="7385" spans="2:6" x14ac:dyDescent="0.2">
      <c r="B7385" s="6">
        <v>7382</v>
      </c>
      <c r="C7385" s="63">
        <v>43907</v>
      </c>
      <c r="D7385" s="6">
        <f t="shared" si="118"/>
        <v>3</v>
      </c>
      <c r="E7385" s="7">
        <f>INDEX(Data_Processed[],MATCH(Data_Export[[#This Row],[Date]],Data_Processed[Date],1),6)</f>
        <v>0</v>
      </c>
      <c r="F7385" s="7">
        <f>INDEX(Data_Processed[],MATCH(Data_Export[[#This Row],[Date]],Data_Processed[Date],1),7)</f>
        <v>0</v>
      </c>
    </row>
    <row r="7386" spans="2:6" x14ac:dyDescent="0.2">
      <c r="B7386" s="6">
        <v>7383</v>
      </c>
      <c r="C7386" s="63">
        <v>43908</v>
      </c>
      <c r="D7386" s="6">
        <f t="shared" si="118"/>
        <v>3</v>
      </c>
      <c r="E7386" s="7">
        <f>INDEX(Data_Processed[],MATCH(Data_Export[[#This Row],[Date]],Data_Processed[Date],1),6)</f>
        <v>0</v>
      </c>
      <c r="F7386" s="7">
        <f>INDEX(Data_Processed[],MATCH(Data_Export[[#This Row],[Date]],Data_Processed[Date],1),7)</f>
        <v>0</v>
      </c>
    </row>
    <row r="7387" spans="2:6" x14ac:dyDescent="0.2">
      <c r="B7387" s="6">
        <v>7384</v>
      </c>
      <c r="C7387" s="63">
        <v>43909</v>
      </c>
      <c r="D7387" s="6">
        <f t="shared" si="118"/>
        <v>3</v>
      </c>
      <c r="E7387" s="7">
        <f>INDEX(Data_Processed[],MATCH(Data_Export[[#This Row],[Date]],Data_Processed[Date],1),6)</f>
        <v>0</v>
      </c>
      <c r="F7387" s="7">
        <f>INDEX(Data_Processed[],MATCH(Data_Export[[#This Row],[Date]],Data_Processed[Date],1),7)</f>
        <v>0</v>
      </c>
    </row>
    <row r="7388" spans="2:6" x14ac:dyDescent="0.2">
      <c r="B7388" s="6">
        <v>7385</v>
      </c>
      <c r="C7388" s="63">
        <v>43910</v>
      </c>
      <c r="D7388" s="6">
        <f t="shared" si="118"/>
        <v>3</v>
      </c>
      <c r="E7388" s="7">
        <f>INDEX(Data_Processed[],MATCH(Data_Export[[#This Row],[Date]],Data_Processed[Date],1),6)</f>
        <v>0</v>
      </c>
      <c r="F7388" s="7">
        <f>INDEX(Data_Processed[],MATCH(Data_Export[[#This Row],[Date]],Data_Processed[Date],1),7)</f>
        <v>0</v>
      </c>
    </row>
    <row r="7389" spans="2:6" x14ac:dyDescent="0.2">
      <c r="B7389" s="6">
        <v>7386</v>
      </c>
      <c r="C7389" s="63">
        <v>43911</v>
      </c>
      <c r="D7389" s="6">
        <f t="shared" si="118"/>
        <v>3</v>
      </c>
      <c r="E7389" s="7">
        <f>INDEX(Data_Processed[],MATCH(Data_Export[[#This Row],[Date]],Data_Processed[Date],1),6)</f>
        <v>0</v>
      </c>
      <c r="F7389" s="7">
        <f>INDEX(Data_Processed[],MATCH(Data_Export[[#This Row],[Date]],Data_Processed[Date],1),7)</f>
        <v>0</v>
      </c>
    </row>
    <row r="7390" spans="2:6" x14ac:dyDescent="0.2">
      <c r="B7390" s="6">
        <v>7387</v>
      </c>
      <c r="C7390" s="63">
        <v>43912</v>
      </c>
      <c r="D7390" s="6">
        <f t="shared" si="118"/>
        <v>3</v>
      </c>
      <c r="E7390" s="7">
        <f>INDEX(Data_Processed[],MATCH(Data_Export[[#This Row],[Date]],Data_Processed[Date],1),6)</f>
        <v>0</v>
      </c>
      <c r="F7390" s="7">
        <f>INDEX(Data_Processed[],MATCH(Data_Export[[#This Row],[Date]],Data_Processed[Date],1),7)</f>
        <v>0</v>
      </c>
    </row>
    <row r="7391" spans="2:6" x14ac:dyDescent="0.2">
      <c r="B7391" s="6">
        <v>7388</v>
      </c>
      <c r="C7391" s="63">
        <v>43913</v>
      </c>
      <c r="D7391" s="6">
        <f t="shared" si="118"/>
        <v>3</v>
      </c>
      <c r="E7391" s="7">
        <f>INDEX(Data_Processed[],MATCH(Data_Export[[#This Row],[Date]],Data_Processed[Date],1),6)</f>
        <v>0</v>
      </c>
      <c r="F7391" s="7">
        <f>INDEX(Data_Processed[],MATCH(Data_Export[[#This Row],[Date]],Data_Processed[Date],1),7)</f>
        <v>0</v>
      </c>
    </row>
    <row r="7392" spans="2:6" x14ac:dyDescent="0.2">
      <c r="B7392" s="6">
        <v>7389</v>
      </c>
      <c r="C7392" s="63">
        <v>43914</v>
      </c>
      <c r="D7392" s="6">
        <f t="shared" si="118"/>
        <v>3</v>
      </c>
      <c r="E7392" s="7">
        <f>INDEX(Data_Processed[],MATCH(Data_Export[[#This Row],[Date]],Data_Processed[Date],1),6)</f>
        <v>0</v>
      </c>
      <c r="F7392" s="7">
        <f>INDEX(Data_Processed[],MATCH(Data_Export[[#This Row],[Date]],Data_Processed[Date],1),7)</f>
        <v>0</v>
      </c>
    </row>
    <row r="7393" spans="2:6" x14ac:dyDescent="0.2">
      <c r="B7393" s="6">
        <v>7390</v>
      </c>
      <c r="C7393" s="63">
        <v>43915</v>
      </c>
      <c r="D7393" s="6">
        <f t="shared" si="118"/>
        <v>3</v>
      </c>
      <c r="E7393" s="7">
        <f>INDEX(Data_Processed[],MATCH(Data_Export[[#This Row],[Date]],Data_Processed[Date],1),6)</f>
        <v>0</v>
      </c>
      <c r="F7393" s="7">
        <f>INDEX(Data_Processed[],MATCH(Data_Export[[#This Row],[Date]],Data_Processed[Date],1),7)</f>
        <v>0</v>
      </c>
    </row>
    <row r="7394" spans="2:6" x14ac:dyDescent="0.2">
      <c r="B7394" s="6">
        <v>7391</v>
      </c>
      <c r="C7394" s="63">
        <v>43916</v>
      </c>
      <c r="D7394" s="6">
        <f t="shared" si="118"/>
        <v>3</v>
      </c>
      <c r="E7394" s="7">
        <f>INDEX(Data_Processed[],MATCH(Data_Export[[#This Row],[Date]],Data_Processed[Date],1),6)</f>
        <v>0</v>
      </c>
      <c r="F7394" s="7">
        <f>INDEX(Data_Processed[],MATCH(Data_Export[[#This Row],[Date]],Data_Processed[Date],1),7)</f>
        <v>0</v>
      </c>
    </row>
    <row r="7395" spans="2:6" x14ac:dyDescent="0.2">
      <c r="B7395" s="6">
        <v>7392</v>
      </c>
      <c r="C7395" s="63">
        <v>43917</v>
      </c>
      <c r="D7395" s="6">
        <f t="shared" si="118"/>
        <v>3</v>
      </c>
      <c r="E7395" s="7">
        <f>INDEX(Data_Processed[],MATCH(Data_Export[[#This Row],[Date]],Data_Processed[Date],1),6)</f>
        <v>0</v>
      </c>
      <c r="F7395" s="7">
        <f>INDEX(Data_Processed[],MATCH(Data_Export[[#This Row],[Date]],Data_Processed[Date],1),7)</f>
        <v>0</v>
      </c>
    </row>
    <row r="7396" spans="2:6" x14ac:dyDescent="0.2">
      <c r="B7396" s="6">
        <v>7393</v>
      </c>
      <c r="C7396" s="63">
        <v>43918</v>
      </c>
      <c r="D7396" s="6">
        <f t="shared" si="118"/>
        <v>3</v>
      </c>
      <c r="E7396" s="7">
        <f>INDEX(Data_Processed[],MATCH(Data_Export[[#This Row],[Date]],Data_Processed[Date],1),6)</f>
        <v>0</v>
      </c>
      <c r="F7396" s="7">
        <f>INDEX(Data_Processed[],MATCH(Data_Export[[#This Row],[Date]],Data_Processed[Date],1),7)</f>
        <v>0</v>
      </c>
    </row>
    <row r="7397" spans="2:6" x14ac:dyDescent="0.2">
      <c r="B7397" s="6">
        <v>7394</v>
      </c>
      <c r="C7397" s="63">
        <v>43919</v>
      </c>
      <c r="D7397" s="6">
        <f t="shared" si="118"/>
        <v>3</v>
      </c>
      <c r="E7397" s="7">
        <f>INDEX(Data_Processed[],MATCH(Data_Export[[#This Row],[Date]],Data_Processed[Date],1),6)</f>
        <v>0</v>
      </c>
      <c r="F7397" s="7">
        <f>INDEX(Data_Processed[],MATCH(Data_Export[[#This Row],[Date]],Data_Processed[Date],1),7)</f>
        <v>0</v>
      </c>
    </row>
    <row r="7398" spans="2:6" x14ac:dyDescent="0.2">
      <c r="B7398" s="6">
        <v>7395</v>
      </c>
      <c r="C7398" s="63">
        <v>43920</v>
      </c>
      <c r="D7398" s="6">
        <f t="shared" si="118"/>
        <v>3</v>
      </c>
      <c r="E7398" s="7">
        <f>INDEX(Data_Processed[],MATCH(Data_Export[[#This Row],[Date]],Data_Processed[Date],1),6)</f>
        <v>0</v>
      </c>
      <c r="F7398" s="7">
        <f>INDEX(Data_Processed[],MATCH(Data_Export[[#This Row],[Date]],Data_Processed[Date],1),7)</f>
        <v>0</v>
      </c>
    </row>
    <row r="7399" spans="2:6" x14ac:dyDescent="0.2">
      <c r="B7399" s="6">
        <v>7396</v>
      </c>
      <c r="C7399" s="63">
        <v>43921</v>
      </c>
      <c r="D7399" s="6">
        <f t="shared" si="118"/>
        <v>3</v>
      </c>
      <c r="E7399" s="7">
        <f>INDEX(Data_Processed[],MATCH(Data_Export[[#This Row],[Date]],Data_Processed[Date],1),6)</f>
        <v>0</v>
      </c>
      <c r="F7399" s="7">
        <f>INDEX(Data_Processed[],MATCH(Data_Export[[#This Row],[Date]],Data_Processed[Date],1),7)</f>
        <v>0</v>
      </c>
    </row>
    <row r="7400" spans="2:6" x14ac:dyDescent="0.2">
      <c r="B7400" s="6">
        <v>7397</v>
      </c>
      <c r="C7400" s="63">
        <v>43922</v>
      </c>
      <c r="D7400" s="6">
        <f t="shared" si="118"/>
        <v>4</v>
      </c>
      <c r="E7400" s="7">
        <f>INDEX(Data_Processed[],MATCH(Data_Export[[#This Row],[Date]],Data_Processed[Date],1),6)</f>
        <v>0</v>
      </c>
      <c r="F7400" s="7">
        <f>INDEX(Data_Processed[],MATCH(Data_Export[[#This Row],[Date]],Data_Processed[Date],1),7)</f>
        <v>0</v>
      </c>
    </row>
    <row r="7401" spans="2:6" x14ac:dyDescent="0.2">
      <c r="B7401" s="6">
        <v>7398</v>
      </c>
      <c r="C7401" s="63">
        <v>43923</v>
      </c>
      <c r="D7401" s="6">
        <f t="shared" si="118"/>
        <v>4</v>
      </c>
      <c r="E7401" s="7">
        <f>INDEX(Data_Processed[],MATCH(Data_Export[[#This Row],[Date]],Data_Processed[Date],1),6)</f>
        <v>0</v>
      </c>
      <c r="F7401" s="7">
        <f>INDEX(Data_Processed[],MATCH(Data_Export[[#This Row],[Date]],Data_Processed[Date],1),7)</f>
        <v>0</v>
      </c>
    </row>
    <row r="7402" spans="2:6" x14ac:dyDescent="0.2">
      <c r="B7402" s="6">
        <v>7399</v>
      </c>
      <c r="C7402" s="63">
        <v>43924</v>
      </c>
      <c r="D7402" s="6">
        <f t="shared" si="118"/>
        <v>4</v>
      </c>
      <c r="E7402" s="7">
        <f>INDEX(Data_Processed[],MATCH(Data_Export[[#This Row],[Date]],Data_Processed[Date],1),6)</f>
        <v>0</v>
      </c>
      <c r="F7402" s="7">
        <f>INDEX(Data_Processed[],MATCH(Data_Export[[#This Row],[Date]],Data_Processed[Date],1),7)</f>
        <v>0</v>
      </c>
    </row>
    <row r="7403" spans="2:6" x14ac:dyDescent="0.2">
      <c r="B7403" s="6">
        <v>7400</v>
      </c>
      <c r="C7403" s="63">
        <v>43925</v>
      </c>
      <c r="D7403" s="6">
        <f t="shared" si="118"/>
        <v>4</v>
      </c>
      <c r="E7403" s="7">
        <f>INDEX(Data_Processed[],MATCH(Data_Export[[#This Row],[Date]],Data_Processed[Date],1),6)</f>
        <v>0</v>
      </c>
      <c r="F7403" s="7">
        <f>INDEX(Data_Processed[],MATCH(Data_Export[[#This Row],[Date]],Data_Processed[Date],1),7)</f>
        <v>0</v>
      </c>
    </row>
    <row r="7404" spans="2:6" x14ac:dyDescent="0.2">
      <c r="B7404" s="6">
        <v>7401</v>
      </c>
      <c r="C7404" s="63">
        <v>43926</v>
      </c>
      <c r="D7404" s="6">
        <f t="shared" si="118"/>
        <v>4</v>
      </c>
      <c r="E7404" s="7">
        <f>INDEX(Data_Processed[],MATCH(Data_Export[[#This Row],[Date]],Data_Processed[Date],1),6)</f>
        <v>0</v>
      </c>
      <c r="F7404" s="7">
        <f>INDEX(Data_Processed[],MATCH(Data_Export[[#This Row],[Date]],Data_Processed[Date],1),7)</f>
        <v>0</v>
      </c>
    </row>
    <row r="7405" spans="2:6" x14ac:dyDescent="0.2">
      <c r="B7405" s="6">
        <v>7402</v>
      </c>
      <c r="C7405" s="63">
        <v>43927</v>
      </c>
      <c r="D7405" s="6">
        <f t="shared" si="118"/>
        <v>4</v>
      </c>
      <c r="E7405" s="7">
        <f>INDEX(Data_Processed[],MATCH(Data_Export[[#This Row],[Date]],Data_Processed[Date],1),6)</f>
        <v>0</v>
      </c>
      <c r="F7405" s="7">
        <f>INDEX(Data_Processed[],MATCH(Data_Export[[#This Row],[Date]],Data_Processed[Date],1),7)</f>
        <v>0</v>
      </c>
    </row>
    <row r="7406" spans="2:6" x14ac:dyDescent="0.2">
      <c r="B7406" s="6">
        <v>7403</v>
      </c>
      <c r="C7406" s="63">
        <v>43928</v>
      </c>
      <c r="D7406" s="6">
        <f t="shared" si="118"/>
        <v>4</v>
      </c>
      <c r="E7406" s="7">
        <f>INDEX(Data_Processed[],MATCH(Data_Export[[#This Row],[Date]],Data_Processed[Date],1),6)</f>
        <v>0</v>
      </c>
      <c r="F7406" s="7">
        <f>INDEX(Data_Processed[],MATCH(Data_Export[[#This Row],[Date]],Data_Processed[Date],1),7)</f>
        <v>0</v>
      </c>
    </row>
    <row r="7407" spans="2:6" x14ac:dyDescent="0.2">
      <c r="B7407" s="6">
        <v>7404</v>
      </c>
      <c r="C7407" s="63">
        <v>43929</v>
      </c>
      <c r="D7407" s="6">
        <f t="shared" si="118"/>
        <v>4</v>
      </c>
      <c r="E7407" s="7">
        <f>INDEX(Data_Processed[],MATCH(Data_Export[[#This Row],[Date]],Data_Processed[Date],1),6)</f>
        <v>0</v>
      </c>
      <c r="F7407" s="7">
        <f>INDEX(Data_Processed[],MATCH(Data_Export[[#This Row],[Date]],Data_Processed[Date],1),7)</f>
        <v>0</v>
      </c>
    </row>
    <row r="7408" spans="2:6" x14ac:dyDescent="0.2">
      <c r="B7408" s="6">
        <v>7405</v>
      </c>
      <c r="C7408" s="63">
        <v>43930</v>
      </c>
      <c r="D7408" s="6">
        <f t="shared" si="118"/>
        <v>4</v>
      </c>
      <c r="E7408" s="7">
        <f>INDEX(Data_Processed[],MATCH(Data_Export[[#This Row],[Date]],Data_Processed[Date],1),6)</f>
        <v>0</v>
      </c>
      <c r="F7408" s="7">
        <f>INDEX(Data_Processed[],MATCH(Data_Export[[#This Row],[Date]],Data_Processed[Date],1),7)</f>
        <v>0</v>
      </c>
    </row>
    <row r="7409" spans="2:6" x14ac:dyDescent="0.2">
      <c r="B7409" s="6">
        <v>7406</v>
      </c>
      <c r="C7409" s="63">
        <v>43931</v>
      </c>
      <c r="D7409" s="6">
        <f t="shared" si="118"/>
        <v>4</v>
      </c>
      <c r="E7409" s="7">
        <f>INDEX(Data_Processed[],MATCH(Data_Export[[#This Row],[Date]],Data_Processed[Date],1),6)</f>
        <v>0</v>
      </c>
      <c r="F7409" s="7">
        <f>INDEX(Data_Processed[],MATCH(Data_Export[[#This Row],[Date]],Data_Processed[Date],1),7)</f>
        <v>0</v>
      </c>
    </row>
    <row r="7410" spans="2:6" x14ac:dyDescent="0.2">
      <c r="B7410" s="6">
        <v>7407</v>
      </c>
      <c r="C7410" s="63">
        <v>43932</v>
      </c>
      <c r="D7410" s="6">
        <f t="shared" si="118"/>
        <v>4</v>
      </c>
      <c r="E7410" s="7">
        <f>INDEX(Data_Processed[],MATCH(Data_Export[[#This Row],[Date]],Data_Processed[Date],1),6)</f>
        <v>0</v>
      </c>
      <c r="F7410" s="7">
        <f>INDEX(Data_Processed[],MATCH(Data_Export[[#This Row],[Date]],Data_Processed[Date],1),7)</f>
        <v>0</v>
      </c>
    </row>
    <row r="7411" spans="2:6" x14ac:dyDescent="0.2">
      <c r="B7411" s="6">
        <v>7408</v>
      </c>
      <c r="C7411" s="63">
        <v>43933</v>
      </c>
      <c r="D7411" s="6">
        <f t="shared" si="118"/>
        <v>4</v>
      </c>
      <c r="E7411" s="7">
        <f>INDEX(Data_Processed[],MATCH(Data_Export[[#This Row],[Date]],Data_Processed[Date],1),6)</f>
        <v>0</v>
      </c>
      <c r="F7411" s="7">
        <f>INDEX(Data_Processed[],MATCH(Data_Export[[#This Row],[Date]],Data_Processed[Date],1),7)</f>
        <v>0</v>
      </c>
    </row>
    <row r="7412" spans="2:6" x14ac:dyDescent="0.2">
      <c r="B7412" s="6">
        <v>7409</v>
      </c>
      <c r="C7412" s="63">
        <v>43934</v>
      </c>
      <c r="D7412" s="6">
        <f t="shared" si="118"/>
        <v>4</v>
      </c>
      <c r="E7412" s="7">
        <f>INDEX(Data_Processed[],MATCH(Data_Export[[#This Row],[Date]],Data_Processed[Date],1),6)</f>
        <v>0</v>
      </c>
      <c r="F7412" s="7">
        <f>INDEX(Data_Processed[],MATCH(Data_Export[[#This Row],[Date]],Data_Processed[Date],1),7)</f>
        <v>0</v>
      </c>
    </row>
    <row r="7413" spans="2:6" x14ac:dyDescent="0.2">
      <c r="B7413" s="6">
        <v>7410</v>
      </c>
      <c r="C7413" s="63">
        <v>43935</v>
      </c>
      <c r="D7413" s="6">
        <f t="shared" si="118"/>
        <v>4</v>
      </c>
      <c r="E7413" s="7">
        <f>INDEX(Data_Processed[],MATCH(Data_Export[[#This Row],[Date]],Data_Processed[Date],1),6)</f>
        <v>0</v>
      </c>
      <c r="F7413" s="7">
        <f>INDEX(Data_Processed[],MATCH(Data_Export[[#This Row],[Date]],Data_Processed[Date],1),7)</f>
        <v>0</v>
      </c>
    </row>
    <row r="7414" spans="2:6" x14ac:dyDescent="0.2">
      <c r="B7414" s="6">
        <v>7411</v>
      </c>
      <c r="C7414" s="63">
        <v>43936</v>
      </c>
      <c r="D7414" s="6">
        <f t="shared" si="118"/>
        <v>4</v>
      </c>
      <c r="E7414" s="7">
        <f>INDEX(Data_Processed[],MATCH(Data_Export[[#This Row],[Date]],Data_Processed[Date],1),6)</f>
        <v>0</v>
      </c>
      <c r="F7414" s="7">
        <f>INDEX(Data_Processed[],MATCH(Data_Export[[#This Row],[Date]],Data_Processed[Date],1),7)</f>
        <v>0</v>
      </c>
    </row>
    <row r="7415" spans="2:6" x14ac:dyDescent="0.2">
      <c r="B7415" s="6">
        <v>7412</v>
      </c>
      <c r="C7415" s="63">
        <v>43937</v>
      </c>
      <c r="D7415" s="6">
        <f t="shared" si="118"/>
        <v>4</v>
      </c>
      <c r="E7415" s="7">
        <f>INDEX(Data_Processed[],MATCH(Data_Export[[#This Row],[Date]],Data_Processed[Date],1),6)</f>
        <v>0</v>
      </c>
      <c r="F7415" s="7">
        <f>INDEX(Data_Processed[],MATCH(Data_Export[[#This Row],[Date]],Data_Processed[Date],1),7)</f>
        <v>0</v>
      </c>
    </row>
    <row r="7416" spans="2:6" x14ac:dyDescent="0.2">
      <c r="B7416" s="6">
        <v>7413</v>
      </c>
      <c r="C7416" s="63">
        <v>43938</v>
      </c>
      <c r="D7416" s="6">
        <f t="shared" si="118"/>
        <v>4</v>
      </c>
      <c r="E7416" s="7">
        <f>INDEX(Data_Processed[],MATCH(Data_Export[[#This Row],[Date]],Data_Processed[Date],1),6)</f>
        <v>0</v>
      </c>
      <c r="F7416" s="7">
        <f>INDEX(Data_Processed[],MATCH(Data_Export[[#This Row],[Date]],Data_Processed[Date],1),7)</f>
        <v>0</v>
      </c>
    </row>
    <row r="7417" spans="2:6" x14ac:dyDescent="0.2">
      <c r="B7417" s="6">
        <v>7414</v>
      </c>
      <c r="C7417" s="63">
        <v>43939</v>
      </c>
      <c r="D7417" s="6">
        <f t="shared" si="118"/>
        <v>4</v>
      </c>
      <c r="E7417" s="7">
        <f>INDEX(Data_Processed[],MATCH(Data_Export[[#This Row],[Date]],Data_Processed[Date],1),6)</f>
        <v>0</v>
      </c>
      <c r="F7417" s="7">
        <f>INDEX(Data_Processed[],MATCH(Data_Export[[#This Row],[Date]],Data_Processed[Date],1),7)</f>
        <v>0</v>
      </c>
    </row>
    <row r="7418" spans="2:6" x14ac:dyDescent="0.2">
      <c r="B7418" s="6">
        <v>7415</v>
      </c>
      <c r="C7418" s="63">
        <v>43940</v>
      </c>
      <c r="D7418" s="6">
        <f t="shared" si="118"/>
        <v>4</v>
      </c>
      <c r="E7418" s="7">
        <f>INDEX(Data_Processed[],MATCH(Data_Export[[#This Row],[Date]],Data_Processed[Date],1),6)</f>
        <v>0</v>
      </c>
      <c r="F7418" s="7">
        <f>INDEX(Data_Processed[],MATCH(Data_Export[[#This Row],[Date]],Data_Processed[Date],1),7)</f>
        <v>0</v>
      </c>
    </row>
    <row r="7419" spans="2:6" x14ac:dyDescent="0.2">
      <c r="B7419" s="6">
        <v>7416</v>
      </c>
      <c r="C7419" s="63">
        <v>43941</v>
      </c>
      <c r="D7419" s="6">
        <f t="shared" si="118"/>
        <v>4</v>
      </c>
      <c r="E7419" s="7">
        <f>INDEX(Data_Processed[],MATCH(Data_Export[[#This Row],[Date]],Data_Processed[Date],1),6)</f>
        <v>0</v>
      </c>
      <c r="F7419" s="7">
        <f>INDEX(Data_Processed[],MATCH(Data_Export[[#This Row],[Date]],Data_Processed[Date],1),7)</f>
        <v>0</v>
      </c>
    </row>
    <row r="7420" spans="2:6" x14ac:dyDescent="0.2">
      <c r="B7420" s="6">
        <v>7417</v>
      </c>
      <c r="C7420" s="63">
        <v>43942</v>
      </c>
      <c r="D7420" s="6">
        <f t="shared" si="118"/>
        <v>4</v>
      </c>
      <c r="E7420" s="7">
        <f>INDEX(Data_Processed[],MATCH(Data_Export[[#This Row],[Date]],Data_Processed[Date],1),6)</f>
        <v>0</v>
      </c>
      <c r="F7420" s="7">
        <f>INDEX(Data_Processed[],MATCH(Data_Export[[#This Row],[Date]],Data_Processed[Date],1),7)</f>
        <v>0</v>
      </c>
    </row>
    <row r="7421" spans="2:6" x14ac:dyDescent="0.2">
      <c r="B7421" s="6">
        <v>7418</v>
      </c>
      <c r="C7421" s="63">
        <v>43943</v>
      </c>
      <c r="D7421" s="6">
        <f t="shared" si="118"/>
        <v>4</v>
      </c>
      <c r="E7421" s="7">
        <f>INDEX(Data_Processed[],MATCH(Data_Export[[#This Row],[Date]],Data_Processed[Date],1),6)</f>
        <v>0</v>
      </c>
      <c r="F7421" s="7">
        <f>INDEX(Data_Processed[],MATCH(Data_Export[[#This Row],[Date]],Data_Processed[Date],1),7)</f>
        <v>0</v>
      </c>
    </row>
    <row r="7422" spans="2:6" x14ac:dyDescent="0.2">
      <c r="B7422" s="6">
        <v>7419</v>
      </c>
      <c r="C7422" s="63">
        <v>43944</v>
      </c>
      <c r="D7422" s="6">
        <f t="shared" si="118"/>
        <v>4</v>
      </c>
      <c r="E7422" s="7">
        <f>INDEX(Data_Processed[],MATCH(Data_Export[[#This Row],[Date]],Data_Processed[Date],1),6)</f>
        <v>0</v>
      </c>
      <c r="F7422" s="7">
        <f>INDEX(Data_Processed[],MATCH(Data_Export[[#This Row],[Date]],Data_Processed[Date],1),7)</f>
        <v>0</v>
      </c>
    </row>
    <row r="7423" spans="2:6" x14ac:dyDescent="0.2">
      <c r="B7423" s="6">
        <v>7420</v>
      </c>
      <c r="C7423" s="63">
        <v>43945</v>
      </c>
      <c r="D7423" s="6">
        <f t="shared" si="118"/>
        <v>4</v>
      </c>
      <c r="E7423" s="7">
        <f>INDEX(Data_Processed[],MATCH(Data_Export[[#This Row],[Date]],Data_Processed[Date],1),6)</f>
        <v>0</v>
      </c>
      <c r="F7423" s="7">
        <f>INDEX(Data_Processed[],MATCH(Data_Export[[#This Row],[Date]],Data_Processed[Date],1),7)</f>
        <v>0</v>
      </c>
    </row>
    <row r="7424" spans="2:6" x14ac:dyDescent="0.2">
      <c r="B7424" s="6">
        <v>7421</v>
      </c>
      <c r="C7424" s="63">
        <v>43946</v>
      </c>
      <c r="D7424" s="6">
        <f t="shared" si="118"/>
        <v>4</v>
      </c>
      <c r="E7424" s="7">
        <f>INDEX(Data_Processed[],MATCH(Data_Export[[#This Row],[Date]],Data_Processed[Date],1),6)</f>
        <v>0</v>
      </c>
      <c r="F7424" s="7">
        <f>INDEX(Data_Processed[],MATCH(Data_Export[[#This Row],[Date]],Data_Processed[Date],1),7)</f>
        <v>0</v>
      </c>
    </row>
    <row r="7425" spans="2:6" x14ac:dyDescent="0.2">
      <c r="B7425" s="6">
        <v>7422</v>
      </c>
      <c r="C7425" s="63">
        <v>43947</v>
      </c>
      <c r="D7425" s="6">
        <f t="shared" si="118"/>
        <v>4</v>
      </c>
      <c r="E7425" s="7">
        <f>INDEX(Data_Processed[],MATCH(Data_Export[[#This Row],[Date]],Data_Processed[Date],1),6)</f>
        <v>0</v>
      </c>
      <c r="F7425" s="7">
        <f>INDEX(Data_Processed[],MATCH(Data_Export[[#This Row],[Date]],Data_Processed[Date],1),7)</f>
        <v>0</v>
      </c>
    </row>
    <row r="7426" spans="2:6" x14ac:dyDescent="0.2">
      <c r="B7426" s="6">
        <v>7423</v>
      </c>
      <c r="C7426" s="63">
        <v>43948</v>
      </c>
      <c r="D7426" s="6">
        <f t="shared" si="118"/>
        <v>4</v>
      </c>
      <c r="E7426" s="7">
        <f>INDEX(Data_Processed[],MATCH(Data_Export[[#This Row],[Date]],Data_Processed[Date],1),6)</f>
        <v>0</v>
      </c>
      <c r="F7426" s="7">
        <f>INDEX(Data_Processed[],MATCH(Data_Export[[#This Row],[Date]],Data_Processed[Date],1),7)</f>
        <v>0</v>
      </c>
    </row>
    <row r="7427" spans="2:6" x14ac:dyDescent="0.2">
      <c r="B7427" s="6">
        <v>7424</v>
      </c>
      <c r="C7427" s="63">
        <v>43949</v>
      </c>
      <c r="D7427" s="6">
        <f t="shared" si="118"/>
        <v>4</v>
      </c>
      <c r="E7427" s="7">
        <f>INDEX(Data_Processed[],MATCH(Data_Export[[#This Row],[Date]],Data_Processed[Date],1),6)</f>
        <v>0</v>
      </c>
      <c r="F7427" s="7">
        <f>INDEX(Data_Processed[],MATCH(Data_Export[[#This Row],[Date]],Data_Processed[Date],1),7)</f>
        <v>0</v>
      </c>
    </row>
    <row r="7428" spans="2:6" x14ac:dyDescent="0.2">
      <c r="B7428" s="6">
        <v>7425</v>
      </c>
      <c r="C7428" s="63">
        <v>43950</v>
      </c>
      <c r="D7428" s="6">
        <f t="shared" si="118"/>
        <v>4</v>
      </c>
      <c r="E7428" s="7">
        <f>INDEX(Data_Processed[],MATCH(Data_Export[[#This Row],[Date]],Data_Processed[Date],1),6)</f>
        <v>0</v>
      </c>
      <c r="F7428" s="7">
        <f>INDEX(Data_Processed[],MATCH(Data_Export[[#This Row],[Date]],Data_Processed[Date],1),7)</f>
        <v>0</v>
      </c>
    </row>
    <row r="7429" spans="2:6" x14ac:dyDescent="0.2">
      <c r="B7429" s="6">
        <v>7426</v>
      </c>
      <c r="C7429" s="63">
        <v>43951</v>
      </c>
      <c r="D7429" s="6">
        <f t="shared" si="118"/>
        <v>4</v>
      </c>
      <c r="E7429" s="7">
        <f>INDEX(Data_Processed[],MATCH(Data_Export[[#This Row],[Date]],Data_Processed[Date],1),6)</f>
        <v>0</v>
      </c>
      <c r="F7429" s="7">
        <f>INDEX(Data_Processed[],MATCH(Data_Export[[#This Row],[Date]],Data_Processed[Date],1),7)</f>
        <v>0</v>
      </c>
    </row>
    <row r="7430" spans="2:6" x14ac:dyDescent="0.2">
      <c r="B7430" s="6">
        <v>7427</v>
      </c>
      <c r="C7430" s="63">
        <v>43952</v>
      </c>
      <c r="D7430" s="6">
        <f t="shared" si="118"/>
        <v>5</v>
      </c>
      <c r="E7430" s="7">
        <f>INDEX(Data_Processed[],MATCH(Data_Export[[#This Row],[Date]],Data_Processed[Date],1),6)</f>
        <v>0</v>
      </c>
      <c r="F7430" s="7">
        <f>INDEX(Data_Processed[],MATCH(Data_Export[[#This Row],[Date]],Data_Processed[Date],1),7)</f>
        <v>0</v>
      </c>
    </row>
    <row r="7431" spans="2:6" x14ac:dyDescent="0.2">
      <c r="B7431" s="6">
        <v>7428</v>
      </c>
      <c r="C7431" s="63">
        <v>43953</v>
      </c>
      <c r="D7431" s="6">
        <f t="shared" si="118"/>
        <v>5</v>
      </c>
      <c r="E7431" s="7">
        <f>INDEX(Data_Processed[],MATCH(Data_Export[[#This Row],[Date]],Data_Processed[Date],1),6)</f>
        <v>0</v>
      </c>
      <c r="F7431" s="7">
        <f>INDEX(Data_Processed[],MATCH(Data_Export[[#This Row],[Date]],Data_Processed[Date],1),7)</f>
        <v>0</v>
      </c>
    </row>
    <row r="7432" spans="2:6" x14ac:dyDescent="0.2">
      <c r="B7432" s="6">
        <v>7429</v>
      </c>
      <c r="C7432" s="63">
        <v>43954</v>
      </c>
      <c r="D7432" s="6">
        <f t="shared" si="118"/>
        <v>5</v>
      </c>
      <c r="E7432" s="7">
        <f>INDEX(Data_Processed[],MATCH(Data_Export[[#This Row],[Date]],Data_Processed[Date],1),6)</f>
        <v>0</v>
      </c>
      <c r="F7432" s="7">
        <f>INDEX(Data_Processed[],MATCH(Data_Export[[#This Row],[Date]],Data_Processed[Date],1),7)</f>
        <v>0</v>
      </c>
    </row>
    <row r="7433" spans="2:6" x14ac:dyDescent="0.2">
      <c r="B7433" s="6">
        <v>7430</v>
      </c>
      <c r="C7433" s="63">
        <v>43955</v>
      </c>
      <c r="D7433" s="6">
        <f t="shared" si="118"/>
        <v>5</v>
      </c>
      <c r="E7433" s="7">
        <f>INDEX(Data_Processed[],MATCH(Data_Export[[#This Row],[Date]],Data_Processed[Date],1),6)</f>
        <v>0</v>
      </c>
      <c r="F7433" s="7">
        <f>INDEX(Data_Processed[],MATCH(Data_Export[[#This Row],[Date]],Data_Processed[Date],1),7)</f>
        <v>0</v>
      </c>
    </row>
    <row r="7434" spans="2:6" x14ac:dyDescent="0.2">
      <c r="B7434" s="6">
        <v>7431</v>
      </c>
      <c r="C7434" s="63">
        <v>43956</v>
      </c>
      <c r="D7434" s="6">
        <f t="shared" si="118"/>
        <v>5</v>
      </c>
      <c r="E7434" s="7">
        <f>INDEX(Data_Processed[],MATCH(Data_Export[[#This Row],[Date]],Data_Processed[Date],1),6)</f>
        <v>0</v>
      </c>
      <c r="F7434" s="7">
        <f>INDEX(Data_Processed[],MATCH(Data_Export[[#This Row],[Date]],Data_Processed[Date],1),7)</f>
        <v>0</v>
      </c>
    </row>
    <row r="7435" spans="2:6" x14ac:dyDescent="0.2">
      <c r="B7435" s="6">
        <v>7432</v>
      </c>
      <c r="C7435" s="63">
        <v>43957</v>
      </c>
      <c r="D7435" s="6">
        <f t="shared" si="118"/>
        <v>5</v>
      </c>
      <c r="E7435" s="7">
        <f>INDEX(Data_Processed[],MATCH(Data_Export[[#This Row],[Date]],Data_Processed[Date],1),6)</f>
        <v>0</v>
      </c>
      <c r="F7435" s="7">
        <f>INDEX(Data_Processed[],MATCH(Data_Export[[#This Row],[Date]],Data_Processed[Date],1),7)</f>
        <v>0</v>
      </c>
    </row>
    <row r="7436" spans="2:6" x14ac:dyDescent="0.2">
      <c r="B7436" s="6">
        <v>7433</v>
      </c>
      <c r="C7436" s="63">
        <v>43958</v>
      </c>
      <c r="D7436" s="6">
        <f t="shared" si="118"/>
        <v>5</v>
      </c>
      <c r="E7436" s="7">
        <f>INDEX(Data_Processed[],MATCH(Data_Export[[#This Row],[Date]],Data_Processed[Date],1),6)</f>
        <v>0</v>
      </c>
      <c r="F7436" s="7">
        <f>INDEX(Data_Processed[],MATCH(Data_Export[[#This Row],[Date]],Data_Processed[Date],1),7)</f>
        <v>0</v>
      </c>
    </row>
    <row r="7437" spans="2:6" x14ac:dyDescent="0.2">
      <c r="B7437" s="6">
        <v>7434</v>
      </c>
      <c r="C7437" s="63">
        <v>43959</v>
      </c>
      <c r="D7437" s="6">
        <f t="shared" si="118"/>
        <v>5</v>
      </c>
      <c r="E7437" s="7">
        <f>INDEX(Data_Processed[],MATCH(Data_Export[[#This Row],[Date]],Data_Processed[Date],1),6)</f>
        <v>0</v>
      </c>
      <c r="F7437" s="7">
        <f>INDEX(Data_Processed[],MATCH(Data_Export[[#This Row],[Date]],Data_Processed[Date],1),7)</f>
        <v>0</v>
      </c>
    </row>
    <row r="7438" spans="2:6" x14ac:dyDescent="0.2">
      <c r="B7438" s="6">
        <v>7435</v>
      </c>
      <c r="C7438" s="63">
        <v>43960</v>
      </c>
      <c r="D7438" s="6">
        <f t="shared" ref="D7438:D7501" si="119">MONTH(C7438)</f>
        <v>5</v>
      </c>
      <c r="E7438" s="7">
        <f>INDEX(Data_Processed[],MATCH(Data_Export[[#This Row],[Date]],Data_Processed[Date],1),6)</f>
        <v>0</v>
      </c>
      <c r="F7438" s="7">
        <f>INDEX(Data_Processed[],MATCH(Data_Export[[#This Row],[Date]],Data_Processed[Date],1),7)</f>
        <v>0</v>
      </c>
    </row>
    <row r="7439" spans="2:6" x14ac:dyDescent="0.2">
      <c r="B7439" s="6">
        <v>7436</v>
      </c>
      <c r="C7439" s="63">
        <v>43961</v>
      </c>
      <c r="D7439" s="6">
        <f t="shared" si="119"/>
        <v>5</v>
      </c>
      <c r="E7439" s="7">
        <f>INDEX(Data_Processed[],MATCH(Data_Export[[#This Row],[Date]],Data_Processed[Date],1),6)</f>
        <v>0</v>
      </c>
      <c r="F7439" s="7">
        <f>INDEX(Data_Processed[],MATCH(Data_Export[[#This Row],[Date]],Data_Processed[Date],1),7)</f>
        <v>0</v>
      </c>
    </row>
    <row r="7440" spans="2:6" x14ac:dyDescent="0.2">
      <c r="B7440" s="6">
        <v>7437</v>
      </c>
      <c r="C7440" s="63">
        <v>43962</v>
      </c>
      <c r="D7440" s="6">
        <f t="shared" si="119"/>
        <v>5</v>
      </c>
      <c r="E7440" s="7">
        <f>INDEX(Data_Processed[],MATCH(Data_Export[[#This Row],[Date]],Data_Processed[Date],1),6)</f>
        <v>0</v>
      </c>
      <c r="F7440" s="7">
        <f>INDEX(Data_Processed[],MATCH(Data_Export[[#This Row],[Date]],Data_Processed[Date],1),7)</f>
        <v>0</v>
      </c>
    </row>
    <row r="7441" spans="2:6" x14ac:dyDescent="0.2">
      <c r="B7441" s="6">
        <v>7438</v>
      </c>
      <c r="C7441" s="63">
        <v>43963</v>
      </c>
      <c r="D7441" s="6">
        <f t="shared" si="119"/>
        <v>5</v>
      </c>
      <c r="E7441" s="7">
        <f>INDEX(Data_Processed[],MATCH(Data_Export[[#This Row],[Date]],Data_Processed[Date],1),6)</f>
        <v>0</v>
      </c>
      <c r="F7441" s="7">
        <f>INDEX(Data_Processed[],MATCH(Data_Export[[#This Row],[Date]],Data_Processed[Date],1),7)</f>
        <v>0</v>
      </c>
    </row>
    <row r="7442" spans="2:6" x14ac:dyDescent="0.2">
      <c r="B7442" s="6">
        <v>7439</v>
      </c>
      <c r="C7442" s="63">
        <v>43964</v>
      </c>
      <c r="D7442" s="6">
        <f t="shared" si="119"/>
        <v>5</v>
      </c>
      <c r="E7442" s="7">
        <f>INDEX(Data_Processed[],MATCH(Data_Export[[#This Row],[Date]],Data_Processed[Date],1),6)</f>
        <v>0</v>
      </c>
      <c r="F7442" s="7">
        <f>INDEX(Data_Processed[],MATCH(Data_Export[[#This Row],[Date]],Data_Processed[Date],1),7)</f>
        <v>0</v>
      </c>
    </row>
    <row r="7443" spans="2:6" x14ac:dyDescent="0.2">
      <c r="B7443" s="6">
        <v>7440</v>
      </c>
      <c r="C7443" s="63">
        <v>43965</v>
      </c>
      <c r="D7443" s="6">
        <f t="shared" si="119"/>
        <v>5</v>
      </c>
      <c r="E7443" s="7">
        <f>INDEX(Data_Processed[],MATCH(Data_Export[[#This Row],[Date]],Data_Processed[Date],1),6)</f>
        <v>0</v>
      </c>
      <c r="F7443" s="7">
        <f>INDEX(Data_Processed[],MATCH(Data_Export[[#This Row],[Date]],Data_Processed[Date],1),7)</f>
        <v>0</v>
      </c>
    </row>
    <row r="7444" spans="2:6" x14ac:dyDescent="0.2">
      <c r="B7444" s="6">
        <v>7441</v>
      </c>
      <c r="C7444" s="63">
        <v>43966</v>
      </c>
      <c r="D7444" s="6">
        <f t="shared" si="119"/>
        <v>5</v>
      </c>
      <c r="E7444" s="7">
        <f>INDEX(Data_Processed[],MATCH(Data_Export[[#This Row],[Date]],Data_Processed[Date],1),6)</f>
        <v>0</v>
      </c>
      <c r="F7444" s="7">
        <f>INDEX(Data_Processed[],MATCH(Data_Export[[#This Row],[Date]],Data_Processed[Date],1),7)</f>
        <v>0</v>
      </c>
    </row>
    <row r="7445" spans="2:6" x14ac:dyDescent="0.2">
      <c r="B7445" s="6">
        <v>7442</v>
      </c>
      <c r="C7445" s="63">
        <v>43967</v>
      </c>
      <c r="D7445" s="6">
        <f t="shared" si="119"/>
        <v>5</v>
      </c>
      <c r="E7445" s="7">
        <f>INDEX(Data_Processed[],MATCH(Data_Export[[#This Row],[Date]],Data_Processed[Date],1),6)</f>
        <v>0</v>
      </c>
      <c r="F7445" s="7">
        <f>INDEX(Data_Processed[],MATCH(Data_Export[[#This Row],[Date]],Data_Processed[Date],1),7)</f>
        <v>0</v>
      </c>
    </row>
    <row r="7446" spans="2:6" x14ac:dyDescent="0.2">
      <c r="B7446" s="6">
        <v>7443</v>
      </c>
      <c r="C7446" s="63">
        <v>43968</v>
      </c>
      <c r="D7446" s="6">
        <f t="shared" si="119"/>
        <v>5</v>
      </c>
      <c r="E7446" s="7">
        <f>INDEX(Data_Processed[],MATCH(Data_Export[[#This Row],[Date]],Data_Processed[Date],1),6)</f>
        <v>0</v>
      </c>
      <c r="F7446" s="7">
        <f>INDEX(Data_Processed[],MATCH(Data_Export[[#This Row],[Date]],Data_Processed[Date],1),7)</f>
        <v>0</v>
      </c>
    </row>
    <row r="7447" spans="2:6" x14ac:dyDescent="0.2">
      <c r="B7447" s="6">
        <v>7444</v>
      </c>
      <c r="C7447" s="63">
        <v>43969</v>
      </c>
      <c r="D7447" s="6">
        <f t="shared" si="119"/>
        <v>5</v>
      </c>
      <c r="E7447" s="7">
        <f>INDEX(Data_Processed[],MATCH(Data_Export[[#This Row],[Date]],Data_Processed[Date],1),6)</f>
        <v>0</v>
      </c>
      <c r="F7447" s="7">
        <f>INDEX(Data_Processed[],MATCH(Data_Export[[#This Row],[Date]],Data_Processed[Date],1),7)</f>
        <v>0</v>
      </c>
    </row>
    <row r="7448" spans="2:6" x14ac:dyDescent="0.2">
      <c r="B7448" s="6">
        <v>7445</v>
      </c>
      <c r="C7448" s="63">
        <v>43970</v>
      </c>
      <c r="D7448" s="6">
        <f t="shared" si="119"/>
        <v>5</v>
      </c>
      <c r="E7448" s="7">
        <f>INDEX(Data_Processed[],MATCH(Data_Export[[#This Row],[Date]],Data_Processed[Date],1),6)</f>
        <v>0</v>
      </c>
      <c r="F7448" s="7">
        <f>INDEX(Data_Processed[],MATCH(Data_Export[[#This Row],[Date]],Data_Processed[Date],1),7)</f>
        <v>0</v>
      </c>
    </row>
    <row r="7449" spans="2:6" x14ac:dyDescent="0.2">
      <c r="B7449" s="6">
        <v>7446</v>
      </c>
      <c r="C7449" s="63">
        <v>43971</v>
      </c>
      <c r="D7449" s="6">
        <f t="shared" si="119"/>
        <v>5</v>
      </c>
      <c r="E7449" s="7">
        <f>INDEX(Data_Processed[],MATCH(Data_Export[[#This Row],[Date]],Data_Processed[Date],1),6)</f>
        <v>0</v>
      </c>
      <c r="F7449" s="7">
        <f>INDEX(Data_Processed[],MATCH(Data_Export[[#This Row],[Date]],Data_Processed[Date],1),7)</f>
        <v>0</v>
      </c>
    </row>
    <row r="7450" spans="2:6" x14ac:dyDescent="0.2">
      <c r="B7450" s="6">
        <v>7447</v>
      </c>
      <c r="C7450" s="63">
        <v>43972</v>
      </c>
      <c r="D7450" s="6">
        <f t="shared" si="119"/>
        <v>5</v>
      </c>
      <c r="E7450" s="7">
        <f>INDEX(Data_Processed[],MATCH(Data_Export[[#This Row],[Date]],Data_Processed[Date],1),6)</f>
        <v>0</v>
      </c>
      <c r="F7450" s="7">
        <f>INDEX(Data_Processed[],MATCH(Data_Export[[#This Row],[Date]],Data_Processed[Date],1),7)</f>
        <v>0</v>
      </c>
    </row>
    <row r="7451" spans="2:6" x14ac:dyDescent="0.2">
      <c r="B7451" s="6">
        <v>7448</v>
      </c>
      <c r="C7451" s="63">
        <v>43973</v>
      </c>
      <c r="D7451" s="6">
        <f t="shared" si="119"/>
        <v>5</v>
      </c>
      <c r="E7451" s="7">
        <f>INDEX(Data_Processed[],MATCH(Data_Export[[#This Row],[Date]],Data_Processed[Date],1),6)</f>
        <v>0</v>
      </c>
      <c r="F7451" s="7">
        <f>INDEX(Data_Processed[],MATCH(Data_Export[[#This Row],[Date]],Data_Processed[Date],1),7)</f>
        <v>0</v>
      </c>
    </row>
    <row r="7452" spans="2:6" x14ac:dyDescent="0.2">
      <c r="B7452" s="6">
        <v>7449</v>
      </c>
      <c r="C7452" s="63">
        <v>43974</v>
      </c>
      <c r="D7452" s="6">
        <f t="shared" si="119"/>
        <v>5</v>
      </c>
      <c r="E7452" s="7">
        <f>INDEX(Data_Processed[],MATCH(Data_Export[[#This Row],[Date]],Data_Processed[Date],1),6)</f>
        <v>0</v>
      </c>
      <c r="F7452" s="7">
        <f>INDEX(Data_Processed[],MATCH(Data_Export[[#This Row],[Date]],Data_Processed[Date],1),7)</f>
        <v>0</v>
      </c>
    </row>
    <row r="7453" spans="2:6" x14ac:dyDescent="0.2">
      <c r="B7453" s="6">
        <v>7450</v>
      </c>
      <c r="C7453" s="63">
        <v>43975</v>
      </c>
      <c r="D7453" s="6">
        <f t="shared" si="119"/>
        <v>5</v>
      </c>
      <c r="E7453" s="7">
        <f>INDEX(Data_Processed[],MATCH(Data_Export[[#This Row],[Date]],Data_Processed[Date],1),6)</f>
        <v>0</v>
      </c>
      <c r="F7453" s="7">
        <f>INDEX(Data_Processed[],MATCH(Data_Export[[#This Row],[Date]],Data_Processed[Date],1),7)</f>
        <v>0</v>
      </c>
    </row>
    <row r="7454" spans="2:6" x14ac:dyDescent="0.2">
      <c r="B7454" s="6">
        <v>7451</v>
      </c>
      <c r="C7454" s="63">
        <v>43976</v>
      </c>
      <c r="D7454" s="6">
        <f t="shared" si="119"/>
        <v>5</v>
      </c>
      <c r="E7454" s="7">
        <f>INDEX(Data_Processed[],MATCH(Data_Export[[#This Row],[Date]],Data_Processed[Date],1),6)</f>
        <v>0</v>
      </c>
      <c r="F7454" s="7">
        <f>INDEX(Data_Processed[],MATCH(Data_Export[[#This Row],[Date]],Data_Processed[Date],1),7)</f>
        <v>0</v>
      </c>
    </row>
    <row r="7455" spans="2:6" x14ac:dyDescent="0.2">
      <c r="B7455" s="6">
        <v>7452</v>
      </c>
      <c r="C7455" s="63">
        <v>43977</v>
      </c>
      <c r="D7455" s="6">
        <f t="shared" si="119"/>
        <v>5</v>
      </c>
      <c r="E7455" s="7">
        <f>INDEX(Data_Processed[],MATCH(Data_Export[[#This Row],[Date]],Data_Processed[Date],1),6)</f>
        <v>0</v>
      </c>
      <c r="F7455" s="7">
        <f>INDEX(Data_Processed[],MATCH(Data_Export[[#This Row],[Date]],Data_Processed[Date],1),7)</f>
        <v>0</v>
      </c>
    </row>
    <row r="7456" spans="2:6" x14ac:dyDescent="0.2">
      <c r="B7456" s="6">
        <v>7453</v>
      </c>
      <c r="C7456" s="63">
        <v>43978</v>
      </c>
      <c r="D7456" s="6">
        <f t="shared" si="119"/>
        <v>5</v>
      </c>
      <c r="E7456" s="7">
        <f>INDEX(Data_Processed[],MATCH(Data_Export[[#This Row],[Date]],Data_Processed[Date],1),6)</f>
        <v>0</v>
      </c>
      <c r="F7456" s="7">
        <f>INDEX(Data_Processed[],MATCH(Data_Export[[#This Row],[Date]],Data_Processed[Date],1),7)</f>
        <v>0</v>
      </c>
    </row>
    <row r="7457" spans="2:6" x14ac:dyDescent="0.2">
      <c r="B7457" s="6">
        <v>7454</v>
      </c>
      <c r="C7457" s="63">
        <v>43979</v>
      </c>
      <c r="D7457" s="6">
        <f t="shared" si="119"/>
        <v>5</v>
      </c>
      <c r="E7457" s="7">
        <f>INDEX(Data_Processed[],MATCH(Data_Export[[#This Row],[Date]],Data_Processed[Date],1),6)</f>
        <v>0</v>
      </c>
      <c r="F7457" s="7">
        <f>INDEX(Data_Processed[],MATCH(Data_Export[[#This Row],[Date]],Data_Processed[Date],1),7)</f>
        <v>0</v>
      </c>
    </row>
    <row r="7458" spans="2:6" x14ac:dyDescent="0.2">
      <c r="B7458" s="6">
        <v>7455</v>
      </c>
      <c r="C7458" s="63">
        <v>43980</v>
      </c>
      <c r="D7458" s="6">
        <f t="shared" si="119"/>
        <v>5</v>
      </c>
      <c r="E7458" s="7">
        <f>INDEX(Data_Processed[],MATCH(Data_Export[[#This Row],[Date]],Data_Processed[Date],1),6)</f>
        <v>0</v>
      </c>
      <c r="F7458" s="7">
        <f>INDEX(Data_Processed[],MATCH(Data_Export[[#This Row],[Date]],Data_Processed[Date],1),7)</f>
        <v>0</v>
      </c>
    </row>
    <row r="7459" spans="2:6" x14ac:dyDescent="0.2">
      <c r="B7459" s="6">
        <v>7456</v>
      </c>
      <c r="C7459" s="63">
        <v>43981</v>
      </c>
      <c r="D7459" s="6">
        <f t="shared" si="119"/>
        <v>5</v>
      </c>
      <c r="E7459" s="7">
        <f>INDEX(Data_Processed[],MATCH(Data_Export[[#This Row],[Date]],Data_Processed[Date],1),6)</f>
        <v>0</v>
      </c>
      <c r="F7459" s="7">
        <f>INDEX(Data_Processed[],MATCH(Data_Export[[#This Row],[Date]],Data_Processed[Date],1),7)</f>
        <v>0</v>
      </c>
    </row>
    <row r="7460" spans="2:6" x14ac:dyDescent="0.2">
      <c r="B7460" s="6">
        <v>7457</v>
      </c>
      <c r="C7460" s="63">
        <v>43982</v>
      </c>
      <c r="D7460" s="6">
        <f t="shared" si="119"/>
        <v>5</v>
      </c>
      <c r="E7460" s="7">
        <f>INDEX(Data_Processed[],MATCH(Data_Export[[#This Row],[Date]],Data_Processed[Date],1),6)</f>
        <v>0</v>
      </c>
      <c r="F7460" s="7">
        <f>INDEX(Data_Processed[],MATCH(Data_Export[[#This Row],[Date]],Data_Processed[Date],1),7)</f>
        <v>0</v>
      </c>
    </row>
    <row r="7461" spans="2:6" x14ac:dyDescent="0.2">
      <c r="B7461" s="6">
        <v>7458</v>
      </c>
      <c r="C7461" s="63">
        <v>43983</v>
      </c>
      <c r="D7461" s="6">
        <f t="shared" si="119"/>
        <v>6</v>
      </c>
      <c r="E7461" s="7">
        <f>INDEX(Data_Processed[],MATCH(Data_Export[[#This Row],[Date]],Data_Processed[Date],1),6)</f>
        <v>0</v>
      </c>
      <c r="F7461" s="7">
        <f>INDEX(Data_Processed[],MATCH(Data_Export[[#This Row],[Date]],Data_Processed[Date],1),7)</f>
        <v>0</v>
      </c>
    </row>
    <row r="7462" spans="2:6" x14ac:dyDescent="0.2">
      <c r="B7462" s="6">
        <v>7459</v>
      </c>
      <c r="C7462" s="63">
        <v>43984</v>
      </c>
      <c r="D7462" s="6">
        <f t="shared" si="119"/>
        <v>6</v>
      </c>
      <c r="E7462" s="7">
        <f>INDEX(Data_Processed[],MATCH(Data_Export[[#This Row],[Date]],Data_Processed[Date],1),6)</f>
        <v>0</v>
      </c>
      <c r="F7462" s="7">
        <f>INDEX(Data_Processed[],MATCH(Data_Export[[#This Row],[Date]],Data_Processed[Date],1),7)</f>
        <v>0</v>
      </c>
    </row>
    <row r="7463" spans="2:6" x14ac:dyDescent="0.2">
      <c r="B7463" s="6">
        <v>7460</v>
      </c>
      <c r="C7463" s="63">
        <v>43985</v>
      </c>
      <c r="D7463" s="6">
        <f t="shared" si="119"/>
        <v>6</v>
      </c>
      <c r="E7463" s="7">
        <f>INDEX(Data_Processed[],MATCH(Data_Export[[#This Row],[Date]],Data_Processed[Date],1),6)</f>
        <v>0</v>
      </c>
      <c r="F7463" s="7">
        <f>INDEX(Data_Processed[],MATCH(Data_Export[[#This Row],[Date]],Data_Processed[Date],1),7)</f>
        <v>0</v>
      </c>
    </row>
    <row r="7464" spans="2:6" x14ac:dyDescent="0.2">
      <c r="B7464" s="6">
        <v>7461</v>
      </c>
      <c r="C7464" s="63">
        <v>43986</v>
      </c>
      <c r="D7464" s="6">
        <f t="shared" si="119"/>
        <v>6</v>
      </c>
      <c r="E7464" s="7">
        <f>INDEX(Data_Processed[],MATCH(Data_Export[[#This Row],[Date]],Data_Processed[Date],1),6)</f>
        <v>0</v>
      </c>
      <c r="F7464" s="7">
        <f>INDEX(Data_Processed[],MATCH(Data_Export[[#This Row],[Date]],Data_Processed[Date],1),7)</f>
        <v>0</v>
      </c>
    </row>
    <row r="7465" spans="2:6" x14ac:dyDescent="0.2">
      <c r="B7465" s="6">
        <v>7462</v>
      </c>
      <c r="C7465" s="63">
        <v>43987</v>
      </c>
      <c r="D7465" s="6">
        <f t="shared" si="119"/>
        <v>6</v>
      </c>
      <c r="E7465" s="7">
        <f>INDEX(Data_Processed[],MATCH(Data_Export[[#This Row],[Date]],Data_Processed[Date],1),6)</f>
        <v>0</v>
      </c>
      <c r="F7465" s="7">
        <f>INDEX(Data_Processed[],MATCH(Data_Export[[#This Row],[Date]],Data_Processed[Date],1),7)</f>
        <v>0</v>
      </c>
    </row>
    <row r="7466" spans="2:6" x14ac:dyDescent="0.2">
      <c r="B7466" s="6">
        <v>7463</v>
      </c>
      <c r="C7466" s="63">
        <v>43988</v>
      </c>
      <c r="D7466" s="6">
        <f t="shared" si="119"/>
        <v>6</v>
      </c>
      <c r="E7466" s="7">
        <f>INDEX(Data_Processed[],MATCH(Data_Export[[#This Row],[Date]],Data_Processed[Date],1),6)</f>
        <v>0</v>
      </c>
      <c r="F7466" s="7">
        <f>INDEX(Data_Processed[],MATCH(Data_Export[[#This Row],[Date]],Data_Processed[Date],1),7)</f>
        <v>0</v>
      </c>
    </row>
    <row r="7467" spans="2:6" x14ac:dyDescent="0.2">
      <c r="B7467" s="6">
        <v>7464</v>
      </c>
      <c r="C7467" s="63">
        <v>43989</v>
      </c>
      <c r="D7467" s="6">
        <f t="shared" si="119"/>
        <v>6</v>
      </c>
      <c r="E7467" s="7">
        <f>INDEX(Data_Processed[],MATCH(Data_Export[[#This Row],[Date]],Data_Processed[Date],1),6)</f>
        <v>0</v>
      </c>
      <c r="F7467" s="7">
        <f>INDEX(Data_Processed[],MATCH(Data_Export[[#This Row],[Date]],Data_Processed[Date],1),7)</f>
        <v>0</v>
      </c>
    </row>
    <row r="7468" spans="2:6" x14ac:dyDescent="0.2">
      <c r="B7468" s="6">
        <v>7465</v>
      </c>
      <c r="C7468" s="63">
        <v>43990</v>
      </c>
      <c r="D7468" s="6">
        <f t="shared" si="119"/>
        <v>6</v>
      </c>
      <c r="E7468" s="7">
        <f>INDEX(Data_Processed[],MATCH(Data_Export[[#This Row],[Date]],Data_Processed[Date],1),6)</f>
        <v>0</v>
      </c>
      <c r="F7468" s="7">
        <f>INDEX(Data_Processed[],MATCH(Data_Export[[#This Row],[Date]],Data_Processed[Date],1),7)</f>
        <v>0</v>
      </c>
    </row>
    <row r="7469" spans="2:6" x14ac:dyDescent="0.2">
      <c r="B7469" s="6">
        <v>7466</v>
      </c>
      <c r="C7469" s="63">
        <v>43991</v>
      </c>
      <c r="D7469" s="6">
        <f t="shared" si="119"/>
        <v>6</v>
      </c>
      <c r="E7469" s="7">
        <f>INDEX(Data_Processed[],MATCH(Data_Export[[#This Row],[Date]],Data_Processed[Date],1),6)</f>
        <v>0</v>
      </c>
      <c r="F7469" s="7">
        <f>INDEX(Data_Processed[],MATCH(Data_Export[[#This Row],[Date]],Data_Processed[Date],1),7)</f>
        <v>0</v>
      </c>
    </row>
    <row r="7470" spans="2:6" x14ac:dyDescent="0.2">
      <c r="B7470" s="6">
        <v>7467</v>
      </c>
      <c r="C7470" s="63">
        <v>43992</v>
      </c>
      <c r="D7470" s="6">
        <f t="shared" si="119"/>
        <v>6</v>
      </c>
      <c r="E7470" s="7">
        <f>INDEX(Data_Processed[],MATCH(Data_Export[[#This Row],[Date]],Data_Processed[Date],1),6)</f>
        <v>0</v>
      </c>
      <c r="F7470" s="7">
        <f>INDEX(Data_Processed[],MATCH(Data_Export[[#This Row],[Date]],Data_Processed[Date],1),7)</f>
        <v>0</v>
      </c>
    </row>
    <row r="7471" spans="2:6" x14ac:dyDescent="0.2">
      <c r="B7471" s="6">
        <v>7468</v>
      </c>
      <c r="C7471" s="63">
        <v>43993</v>
      </c>
      <c r="D7471" s="6">
        <f t="shared" si="119"/>
        <v>6</v>
      </c>
      <c r="E7471" s="7">
        <f>INDEX(Data_Processed[],MATCH(Data_Export[[#This Row],[Date]],Data_Processed[Date],1),6)</f>
        <v>0</v>
      </c>
      <c r="F7471" s="7">
        <f>INDEX(Data_Processed[],MATCH(Data_Export[[#This Row],[Date]],Data_Processed[Date],1),7)</f>
        <v>0</v>
      </c>
    </row>
    <row r="7472" spans="2:6" x14ac:dyDescent="0.2">
      <c r="B7472" s="6">
        <v>7469</v>
      </c>
      <c r="C7472" s="63">
        <v>43994</v>
      </c>
      <c r="D7472" s="6">
        <f t="shared" si="119"/>
        <v>6</v>
      </c>
      <c r="E7472" s="7">
        <f>INDEX(Data_Processed[],MATCH(Data_Export[[#This Row],[Date]],Data_Processed[Date],1),6)</f>
        <v>0</v>
      </c>
      <c r="F7472" s="7">
        <f>INDEX(Data_Processed[],MATCH(Data_Export[[#This Row],[Date]],Data_Processed[Date],1),7)</f>
        <v>0</v>
      </c>
    </row>
    <row r="7473" spans="2:6" x14ac:dyDescent="0.2">
      <c r="B7473" s="6">
        <v>7470</v>
      </c>
      <c r="C7473" s="63">
        <v>43995</v>
      </c>
      <c r="D7473" s="6">
        <f t="shared" si="119"/>
        <v>6</v>
      </c>
      <c r="E7473" s="7">
        <f>INDEX(Data_Processed[],MATCH(Data_Export[[#This Row],[Date]],Data_Processed[Date],1),6)</f>
        <v>0</v>
      </c>
      <c r="F7473" s="7">
        <f>INDEX(Data_Processed[],MATCH(Data_Export[[#This Row],[Date]],Data_Processed[Date],1),7)</f>
        <v>0</v>
      </c>
    </row>
    <row r="7474" spans="2:6" x14ac:dyDescent="0.2">
      <c r="B7474" s="6">
        <v>7471</v>
      </c>
      <c r="C7474" s="63">
        <v>43996</v>
      </c>
      <c r="D7474" s="6">
        <f t="shared" si="119"/>
        <v>6</v>
      </c>
      <c r="E7474" s="7">
        <f>INDEX(Data_Processed[],MATCH(Data_Export[[#This Row],[Date]],Data_Processed[Date],1),6)</f>
        <v>0</v>
      </c>
      <c r="F7474" s="7">
        <f>INDEX(Data_Processed[],MATCH(Data_Export[[#This Row],[Date]],Data_Processed[Date],1),7)</f>
        <v>0</v>
      </c>
    </row>
    <row r="7475" spans="2:6" x14ac:dyDescent="0.2">
      <c r="B7475" s="6">
        <v>7472</v>
      </c>
      <c r="C7475" s="63">
        <v>43997</v>
      </c>
      <c r="D7475" s="6">
        <f t="shared" si="119"/>
        <v>6</v>
      </c>
      <c r="E7475" s="7">
        <f>INDEX(Data_Processed[],MATCH(Data_Export[[#This Row],[Date]],Data_Processed[Date],1),6)</f>
        <v>0</v>
      </c>
      <c r="F7475" s="7">
        <f>INDEX(Data_Processed[],MATCH(Data_Export[[#This Row],[Date]],Data_Processed[Date],1),7)</f>
        <v>0</v>
      </c>
    </row>
    <row r="7476" spans="2:6" x14ac:dyDescent="0.2">
      <c r="B7476" s="6">
        <v>7473</v>
      </c>
      <c r="C7476" s="63">
        <v>43998</v>
      </c>
      <c r="D7476" s="6">
        <f t="shared" si="119"/>
        <v>6</v>
      </c>
      <c r="E7476" s="7">
        <f>INDEX(Data_Processed[],MATCH(Data_Export[[#This Row],[Date]],Data_Processed[Date],1),6)</f>
        <v>0</v>
      </c>
      <c r="F7476" s="7">
        <f>INDEX(Data_Processed[],MATCH(Data_Export[[#This Row],[Date]],Data_Processed[Date],1),7)</f>
        <v>0</v>
      </c>
    </row>
    <row r="7477" spans="2:6" x14ac:dyDescent="0.2">
      <c r="B7477" s="6">
        <v>7474</v>
      </c>
      <c r="C7477" s="63">
        <v>43999</v>
      </c>
      <c r="D7477" s="6">
        <f t="shared" si="119"/>
        <v>6</v>
      </c>
      <c r="E7477" s="7">
        <f>INDEX(Data_Processed[],MATCH(Data_Export[[#This Row],[Date]],Data_Processed[Date],1),6)</f>
        <v>0</v>
      </c>
      <c r="F7477" s="7">
        <f>INDEX(Data_Processed[],MATCH(Data_Export[[#This Row],[Date]],Data_Processed[Date],1),7)</f>
        <v>0</v>
      </c>
    </row>
    <row r="7478" spans="2:6" x14ac:dyDescent="0.2">
      <c r="B7478" s="6">
        <v>7475</v>
      </c>
      <c r="C7478" s="63">
        <v>44000</v>
      </c>
      <c r="D7478" s="6">
        <f t="shared" si="119"/>
        <v>6</v>
      </c>
      <c r="E7478" s="7">
        <f>INDEX(Data_Processed[],MATCH(Data_Export[[#This Row],[Date]],Data_Processed[Date],1),6)</f>
        <v>0</v>
      </c>
      <c r="F7478" s="7">
        <f>INDEX(Data_Processed[],MATCH(Data_Export[[#This Row],[Date]],Data_Processed[Date],1),7)</f>
        <v>0</v>
      </c>
    </row>
    <row r="7479" spans="2:6" x14ac:dyDescent="0.2">
      <c r="B7479" s="6">
        <v>7476</v>
      </c>
      <c r="C7479" s="63">
        <v>44001</v>
      </c>
      <c r="D7479" s="6">
        <f t="shared" si="119"/>
        <v>6</v>
      </c>
      <c r="E7479" s="7">
        <f>INDEX(Data_Processed[],MATCH(Data_Export[[#This Row],[Date]],Data_Processed[Date],1),6)</f>
        <v>0</v>
      </c>
      <c r="F7479" s="7">
        <f>INDEX(Data_Processed[],MATCH(Data_Export[[#This Row],[Date]],Data_Processed[Date],1),7)</f>
        <v>0</v>
      </c>
    </row>
    <row r="7480" spans="2:6" x14ac:dyDescent="0.2">
      <c r="B7480" s="6">
        <v>7477</v>
      </c>
      <c r="C7480" s="63">
        <v>44002</v>
      </c>
      <c r="D7480" s="6">
        <f t="shared" si="119"/>
        <v>6</v>
      </c>
      <c r="E7480" s="7">
        <f>INDEX(Data_Processed[],MATCH(Data_Export[[#This Row],[Date]],Data_Processed[Date],1),6)</f>
        <v>0</v>
      </c>
      <c r="F7480" s="7">
        <f>INDEX(Data_Processed[],MATCH(Data_Export[[#This Row],[Date]],Data_Processed[Date],1),7)</f>
        <v>0</v>
      </c>
    </row>
    <row r="7481" spans="2:6" x14ac:dyDescent="0.2">
      <c r="B7481" s="6">
        <v>7478</v>
      </c>
      <c r="C7481" s="63">
        <v>44003</v>
      </c>
      <c r="D7481" s="6">
        <f t="shared" si="119"/>
        <v>6</v>
      </c>
      <c r="E7481" s="7">
        <f>INDEX(Data_Processed[],MATCH(Data_Export[[#This Row],[Date]],Data_Processed[Date],1),6)</f>
        <v>0</v>
      </c>
      <c r="F7481" s="7">
        <f>INDEX(Data_Processed[],MATCH(Data_Export[[#This Row],[Date]],Data_Processed[Date],1),7)</f>
        <v>0</v>
      </c>
    </row>
    <row r="7482" spans="2:6" x14ac:dyDescent="0.2">
      <c r="B7482" s="6">
        <v>7479</v>
      </c>
      <c r="C7482" s="63">
        <v>44004</v>
      </c>
      <c r="D7482" s="6">
        <f t="shared" si="119"/>
        <v>6</v>
      </c>
      <c r="E7482" s="7">
        <f>INDEX(Data_Processed[],MATCH(Data_Export[[#This Row],[Date]],Data_Processed[Date],1),6)</f>
        <v>0</v>
      </c>
      <c r="F7482" s="7">
        <f>INDEX(Data_Processed[],MATCH(Data_Export[[#This Row],[Date]],Data_Processed[Date],1),7)</f>
        <v>0</v>
      </c>
    </row>
    <row r="7483" spans="2:6" x14ac:dyDescent="0.2">
      <c r="B7483" s="6">
        <v>7480</v>
      </c>
      <c r="C7483" s="63">
        <v>44005</v>
      </c>
      <c r="D7483" s="6">
        <f t="shared" si="119"/>
        <v>6</v>
      </c>
      <c r="E7483" s="7">
        <f>INDEX(Data_Processed[],MATCH(Data_Export[[#This Row],[Date]],Data_Processed[Date],1),6)</f>
        <v>0</v>
      </c>
      <c r="F7483" s="7">
        <f>INDEX(Data_Processed[],MATCH(Data_Export[[#This Row],[Date]],Data_Processed[Date],1),7)</f>
        <v>0</v>
      </c>
    </row>
    <row r="7484" spans="2:6" x14ac:dyDescent="0.2">
      <c r="B7484" s="6">
        <v>7481</v>
      </c>
      <c r="C7484" s="63">
        <v>44006</v>
      </c>
      <c r="D7484" s="6">
        <f t="shared" si="119"/>
        <v>6</v>
      </c>
      <c r="E7484" s="7">
        <f>INDEX(Data_Processed[],MATCH(Data_Export[[#This Row],[Date]],Data_Processed[Date],1),6)</f>
        <v>0</v>
      </c>
      <c r="F7484" s="7">
        <f>INDEX(Data_Processed[],MATCH(Data_Export[[#This Row],[Date]],Data_Processed[Date],1),7)</f>
        <v>0</v>
      </c>
    </row>
    <row r="7485" spans="2:6" x14ac:dyDescent="0.2">
      <c r="B7485" s="6">
        <v>7482</v>
      </c>
      <c r="C7485" s="63">
        <v>44007</v>
      </c>
      <c r="D7485" s="6">
        <f t="shared" si="119"/>
        <v>6</v>
      </c>
      <c r="E7485" s="7">
        <f>INDEX(Data_Processed[],MATCH(Data_Export[[#This Row],[Date]],Data_Processed[Date],1),6)</f>
        <v>0</v>
      </c>
      <c r="F7485" s="7">
        <f>INDEX(Data_Processed[],MATCH(Data_Export[[#This Row],[Date]],Data_Processed[Date],1),7)</f>
        <v>0</v>
      </c>
    </row>
    <row r="7486" spans="2:6" x14ac:dyDescent="0.2">
      <c r="B7486" s="6">
        <v>7483</v>
      </c>
      <c r="C7486" s="63">
        <v>44008</v>
      </c>
      <c r="D7486" s="6">
        <f t="shared" si="119"/>
        <v>6</v>
      </c>
      <c r="E7486" s="7">
        <f>INDEX(Data_Processed[],MATCH(Data_Export[[#This Row],[Date]],Data_Processed[Date],1),6)</f>
        <v>0</v>
      </c>
      <c r="F7486" s="7">
        <f>INDEX(Data_Processed[],MATCH(Data_Export[[#This Row],[Date]],Data_Processed[Date],1),7)</f>
        <v>0</v>
      </c>
    </row>
    <row r="7487" spans="2:6" x14ac:dyDescent="0.2">
      <c r="B7487" s="6">
        <v>7484</v>
      </c>
      <c r="C7487" s="63">
        <v>44009</v>
      </c>
      <c r="D7487" s="6">
        <f t="shared" si="119"/>
        <v>6</v>
      </c>
      <c r="E7487" s="7">
        <f>INDEX(Data_Processed[],MATCH(Data_Export[[#This Row],[Date]],Data_Processed[Date],1),6)</f>
        <v>0</v>
      </c>
      <c r="F7487" s="7">
        <f>INDEX(Data_Processed[],MATCH(Data_Export[[#This Row],[Date]],Data_Processed[Date],1),7)</f>
        <v>0</v>
      </c>
    </row>
    <row r="7488" spans="2:6" x14ac:dyDescent="0.2">
      <c r="B7488" s="6">
        <v>7485</v>
      </c>
      <c r="C7488" s="63">
        <v>44010</v>
      </c>
      <c r="D7488" s="6">
        <f t="shared" si="119"/>
        <v>6</v>
      </c>
      <c r="E7488" s="7">
        <f>INDEX(Data_Processed[],MATCH(Data_Export[[#This Row],[Date]],Data_Processed[Date],1),6)</f>
        <v>0</v>
      </c>
      <c r="F7488" s="7">
        <f>INDEX(Data_Processed[],MATCH(Data_Export[[#This Row],[Date]],Data_Processed[Date],1),7)</f>
        <v>0</v>
      </c>
    </row>
    <row r="7489" spans="2:6" x14ac:dyDescent="0.2">
      <c r="B7489" s="6">
        <v>7486</v>
      </c>
      <c r="C7489" s="63">
        <v>44011</v>
      </c>
      <c r="D7489" s="6">
        <f t="shared" si="119"/>
        <v>6</v>
      </c>
      <c r="E7489" s="7">
        <f>INDEX(Data_Processed[],MATCH(Data_Export[[#This Row],[Date]],Data_Processed[Date],1),6)</f>
        <v>0</v>
      </c>
      <c r="F7489" s="7">
        <f>INDEX(Data_Processed[],MATCH(Data_Export[[#This Row],[Date]],Data_Processed[Date],1),7)</f>
        <v>0</v>
      </c>
    </row>
    <row r="7490" spans="2:6" x14ac:dyDescent="0.2">
      <c r="B7490" s="6">
        <v>7487</v>
      </c>
      <c r="C7490" s="63">
        <v>44012</v>
      </c>
      <c r="D7490" s="6">
        <f t="shared" si="119"/>
        <v>6</v>
      </c>
      <c r="E7490" s="7">
        <f>INDEX(Data_Processed[],MATCH(Data_Export[[#This Row],[Date]],Data_Processed[Date],1),6)</f>
        <v>0</v>
      </c>
      <c r="F7490" s="7">
        <f>INDEX(Data_Processed[],MATCH(Data_Export[[#This Row],[Date]],Data_Processed[Date],1),7)</f>
        <v>0</v>
      </c>
    </row>
    <row r="7491" spans="2:6" x14ac:dyDescent="0.2">
      <c r="B7491" s="6">
        <v>7488</v>
      </c>
      <c r="C7491" s="63">
        <v>44013</v>
      </c>
      <c r="D7491" s="6">
        <f t="shared" si="119"/>
        <v>7</v>
      </c>
      <c r="E7491" s="7">
        <f>INDEX(Data_Processed[],MATCH(Data_Export[[#This Row],[Date]],Data_Processed[Date],1),6)</f>
        <v>0</v>
      </c>
      <c r="F7491" s="7">
        <f>INDEX(Data_Processed[],MATCH(Data_Export[[#This Row],[Date]],Data_Processed[Date],1),7)</f>
        <v>0</v>
      </c>
    </row>
    <row r="7492" spans="2:6" x14ac:dyDescent="0.2">
      <c r="B7492" s="6">
        <v>7489</v>
      </c>
      <c r="C7492" s="63">
        <v>44014</v>
      </c>
      <c r="D7492" s="6">
        <f t="shared" si="119"/>
        <v>7</v>
      </c>
      <c r="E7492" s="7">
        <f>INDEX(Data_Processed[],MATCH(Data_Export[[#This Row],[Date]],Data_Processed[Date],1),6)</f>
        <v>0</v>
      </c>
      <c r="F7492" s="7">
        <f>INDEX(Data_Processed[],MATCH(Data_Export[[#This Row],[Date]],Data_Processed[Date],1),7)</f>
        <v>0</v>
      </c>
    </row>
    <row r="7493" spans="2:6" x14ac:dyDescent="0.2">
      <c r="B7493" s="6">
        <v>7490</v>
      </c>
      <c r="C7493" s="63">
        <v>44015</v>
      </c>
      <c r="D7493" s="6">
        <f t="shared" si="119"/>
        <v>7</v>
      </c>
      <c r="E7493" s="7">
        <f>INDEX(Data_Processed[],MATCH(Data_Export[[#This Row],[Date]],Data_Processed[Date],1),6)</f>
        <v>0</v>
      </c>
      <c r="F7493" s="7">
        <f>INDEX(Data_Processed[],MATCH(Data_Export[[#This Row],[Date]],Data_Processed[Date],1),7)</f>
        <v>0</v>
      </c>
    </row>
    <row r="7494" spans="2:6" x14ac:dyDescent="0.2">
      <c r="B7494" s="6">
        <v>7491</v>
      </c>
      <c r="C7494" s="63">
        <v>44016</v>
      </c>
      <c r="D7494" s="6">
        <f t="shared" si="119"/>
        <v>7</v>
      </c>
      <c r="E7494" s="7">
        <f>INDEX(Data_Processed[],MATCH(Data_Export[[#This Row],[Date]],Data_Processed[Date],1),6)</f>
        <v>0</v>
      </c>
      <c r="F7494" s="7">
        <f>INDEX(Data_Processed[],MATCH(Data_Export[[#This Row],[Date]],Data_Processed[Date],1),7)</f>
        <v>0</v>
      </c>
    </row>
    <row r="7495" spans="2:6" x14ac:dyDescent="0.2">
      <c r="B7495" s="6">
        <v>7492</v>
      </c>
      <c r="C7495" s="63">
        <v>44017</v>
      </c>
      <c r="D7495" s="6">
        <f t="shared" si="119"/>
        <v>7</v>
      </c>
      <c r="E7495" s="7">
        <f>INDEX(Data_Processed[],MATCH(Data_Export[[#This Row],[Date]],Data_Processed[Date],1),6)</f>
        <v>0</v>
      </c>
      <c r="F7495" s="7">
        <f>INDEX(Data_Processed[],MATCH(Data_Export[[#This Row],[Date]],Data_Processed[Date],1),7)</f>
        <v>0</v>
      </c>
    </row>
    <row r="7496" spans="2:6" x14ac:dyDescent="0.2">
      <c r="B7496" s="6">
        <v>7493</v>
      </c>
      <c r="C7496" s="63">
        <v>44018</v>
      </c>
      <c r="D7496" s="6">
        <f t="shared" si="119"/>
        <v>7</v>
      </c>
      <c r="E7496" s="7">
        <f>INDEX(Data_Processed[],MATCH(Data_Export[[#This Row],[Date]],Data_Processed[Date],1),6)</f>
        <v>0</v>
      </c>
      <c r="F7496" s="7">
        <f>INDEX(Data_Processed[],MATCH(Data_Export[[#This Row],[Date]],Data_Processed[Date],1),7)</f>
        <v>0</v>
      </c>
    </row>
    <row r="7497" spans="2:6" x14ac:dyDescent="0.2">
      <c r="B7497" s="6">
        <v>7494</v>
      </c>
      <c r="C7497" s="63">
        <v>44019</v>
      </c>
      <c r="D7497" s="6">
        <f t="shared" si="119"/>
        <v>7</v>
      </c>
      <c r="E7497" s="7">
        <f>INDEX(Data_Processed[],MATCH(Data_Export[[#This Row],[Date]],Data_Processed[Date],1),6)</f>
        <v>0</v>
      </c>
      <c r="F7497" s="7">
        <f>INDEX(Data_Processed[],MATCH(Data_Export[[#This Row],[Date]],Data_Processed[Date],1),7)</f>
        <v>0</v>
      </c>
    </row>
    <row r="7498" spans="2:6" x14ac:dyDescent="0.2">
      <c r="B7498" s="6">
        <v>7495</v>
      </c>
      <c r="C7498" s="63">
        <v>44020</v>
      </c>
      <c r="D7498" s="6">
        <f t="shared" si="119"/>
        <v>7</v>
      </c>
      <c r="E7498" s="7">
        <f>INDEX(Data_Processed[],MATCH(Data_Export[[#This Row],[Date]],Data_Processed[Date],1),6)</f>
        <v>0</v>
      </c>
      <c r="F7498" s="7">
        <f>INDEX(Data_Processed[],MATCH(Data_Export[[#This Row],[Date]],Data_Processed[Date],1),7)</f>
        <v>0</v>
      </c>
    </row>
    <row r="7499" spans="2:6" x14ac:dyDescent="0.2">
      <c r="B7499" s="6">
        <v>7496</v>
      </c>
      <c r="C7499" s="63">
        <v>44021</v>
      </c>
      <c r="D7499" s="6">
        <f t="shared" si="119"/>
        <v>7</v>
      </c>
      <c r="E7499" s="7">
        <f>INDEX(Data_Processed[],MATCH(Data_Export[[#This Row],[Date]],Data_Processed[Date],1),6)</f>
        <v>0</v>
      </c>
      <c r="F7499" s="7">
        <f>INDEX(Data_Processed[],MATCH(Data_Export[[#This Row],[Date]],Data_Processed[Date],1),7)</f>
        <v>0</v>
      </c>
    </row>
    <row r="7500" spans="2:6" x14ac:dyDescent="0.2">
      <c r="B7500" s="6">
        <v>7497</v>
      </c>
      <c r="C7500" s="63">
        <v>44022</v>
      </c>
      <c r="D7500" s="6">
        <f t="shared" si="119"/>
        <v>7</v>
      </c>
      <c r="E7500" s="7">
        <f>INDEX(Data_Processed[],MATCH(Data_Export[[#This Row],[Date]],Data_Processed[Date],1),6)</f>
        <v>0</v>
      </c>
      <c r="F7500" s="7">
        <f>INDEX(Data_Processed[],MATCH(Data_Export[[#This Row],[Date]],Data_Processed[Date],1),7)</f>
        <v>0</v>
      </c>
    </row>
    <row r="7501" spans="2:6" x14ac:dyDescent="0.2">
      <c r="B7501" s="6">
        <v>7498</v>
      </c>
      <c r="C7501" s="63">
        <v>44023</v>
      </c>
      <c r="D7501" s="6">
        <f t="shared" si="119"/>
        <v>7</v>
      </c>
      <c r="E7501" s="7">
        <f>INDEX(Data_Processed[],MATCH(Data_Export[[#This Row],[Date]],Data_Processed[Date],1),6)</f>
        <v>0</v>
      </c>
      <c r="F7501" s="7">
        <f>INDEX(Data_Processed[],MATCH(Data_Export[[#This Row],[Date]],Data_Processed[Date],1),7)</f>
        <v>0</v>
      </c>
    </row>
    <row r="7502" spans="2:6" x14ac:dyDescent="0.2">
      <c r="B7502" s="6">
        <v>7499</v>
      </c>
      <c r="C7502" s="63">
        <v>44024</v>
      </c>
      <c r="D7502" s="6">
        <f t="shared" ref="D7502:D7565" si="120">MONTH(C7502)</f>
        <v>7</v>
      </c>
      <c r="E7502" s="7">
        <f>INDEX(Data_Processed[],MATCH(Data_Export[[#This Row],[Date]],Data_Processed[Date],1),6)</f>
        <v>0</v>
      </c>
      <c r="F7502" s="7">
        <f>INDEX(Data_Processed[],MATCH(Data_Export[[#This Row],[Date]],Data_Processed[Date],1),7)</f>
        <v>0</v>
      </c>
    </row>
    <row r="7503" spans="2:6" x14ac:dyDescent="0.2">
      <c r="B7503" s="6">
        <v>7500</v>
      </c>
      <c r="C7503" s="63">
        <v>44025</v>
      </c>
      <c r="D7503" s="6">
        <f t="shared" si="120"/>
        <v>7</v>
      </c>
      <c r="E7503" s="7">
        <f>INDEX(Data_Processed[],MATCH(Data_Export[[#This Row],[Date]],Data_Processed[Date],1),6)</f>
        <v>0</v>
      </c>
      <c r="F7503" s="7">
        <f>INDEX(Data_Processed[],MATCH(Data_Export[[#This Row],[Date]],Data_Processed[Date],1),7)</f>
        <v>0</v>
      </c>
    </row>
    <row r="7504" spans="2:6" x14ac:dyDescent="0.2">
      <c r="B7504" s="6">
        <v>7501</v>
      </c>
      <c r="C7504" s="63">
        <v>44026</v>
      </c>
      <c r="D7504" s="6">
        <f t="shared" si="120"/>
        <v>7</v>
      </c>
      <c r="E7504" s="7">
        <f>INDEX(Data_Processed[],MATCH(Data_Export[[#This Row],[Date]],Data_Processed[Date],1),6)</f>
        <v>0</v>
      </c>
      <c r="F7504" s="7">
        <f>INDEX(Data_Processed[],MATCH(Data_Export[[#This Row],[Date]],Data_Processed[Date],1),7)</f>
        <v>0</v>
      </c>
    </row>
    <row r="7505" spans="2:6" x14ac:dyDescent="0.2">
      <c r="B7505" s="6">
        <v>7502</v>
      </c>
      <c r="C7505" s="63">
        <v>44027</v>
      </c>
      <c r="D7505" s="6">
        <f t="shared" si="120"/>
        <v>7</v>
      </c>
      <c r="E7505" s="7">
        <f>INDEX(Data_Processed[],MATCH(Data_Export[[#This Row],[Date]],Data_Processed[Date],1),6)</f>
        <v>0</v>
      </c>
      <c r="F7505" s="7">
        <f>INDEX(Data_Processed[],MATCH(Data_Export[[#This Row],[Date]],Data_Processed[Date],1),7)</f>
        <v>0</v>
      </c>
    </row>
    <row r="7506" spans="2:6" x14ac:dyDescent="0.2">
      <c r="B7506" s="6">
        <v>7503</v>
      </c>
      <c r="C7506" s="63">
        <v>44028</v>
      </c>
      <c r="D7506" s="6">
        <f t="shared" si="120"/>
        <v>7</v>
      </c>
      <c r="E7506" s="7">
        <f>INDEX(Data_Processed[],MATCH(Data_Export[[#This Row],[Date]],Data_Processed[Date],1),6)</f>
        <v>0</v>
      </c>
      <c r="F7506" s="7">
        <f>INDEX(Data_Processed[],MATCH(Data_Export[[#This Row],[Date]],Data_Processed[Date],1),7)</f>
        <v>0</v>
      </c>
    </row>
    <row r="7507" spans="2:6" x14ac:dyDescent="0.2">
      <c r="B7507" s="6">
        <v>7504</v>
      </c>
      <c r="C7507" s="63">
        <v>44029</v>
      </c>
      <c r="D7507" s="6">
        <f t="shared" si="120"/>
        <v>7</v>
      </c>
      <c r="E7507" s="7">
        <f>INDEX(Data_Processed[],MATCH(Data_Export[[#This Row],[Date]],Data_Processed[Date],1),6)</f>
        <v>0</v>
      </c>
      <c r="F7507" s="7">
        <f>INDEX(Data_Processed[],MATCH(Data_Export[[#This Row],[Date]],Data_Processed[Date],1),7)</f>
        <v>0</v>
      </c>
    </row>
    <row r="7508" spans="2:6" x14ac:dyDescent="0.2">
      <c r="B7508" s="6">
        <v>7505</v>
      </c>
      <c r="C7508" s="63">
        <v>44030</v>
      </c>
      <c r="D7508" s="6">
        <f t="shared" si="120"/>
        <v>7</v>
      </c>
      <c r="E7508" s="7">
        <f>INDEX(Data_Processed[],MATCH(Data_Export[[#This Row],[Date]],Data_Processed[Date],1),6)</f>
        <v>0</v>
      </c>
      <c r="F7508" s="7">
        <f>INDEX(Data_Processed[],MATCH(Data_Export[[#This Row],[Date]],Data_Processed[Date],1),7)</f>
        <v>0</v>
      </c>
    </row>
    <row r="7509" spans="2:6" x14ac:dyDescent="0.2">
      <c r="B7509" s="6">
        <v>7506</v>
      </c>
      <c r="C7509" s="63">
        <v>44031</v>
      </c>
      <c r="D7509" s="6">
        <f t="shared" si="120"/>
        <v>7</v>
      </c>
      <c r="E7509" s="7">
        <f>INDEX(Data_Processed[],MATCH(Data_Export[[#This Row],[Date]],Data_Processed[Date],1),6)</f>
        <v>0</v>
      </c>
      <c r="F7509" s="7">
        <f>INDEX(Data_Processed[],MATCH(Data_Export[[#This Row],[Date]],Data_Processed[Date],1),7)</f>
        <v>0</v>
      </c>
    </row>
    <row r="7510" spans="2:6" x14ac:dyDescent="0.2">
      <c r="B7510" s="6">
        <v>7507</v>
      </c>
      <c r="C7510" s="63">
        <v>44032</v>
      </c>
      <c r="D7510" s="6">
        <f t="shared" si="120"/>
        <v>7</v>
      </c>
      <c r="E7510" s="7">
        <f>INDEX(Data_Processed[],MATCH(Data_Export[[#This Row],[Date]],Data_Processed[Date],1),6)</f>
        <v>0</v>
      </c>
      <c r="F7510" s="7">
        <f>INDEX(Data_Processed[],MATCH(Data_Export[[#This Row],[Date]],Data_Processed[Date],1),7)</f>
        <v>0</v>
      </c>
    </row>
    <row r="7511" spans="2:6" x14ac:dyDescent="0.2">
      <c r="B7511" s="6">
        <v>7508</v>
      </c>
      <c r="C7511" s="63">
        <v>44033</v>
      </c>
      <c r="D7511" s="6">
        <f t="shared" si="120"/>
        <v>7</v>
      </c>
      <c r="E7511" s="7">
        <f>INDEX(Data_Processed[],MATCH(Data_Export[[#This Row],[Date]],Data_Processed[Date],1),6)</f>
        <v>0</v>
      </c>
      <c r="F7511" s="7">
        <f>INDEX(Data_Processed[],MATCH(Data_Export[[#This Row],[Date]],Data_Processed[Date],1),7)</f>
        <v>0</v>
      </c>
    </row>
    <row r="7512" spans="2:6" x14ac:dyDescent="0.2">
      <c r="B7512" s="6">
        <v>7509</v>
      </c>
      <c r="C7512" s="63">
        <v>44034</v>
      </c>
      <c r="D7512" s="6">
        <f t="shared" si="120"/>
        <v>7</v>
      </c>
      <c r="E7512" s="7">
        <f>INDEX(Data_Processed[],MATCH(Data_Export[[#This Row],[Date]],Data_Processed[Date],1),6)</f>
        <v>0</v>
      </c>
      <c r="F7512" s="7">
        <f>INDEX(Data_Processed[],MATCH(Data_Export[[#This Row],[Date]],Data_Processed[Date],1),7)</f>
        <v>0</v>
      </c>
    </row>
    <row r="7513" spans="2:6" x14ac:dyDescent="0.2">
      <c r="B7513" s="6">
        <v>7510</v>
      </c>
      <c r="C7513" s="63">
        <v>44035</v>
      </c>
      <c r="D7513" s="6">
        <f t="shared" si="120"/>
        <v>7</v>
      </c>
      <c r="E7513" s="7">
        <f>INDEX(Data_Processed[],MATCH(Data_Export[[#This Row],[Date]],Data_Processed[Date],1),6)</f>
        <v>0</v>
      </c>
      <c r="F7513" s="7">
        <f>INDEX(Data_Processed[],MATCH(Data_Export[[#This Row],[Date]],Data_Processed[Date],1),7)</f>
        <v>0</v>
      </c>
    </row>
    <row r="7514" spans="2:6" x14ac:dyDescent="0.2">
      <c r="B7514" s="6">
        <v>7511</v>
      </c>
      <c r="C7514" s="63">
        <v>44036</v>
      </c>
      <c r="D7514" s="6">
        <f t="shared" si="120"/>
        <v>7</v>
      </c>
      <c r="E7514" s="7">
        <f>INDEX(Data_Processed[],MATCH(Data_Export[[#This Row],[Date]],Data_Processed[Date],1),6)</f>
        <v>0</v>
      </c>
      <c r="F7514" s="7">
        <f>INDEX(Data_Processed[],MATCH(Data_Export[[#This Row],[Date]],Data_Processed[Date],1),7)</f>
        <v>0</v>
      </c>
    </row>
    <row r="7515" spans="2:6" x14ac:dyDescent="0.2">
      <c r="B7515" s="6">
        <v>7512</v>
      </c>
      <c r="C7515" s="63">
        <v>44037</v>
      </c>
      <c r="D7515" s="6">
        <f t="shared" si="120"/>
        <v>7</v>
      </c>
      <c r="E7515" s="7">
        <f>INDEX(Data_Processed[],MATCH(Data_Export[[#This Row],[Date]],Data_Processed[Date],1),6)</f>
        <v>0</v>
      </c>
      <c r="F7515" s="7">
        <f>INDEX(Data_Processed[],MATCH(Data_Export[[#This Row],[Date]],Data_Processed[Date],1),7)</f>
        <v>0</v>
      </c>
    </row>
    <row r="7516" spans="2:6" x14ac:dyDescent="0.2">
      <c r="B7516" s="6">
        <v>7513</v>
      </c>
      <c r="C7516" s="63">
        <v>44038</v>
      </c>
      <c r="D7516" s="6">
        <f t="shared" si="120"/>
        <v>7</v>
      </c>
      <c r="E7516" s="7">
        <f>INDEX(Data_Processed[],MATCH(Data_Export[[#This Row],[Date]],Data_Processed[Date],1),6)</f>
        <v>0</v>
      </c>
      <c r="F7516" s="7">
        <f>INDEX(Data_Processed[],MATCH(Data_Export[[#This Row],[Date]],Data_Processed[Date],1),7)</f>
        <v>0</v>
      </c>
    </row>
    <row r="7517" spans="2:6" x14ac:dyDescent="0.2">
      <c r="B7517" s="6">
        <v>7514</v>
      </c>
      <c r="C7517" s="63">
        <v>44039</v>
      </c>
      <c r="D7517" s="6">
        <f t="shared" si="120"/>
        <v>7</v>
      </c>
      <c r="E7517" s="7">
        <f>INDEX(Data_Processed[],MATCH(Data_Export[[#This Row],[Date]],Data_Processed[Date],1),6)</f>
        <v>0</v>
      </c>
      <c r="F7517" s="7">
        <f>INDEX(Data_Processed[],MATCH(Data_Export[[#This Row],[Date]],Data_Processed[Date],1),7)</f>
        <v>0</v>
      </c>
    </row>
    <row r="7518" spans="2:6" x14ac:dyDescent="0.2">
      <c r="B7518" s="6">
        <v>7515</v>
      </c>
      <c r="C7518" s="63">
        <v>44040</v>
      </c>
      <c r="D7518" s="6">
        <f t="shared" si="120"/>
        <v>7</v>
      </c>
      <c r="E7518" s="7">
        <f>INDEX(Data_Processed[],MATCH(Data_Export[[#This Row],[Date]],Data_Processed[Date],1),6)</f>
        <v>0</v>
      </c>
      <c r="F7518" s="7">
        <f>INDEX(Data_Processed[],MATCH(Data_Export[[#This Row],[Date]],Data_Processed[Date],1),7)</f>
        <v>0</v>
      </c>
    </row>
    <row r="7519" spans="2:6" x14ac:dyDescent="0.2">
      <c r="B7519" s="6">
        <v>7516</v>
      </c>
      <c r="C7519" s="63">
        <v>44041</v>
      </c>
      <c r="D7519" s="6">
        <f t="shared" si="120"/>
        <v>7</v>
      </c>
      <c r="E7519" s="7">
        <f>INDEX(Data_Processed[],MATCH(Data_Export[[#This Row],[Date]],Data_Processed[Date],1),6)</f>
        <v>0</v>
      </c>
      <c r="F7519" s="7">
        <f>INDEX(Data_Processed[],MATCH(Data_Export[[#This Row],[Date]],Data_Processed[Date],1),7)</f>
        <v>0</v>
      </c>
    </row>
    <row r="7520" spans="2:6" x14ac:dyDescent="0.2">
      <c r="B7520" s="6">
        <v>7517</v>
      </c>
      <c r="C7520" s="63">
        <v>44042</v>
      </c>
      <c r="D7520" s="6">
        <f t="shared" si="120"/>
        <v>7</v>
      </c>
      <c r="E7520" s="7">
        <f>INDEX(Data_Processed[],MATCH(Data_Export[[#This Row],[Date]],Data_Processed[Date],1),6)</f>
        <v>0</v>
      </c>
      <c r="F7520" s="7">
        <f>INDEX(Data_Processed[],MATCH(Data_Export[[#This Row],[Date]],Data_Processed[Date],1),7)</f>
        <v>0</v>
      </c>
    </row>
    <row r="7521" spans="2:6" x14ac:dyDescent="0.2">
      <c r="B7521" s="6">
        <v>7518</v>
      </c>
      <c r="C7521" s="63">
        <v>44043</v>
      </c>
      <c r="D7521" s="6">
        <f t="shared" si="120"/>
        <v>7</v>
      </c>
      <c r="E7521" s="7">
        <f>INDEX(Data_Processed[],MATCH(Data_Export[[#This Row],[Date]],Data_Processed[Date],1),6)</f>
        <v>0</v>
      </c>
      <c r="F7521" s="7">
        <f>INDEX(Data_Processed[],MATCH(Data_Export[[#This Row],[Date]],Data_Processed[Date],1),7)</f>
        <v>0</v>
      </c>
    </row>
    <row r="7522" spans="2:6" x14ac:dyDescent="0.2">
      <c r="B7522" s="6">
        <v>7519</v>
      </c>
      <c r="C7522" s="63">
        <v>44044</v>
      </c>
      <c r="D7522" s="6">
        <f t="shared" si="120"/>
        <v>8</v>
      </c>
      <c r="E7522" s="7">
        <f>INDEX(Data_Processed[],MATCH(Data_Export[[#This Row],[Date]],Data_Processed[Date],1),6)</f>
        <v>0</v>
      </c>
      <c r="F7522" s="7">
        <f>INDEX(Data_Processed[],MATCH(Data_Export[[#This Row],[Date]],Data_Processed[Date],1),7)</f>
        <v>0</v>
      </c>
    </row>
    <row r="7523" spans="2:6" x14ac:dyDescent="0.2">
      <c r="B7523" s="6">
        <v>7520</v>
      </c>
      <c r="C7523" s="63">
        <v>44045</v>
      </c>
      <c r="D7523" s="6">
        <f t="shared" si="120"/>
        <v>8</v>
      </c>
      <c r="E7523" s="7">
        <f>INDEX(Data_Processed[],MATCH(Data_Export[[#This Row],[Date]],Data_Processed[Date],1),6)</f>
        <v>0</v>
      </c>
      <c r="F7523" s="7">
        <f>INDEX(Data_Processed[],MATCH(Data_Export[[#This Row],[Date]],Data_Processed[Date],1),7)</f>
        <v>0</v>
      </c>
    </row>
    <row r="7524" spans="2:6" x14ac:dyDescent="0.2">
      <c r="B7524" s="6">
        <v>7521</v>
      </c>
      <c r="C7524" s="63">
        <v>44046</v>
      </c>
      <c r="D7524" s="6">
        <f t="shared" si="120"/>
        <v>8</v>
      </c>
      <c r="E7524" s="7">
        <f>INDEX(Data_Processed[],MATCH(Data_Export[[#This Row],[Date]],Data_Processed[Date],1),6)</f>
        <v>0</v>
      </c>
      <c r="F7524" s="7">
        <f>INDEX(Data_Processed[],MATCH(Data_Export[[#This Row],[Date]],Data_Processed[Date],1),7)</f>
        <v>0</v>
      </c>
    </row>
    <row r="7525" spans="2:6" x14ac:dyDescent="0.2">
      <c r="B7525" s="6">
        <v>7522</v>
      </c>
      <c r="C7525" s="63">
        <v>44047</v>
      </c>
      <c r="D7525" s="6">
        <f t="shared" si="120"/>
        <v>8</v>
      </c>
      <c r="E7525" s="7">
        <f>INDEX(Data_Processed[],MATCH(Data_Export[[#This Row],[Date]],Data_Processed[Date],1),6)</f>
        <v>0</v>
      </c>
      <c r="F7525" s="7">
        <f>INDEX(Data_Processed[],MATCH(Data_Export[[#This Row],[Date]],Data_Processed[Date],1),7)</f>
        <v>0</v>
      </c>
    </row>
    <row r="7526" spans="2:6" x14ac:dyDescent="0.2">
      <c r="B7526" s="6">
        <v>7523</v>
      </c>
      <c r="C7526" s="63">
        <v>44048</v>
      </c>
      <c r="D7526" s="6">
        <f t="shared" si="120"/>
        <v>8</v>
      </c>
      <c r="E7526" s="7">
        <f>INDEX(Data_Processed[],MATCH(Data_Export[[#This Row],[Date]],Data_Processed[Date],1),6)</f>
        <v>0</v>
      </c>
      <c r="F7526" s="7">
        <f>INDEX(Data_Processed[],MATCH(Data_Export[[#This Row],[Date]],Data_Processed[Date],1),7)</f>
        <v>0</v>
      </c>
    </row>
    <row r="7527" spans="2:6" x14ac:dyDescent="0.2">
      <c r="B7527" s="6">
        <v>7524</v>
      </c>
      <c r="C7527" s="63">
        <v>44049</v>
      </c>
      <c r="D7527" s="6">
        <f t="shared" si="120"/>
        <v>8</v>
      </c>
      <c r="E7527" s="7">
        <f>INDEX(Data_Processed[],MATCH(Data_Export[[#This Row],[Date]],Data_Processed[Date],1),6)</f>
        <v>0</v>
      </c>
      <c r="F7527" s="7">
        <f>INDEX(Data_Processed[],MATCH(Data_Export[[#This Row],[Date]],Data_Processed[Date],1),7)</f>
        <v>0</v>
      </c>
    </row>
    <row r="7528" spans="2:6" x14ac:dyDescent="0.2">
      <c r="B7528" s="6">
        <v>7525</v>
      </c>
      <c r="C7528" s="63">
        <v>44050</v>
      </c>
      <c r="D7528" s="6">
        <f t="shared" si="120"/>
        <v>8</v>
      </c>
      <c r="E7528" s="7">
        <f>INDEX(Data_Processed[],MATCH(Data_Export[[#This Row],[Date]],Data_Processed[Date],1),6)</f>
        <v>0</v>
      </c>
      <c r="F7528" s="7">
        <f>INDEX(Data_Processed[],MATCH(Data_Export[[#This Row],[Date]],Data_Processed[Date],1),7)</f>
        <v>0</v>
      </c>
    </row>
    <row r="7529" spans="2:6" x14ac:dyDescent="0.2">
      <c r="B7529" s="6">
        <v>7526</v>
      </c>
      <c r="C7529" s="63">
        <v>44051</v>
      </c>
      <c r="D7529" s="6">
        <f t="shared" si="120"/>
        <v>8</v>
      </c>
      <c r="E7529" s="7">
        <f>INDEX(Data_Processed[],MATCH(Data_Export[[#This Row],[Date]],Data_Processed[Date],1),6)</f>
        <v>0</v>
      </c>
      <c r="F7529" s="7">
        <f>INDEX(Data_Processed[],MATCH(Data_Export[[#This Row],[Date]],Data_Processed[Date],1),7)</f>
        <v>0</v>
      </c>
    </row>
    <row r="7530" spans="2:6" x14ac:dyDescent="0.2">
      <c r="B7530" s="6">
        <v>7527</v>
      </c>
      <c r="C7530" s="63">
        <v>44052</v>
      </c>
      <c r="D7530" s="6">
        <f t="shared" si="120"/>
        <v>8</v>
      </c>
      <c r="E7530" s="7">
        <f>INDEX(Data_Processed[],MATCH(Data_Export[[#This Row],[Date]],Data_Processed[Date],1),6)</f>
        <v>0</v>
      </c>
      <c r="F7530" s="7">
        <f>INDEX(Data_Processed[],MATCH(Data_Export[[#This Row],[Date]],Data_Processed[Date],1),7)</f>
        <v>0</v>
      </c>
    </row>
    <row r="7531" spans="2:6" x14ac:dyDescent="0.2">
      <c r="B7531" s="6">
        <v>7528</v>
      </c>
      <c r="C7531" s="63">
        <v>44053</v>
      </c>
      <c r="D7531" s="6">
        <f t="shared" si="120"/>
        <v>8</v>
      </c>
      <c r="E7531" s="7">
        <f>INDEX(Data_Processed[],MATCH(Data_Export[[#This Row],[Date]],Data_Processed[Date],1),6)</f>
        <v>0</v>
      </c>
      <c r="F7531" s="7">
        <f>INDEX(Data_Processed[],MATCH(Data_Export[[#This Row],[Date]],Data_Processed[Date],1),7)</f>
        <v>0</v>
      </c>
    </row>
    <row r="7532" spans="2:6" x14ac:dyDescent="0.2">
      <c r="B7532" s="6">
        <v>7529</v>
      </c>
      <c r="C7532" s="63">
        <v>44054</v>
      </c>
      <c r="D7532" s="6">
        <f t="shared" si="120"/>
        <v>8</v>
      </c>
      <c r="E7532" s="7">
        <f>INDEX(Data_Processed[],MATCH(Data_Export[[#This Row],[Date]],Data_Processed[Date],1),6)</f>
        <v>0</v>
      </c>
      <c r="F7532" s="7">
        <f>INDEX(Data_Processed[],MATCH(Data_Export[[#This Row],[Date]],Data_Processed[Date],1),7)</f>
        <v>0</v>
      </c>
    </row>
    <row r="7533" spans="2:6" x14ac:dyDescent="0.2">
      <c r="B7533" s="6">
        <v>7530</v>
      </c>
      <c r="C7533" s="63">
        <v>44055</v>
      </c>
      <c r="D7533" s="6">
        <f t="shared" si="120"/>
        <v>8</v>
      </c>
      <c r="E7533" s="7">
        <f>INDEX(Data_Processed[],MATCH(Data_Export[[#This Row],[Date]],Data_Processed[Date],1),6)</f>
        <v>0</v>
      </c>
      <c r="F7533" s="7">
        <f>INDEX(Data_Processed[],MATCH(Data_Export[[#This Row],[Date]],Data_Processed[Date],1),7)</f>
        <v>0</v>
      </c>
    </row>
    <row r="7534" spans="2:6" x14ac:dyDescent="0.2">
      <c r="B7534" s="6">
        <v>7531</v>
      </c>
      <c r="C7534" s="63">
        <v>44056</v>
      </c>
      <c r="D7534" s="6">
        <f t="shared" si="120"/>
        <v>8</v>
      </c>
      <c r="E7534" s="7">
        <f>INDEX(Data_Processed[],MATCH(Data_Export[[#This Row],[Date]],Data_Processed[Date],1),6)</f>
        <v>0</v>
      </c>
      <c r="F7534" s="7">
        <f>INDEX(Data_Processed[],MATCH(Data_Export[[#This Row],[Date]],Data_Processed[Date],1),7)</f>
        <v>0</v>
      </c>
    </row>
    <row r="7535" spans="2:6" x14ac:dyDescent="0.2">
      <c r="B7535" s="6">
        <v>7532</v>
      </c>
      <c r="C7535" s="63">
        <v>44057</v>
      </c>
      <c r="D7535" s="6">
        <f t="shared" si="120"/>
        <v>8</v>
      </c>
      <c r="E7535" s="7">
        <f>INDEX(Data_Processed[],MATCH(Data_Export[[#This Row],[Date]],Data_Processed[Date],1),6)</f>
        <v>0</v>
      </c>
      <c r="F7535" s="7">
        <f>INDEX(Data_Processed[],MATCH(Data_Export[[#This Row],[Date]],Data_Processed[Date],1),7)</f>
        <v>0</v>
      </c>
    </row>
    <row r="7536" spans="2:6" x14ac:dyDescent="0.2">
      <c r="B7536" s="6">
        <v>7533</v>
      </c>
      <c r="C7536" s="63">
        <v>44058</v>
      </c>
      <c r="D7536" s="6">
        <f t="shared" si="120"/>
        <v>8</v>
      </c>
      <c r="E7536" s="7">
        <f>INDEX(Data_Processed[],MATCH(Data_Export[[#This Row],[Date]],Data_Processed[Date],1),6)</f>
        <v>0</v>
      </c>
      <c r="F7536" s="7">
        <f>INDEX(Data_Processed[],MATCH(Data_Export[[#This Row],[Date]],Data_Processed[Date],1),7)</f>
        <v>0</v>
      </c>
    </row>
    <row r="7537" spans="2:6" x14ac:dyDescent="0.2">
      <c r="B7537" s="6">
        <v>7534</v>
      </c>
      <c r="C7537" s="63">
        <v>44059</v>
      </c>
      <c r="D7537" s="6">
        <f t="shared" si="120"/>
        <v>8</v>
      </c>
      <c r="E7537" s="7">
        <f>INDEX(Data_Processed[],MATCH(Data_Export[[#This Row],[Date]],Data_Processed[Date],1),6)</f>
        <v>0</v>
      </c>
      <c r="F7537" s="7">
        <f>INDEX(Data_Processed[],MATCH(Data_Export[[#This Row],[Date]],Data_Processed[Date],1),7)</f>
        <v>0</v>
      </c>
    </row>
    <row r="7538" spans="2:6" x14ac:dyDescent="0.2">
      <c r="B7538" s="6">
        <v>7535</v>
      </c>
      <c r="C7538" s="63">
        <v>44060</v>
      </c>
      <c r="D7538" s="6">
        <f t="shared" si="120"/>
        <v>8</v>
      </c>
      <c r="E7538" s="7">
        <f>INDEX(Data_Processed[],MATCH(Data_Export[[#This Row],[Date]],Data_Processed[Date],1),6)</f>
        <v>0</v>
      </c>
      <c r="F7538" s="7">
        <f>INDEX(Data_Processed[],MATCH(Data_Export[[#This Row],[Date]],Data_Processed[Date],1),7)</f>
        <v>0</v>
      </c>
    </row>
    <row r="7539" spans="2:6" x14ac:dyDescent="0.2">
      <c r="B7539" s="6">
        <v>7536</v>
      </c>
      <c r="C7539" s="63">
        <v>44061</v>
      </c>
      <c r="D7539" s="6">
        <f t="shared" si="120"/>
        <v>8</v>
      </c>
      <c r="E7539" s="7">
        <f>INDEX(Data_Processed[],MATCH(Data_Export[[#This Row],[Date]],Data_Processed[Date],1),6)</f>
        <v>0</v>
      </c>
      <c r="F7539" s="7">
        <f>INDEX(Data_Processed[],MATCH(Data_Export[[#This Row],[Date]],Data_Processed[Date],1),7)</f>
        <v>0</v>
      </c>
    </row>
    <row r="7540" spans="2:6" x14ac:dyDescent="0.2">
      <c r="B7540" s="6">
        <v>7537</v>
      </c>
      <c r="C7540" s="63">
        <v>44062</v>
      </c>
      <c r="D7540" s="6">
        <f t="shared" si="120"/>
        <v>8</v>
      </c>
      <c r="E7540" s="7">
        <f>INDEX(Data_Processed[],MATCH(Data_Export[[#This Row],[Date]],Data_Processed[Date],1),6)</f>
        <v>0</v>
      </c>
      <c r="F7540" s="7">
        <f>INDEX(Data_Processed[],MATCH(Data_Export[[#This Row],[Date]],Data_Processed[Date],1),7)</f>
        <v>0</v>
      </c>
    </row>
    <row r="7541" spans="2:6" x14ac:dyDescent="0.2">
      <c r="B7541" s="6">
        <v>7538</v>
      </c>
      <c r="C7541" s="63">
        <v>44063</v>
      </c>
      <c r="D7541" s="6">
        <f t="shared" si="120"/>
        <v>8</v>
      </c>
      <c r="E7541" s="7">
        <f>INDEX(Data_Processed[],MATCH(Data_Export[[#This Row],[Date]],Data_Processed[Date],1),6)</f>
        <v>0</v>
      </c>
      <c r="F7541" s="7">
        <f>INDEX(Data_Processed[],MATCH(Data_Export[[#This Row],[Date]],Data_Processed[Date],1),7)</f>
        <v>0</v>
      </c>
    </row>
    <row r="7542" spans="2:6" x14ac:dyDescent="0.2">
      <c r="B7542" s="6">
        <v>7539</v>
      </c>
      <c r="C7542" s="63">
        <v>44064</v>
      </c>
      <c r="D7542" s="6">
        <f t="shared" si="120"/>
        <v>8</v>
      </c>
      <c r="E7542" s="7">
        <f>INDEX(Data_Processed[],MATCH(Data_Export[[#This Row],[Date]],Data_Processed[Date],1),6)</f>
        <v>0</v>
      </c>
      <c r="F7542" s="7">
        <f>INDEX(Data_Processed[],MATCH(Data_Export[[#This Row],[Date]],Data_Processed[Date],1),7)</f>
        <v>0</v>
      </c>
    </row>
    <row r="7543" spans="2:6" x14ac:dyDescent="0.2">
      <c r="B7543" s="6">
        <v>7540</v>
      </c>
      <c r="C7543" s="63">
        <v>44065</v>
      </c>
      <c r="D7543" s="6">
        <f t="shared" si="120"/>
        <v>8</v>
      </c>
      <c r="E7543" s="7">
        <f>INDEX(Data_Processed[],MATCH(Data_Export[[#This Row],[Date]],Data_Processed[Date],1),6)</f>
        <v>0</v>
      </c>
      <c r="F7543" s="7">
        <f>INDEX(Data_Processed[],MATCH(Data_Export[[#This Row],[Date]],Data_Processed[Date],1),7)</f>
        <v>0</v>
      </c>
    </row>
    <row r="7544" spans="2:6" x14ac:dyDescent="0.2">
      <c r="B7544" s="6">
        <v>7541</v>
      </c>
      <c r="C7544" s="63">
        <v>44066</v>
      </c>
      <c r="D7544" s="6">
        <f t="shared" si="120"/>
        <v>8</v>
      </c>
      <c r="E7544" s="7">
        <f>INDEX(Data_Processed[],MATCH(Data_Export[[#This Row],[Date]],Data_Processed[Date],1),6)</f>
        <v>0</v>
      </c>
      <c r="F7544" s="7">
        <f>INDEX(Data_Processed[],MATCH(Data_Export[[#This Row],[Date]],Data_Processed[Date],1),7)</f>
        <v>0</v>
      </c>
    </row>
    <row r="7545" spans="2:6" x14ac:dyDescent="0.2">
      <c r="B7545" s="6">
        <v>7542</v>
      </c>
      <c r="C7545" s="63">
        <v>44067</v>
      </c>
      <c r="D7545" s="6">
        <f t="shared" si="120"/>
        <v>8</v>
      </c>
      <c r="E7545" s="7">
        <f>INDEX(Data_Processed[],MATCH(Data_Export[[#This Row],[Date]],Data_Processed[Date],1),6)</f>
        <v>0</v>
      </c>
      <c r="F7545" s="7">
        <f>INDEX(Data_Processed[],MATCH(Data_Export[[#This Row],[Date]],Data_Processed[Date],1),7)</f>
        <v>0</v>
      </c>
    </row>
    <row r="7546" spans="2:6" x14ac:dyDescent="0.2">
      <c r="B7546" s="6">
        <v>7543</v>
      </c>
      <c r="C7546" s="63">
        <v>44068</v>
      </c>
      <c r="D7546" s="6">
        <f t="shared" si="120"/>
        <v>8</v>
      </c>
      <c r="E7546" s="7">
        <f>INDEX(Data_Processed[],MATCH(Data_Export[[#This Row],[Date]],Data_Processed[Date],1),6)</f>
        <v>0</v>
      </c>
      <c r="F7546" s="7">
        <f>INDEX(Data_Processed[],MATCH(Data_Export[[#This Row],[Date]],Data_Processed[Date],1),7)</f>
        <v>0</v>
      </c>
    </row>
    <row r="7547" spans="2:6" x14ac:dyDescent="0.2">
      <c r="B7547" s="6">
        <v>7544</v>
      </c>
      <c r="C7547" s="63">
        <v>44069</v>
      </c>
      <c r="D7547" s="6">
        <f t="shared" si="120"/>
        <v>8</v>
      </c>
      <c r="E7547" s="7">
        <f>INDEX(Data_Processed[],MATCH(Data_Export[[#This Row],[Date]],Data_Processed[Date],1),6)</f>
        <v>0</v>
      </c>
      <c r="F7547" s="7">
        <f>INDEX(Data_Processed[],MATCH(Data_Export[[#This Row],[Date]],Data_Processed[Date],1),7)</f>
        <v>0</v>
      </c>
    </row>
    <row r="7548" spans="2:6" x14ac:dyDescent="0.2">
      <c r="B7548" s="6">
        <v>7545</v>
      </c>
      <c r="C7548" s="63">
        <v>44070</v>
      </c>
      <c r="D7548" s="6">
        <f t="shared" si="120"/>
        <v>8</v>
      </c>
      <c r="E7548" s="7">
        <f>INDEX(Data_Processed[],MATCH(Data_Export[[#This Row],[Date]],Data_Processed[Date],1),6)</f>
        <v>0</v>
      </c>
      <c r="F7548" s="7">
        <f>INDEX(Data_Processed[],MATCH(Data_Export[[#This Row],[Date]],Data_Processed[Date],1),7)</f>
        <v>0</v>
      </c>
    </row>
    <row r="7549" spans="2:6" x14ac:dyDescent="0.2">
      <c r="B7549" s="6">
        <v>7546</v>
      </c>
      <c r="C7549" s="63">
        <v>44071</v>
      </c>
      <c r="D7549" s="6">
        <f t="shared" si="120"/>
        <v>8</v>
      </c>
      <c r="E7549" s="7">
        <f>INDEX(Data_Processed[],MATCH(Data_Export[[#This Row],[Date]],Data_Processed[Date],1),6)</f>
        <v>0</v>
      </c>
      <c r="F7549" s="7">
        <f>INDEX(Data_Processed[],MATCH(Data_Export[[#This Row],[Date]],Data_Processed[Date],1),7)</f>
        <v>0</v>
      </c>
    </row>
    <row r="7550" spans="2:6" x14ac:dyDescent="0.2">
      <c r="B7550" s="6">
        <v>7547</v>
      </c>
      <c r="C7550" s="63">
        <v>44072</v>
      </c>
      <c r="D7550" s="6">
        <f t="shared" si="120"/>
        <v>8</v>
      </c>
      <c r="E7550" s="7">
        <f>INDEX(Data_Processed[],MATCH(Data_Export[[#This Row],[Date]],Data_Processed[Date],1),6)</f>
        <v>0</v>
      </c>
      <c r="F7550" s="7">
        <f>INDEX(Data_Processed[],MATCH(Data_Export[[#This Row],[Date]],Data_Processed[Date],1),7)</f>
        <v>0</v>
      </c>
    </row>
    <row r="7551" spans="2:6" x14ac:dyDescent="0.2">
      <c r="B7551" s="6">
        <v>7548</v>
      </c>
      <c r="C7551" s="63">
        <v>44073</v>
      </c>
      <c r="D7551" s="6">
        <f t="shared" si="120"/>
        <v>8</v>
      </c>
      <c r="E7551" s="7">
        <f>INDEX(Data_Processed[],MATCH(Data_Export[[#This Row],[Date]],Data_Processed[Date],1),6)</f>
        <v>0</v>
      </c>
      <c r="F7551" s="7">
        <f>INDEX(Data_Processed[],MATCH(Data_Export[[#This Row],[Date]],Data_Processed[Date],1),7)</f>
        <v>0</v>
      </c>
    </row>
    <row r="7552" spans="2:6" x14ac:dyDescent="0.2">
      <c r="B7552" s="6">
        <v>7549</v>
      </c>
      <c r="C7552" s="63">
        <v>44074</v>
      </c>
      <c r="D7552" s="6">
        <f t="shared" si="120"/>
        <v>8</v>
      </c>
      <c r="E7552" s="7">
        <f>INDEX(Data_Processed[],MATCH(Data_Export[[#This Row],[Date]],Data_Processed[Date],1),6)</f>
        <v>0</v>
      </c>
      <c r="F7552" s="7">
        <f>INDEX(Data_Processed[],MATCH(Data_Export[[#This Row],[Date]],Data_Processed[Date],1),7)</f>
        <v>0</v>
      </c>
    </row>
    <row r="7553" spans="2:6" x14ac:dyDescent="0.2">
      <c r="B7553" s="6">
        <v>7550</v>
      </c>
      <c r="C7553" s="63">
        <v>44075</v>
      </c>
      <c r="D7553" s="6">
        <f t="shared" si="120"/>
        <v>9</v>
      </c>
      <c r="E7553" s="7">
        <f>INDEX(Data_Processed[],MATCH(Data_Export[[#This Row],[Date]],Data_Processed[Date],1),6)</f>
        <v>0</v>
      </c>
      <c r="F7553" s="7">
        <f>INDEX(Data_Processed[],MATCH(Data_Export[[#This Row],[Date]],Data_Processed[Date],1),7)</f>
        <v>0</v>
      </c>
    </row>
    <row r="7554" spans="2:6" x14ac:dyDescent="0.2">
      <c r="B7554" s="6">
        <v>7551</v>
      </c>
      <c r="C7554" s="63">
        <v>44076</v>
      </c>
      <c r="D7554" s="6">
        <f t="shared" si="120"/>
        <v>9</v>
      </c>
      <c r="E7554" s="7">
        <f>INDEX(Data_Processed[],MATCH(Data_Export[[#This Row],[Date]],Data_Processed[Date],1),6)</f>
        <v>0</v>
      </c>
      <c r="F7554" s="7">
        <f>INDEX(Data_Processed[],MATCH(Data_Export[[#This Row],[Date]],Data_Processed[Date],1),7)</f>
        <v>0</v>
      </c>
    </row>
    <row r="7555" spans="2:6" x14ac:dyDescent="0.2">
      <c r="B7555" s="6">
        <v>7552</v>
      </c>
      <c r="C7555" s="63">
        <v>44077</v>
      </c>
      <c r="D7555" s="6">
        <f t="shared" si="120"/>
        <v>9</v>
      </c>
      <c r="E7555" s="7">
        <f>INDEX(Data_Processed[],MATCH(Data_Export[[#This Row],[Date]],Data_Processed[Date],1),6)</f>
        <v>0</v>
      </c>
      <c r="F7555" s="7">
        <f>INDEX(Data_Processed[],MATCH(Data_Export[[#This Row],[Date]],Data_Processed[Date],1),7)</f>
        <v>0</v>
      </c>
    </row>
    <row r="7556" spans="2:6" x14ac:dyDescent="0.2">
      <c r="B7556" s="6">
        <v>7553</v>
      </c>
      <c r="C7556" s="63">
        <v>44078</v>
      </c>
      <c r="D7556" s="6">
        <f t="shared" si="120"/>
        <v>9</v>
      </c>
      <c r="E7556" s="7">
        <f>INDEX(Data_Processed[],MATCH(Data_Export[[#This Row],[Date]],Data_Processed[Date],1),6)</f>
        <v>0</v>
      </c>
      <c r="F7556" s="7">
        <f>INDEX(Data_Processed[],MATCH(Data_Export[[#This Row],[Date]],Data_Processed[Date],1),7)</f>
        <v>0</v>
      </c>
    </row>
    <row r="7557" spans="2:6" x14ac:dyDescent="0.2">
      <c r="B7557" s="6">
        <v>7554</v>
      </c>
      <c r="C7557" s="63">
        <v>44079</v>
      </c>
      <c r="D7557" s="6">
        <f t="shared" si="120"/>
        <v>9</v>
      </c>
      <c r="E7557" s="7">
        <f>INDEX(Data_Processed[],MATCH(Data_Export[[#This Row],[Date]],Data_Processed[Date],1),6)</f>
        <v>0</v>
      </c>
      <c r="F7557" s="7">
        <f>INDEX(Data_Processed[],MATCH(Data_Export[[#This Row],[Date]],Data_Processed[Date],1),7)</f>
        <v>0</v>
      </c>
    </row>
    <row r="7558" spans="2:6" x14ac:dyDescent="0.2">
      <c r="B7558" s="6">
        <v>7555</v>
      </c>
      <c r="C7558" s="63">
        <v>44080</v>
      </c>
      <c r="D7558" s="6">
        <f t="shared" si="120"/>
        <v>9</v>
      </c>
      <c r="E7558" s="7">
        <f>INDEX(Data_Processed[],MATCH(Data_Export[[#This Row],[Date]],Data_Processed[Date],1),6)</f>
        <v>0</v>
      </c>
      <c r="F7558" s="7">
        <f>INDEX(Data_Processed[],MATCH(Data_Export[[#This Row],[Date]],Data_Processed[Date],1),7)</f>
        <v>0</v>
      </c>
    </row>
    <row r="7559" spans="2:6" x14ac:dyDescent="0.2">
      <c r="B7559" s="6">
        <v>7556</v>
      </c>
      <c r="C7559" s="63">
        <v>44081</v>
      </c>
      <c r="D7559" s="6">
        <f t="shared" si="120"/>
        <v>9</v>
      </c>
      <c r="E7559" s="7">
        <f>INDEX(Data_Processed[],MATCH(Data_Export[[#This Row],[Date]],Data_Processed[Date],1),6)</f>
        <v>0</v>
      </c>
      <c r="F7559" s="7">
        <f>INDEX(Data_Processed[],MATCH(Data_Export[[#This Row],[Date]],Data_Processed[Date],1),7)</f>
        <v>0</v>
      </c>
    </row>
    <row r="7560" spans="2:6" x14ac:dyDescent="0.2">
      <c r="B7560" s="6">
        <v>7557</v>
      </c>
      <c r="C7560" s="63">
        <v>44082</v>
      </c>
      <c r="D7560" s="6">
        <f t="shared" si="120"/>
        <v>9</v>
      </c>
      <c r="E7560" s="7">
        <f>INDEX(Data_Processed[],MATCH(Data_Export[[#This Row],[Date]],Data_Processed[Date],1),6)</f>
        <v>0</v>
      </c>
      <c r="F7560" s="7">
        <f>INDEX(Data_Processed[],MATCH(Data_Export[[#This Row],[Date]],Data_Processed[Date],1),7)</f>
        <v>0</v>
      </c>
    </row>
    <row r="7561" spans="2:6" x14ac:dyDescent="0.2">
      <c r="B7561" s="6">
        <v>7558</v>
      </c>
      <c r="C7561" s="63">
        <v>44083</v>
      </c>
      <c r="D7561" s="6">
        <f t="shared" si="120"/>
        <v>9</v>
      </c>
      <c r="E7561" s="7">
        <f>INDEX(Data_Processed[],MATCH(Data_Export[[#This Row],[Date]],Data_Processed[Date],1),6)</f>
        <v>0</v>
      </c>
      <c r="F7561" s="7">
        <f>INDEX(Data_Processed[],MATCH(Data_Export[[#This Row],[Date]],Data_Processed[Date],1),7)</f>
        <v>0</v>
      </c>
    </row>
    <row r="7562" spans="2:6" x14ac:dyDescent="0.2">
      <c r="B7562" s="6">
        <v>7559</v>
      </c>
      <c r="C7562" s="63">
        <v>44084</v>
      </c>
      <c r="D7562" s="6">
        <f t="shared" si="120"/>
        <v>9</v>
      </c>
      <c r="E7562" s="7">
        <f>INDEX(Data_Processed[],MATCH(Data_Export[[#This Row],[Date]],Data_Processed[Date],1),6)</f>
        <v>0</v>
      </c>
      <c r="F7562" s="7">
        <f>INDEX(Data_Processed[],MATCH(Data_Export[[#This Row],[Date]],Data_Processed[Date],1),7)</f>
        <v>0</v>
      </c>
    </row>
    <row r="7563" spans="2:6" x14ac:dyDescent="0.2">
      <c r="B7563" s="6">
        <v>7560</v>
      </c>
      <c r="C7563" s="63">
        <v>44085</v>
      </c>
      <c r="D7563" s="6">
        <f t="shared" si="120"/>
        <v>9</v>
      </c>
      <c r="E7563" s="7">
        <f>INDEX(Data_Processed[],MATCH(Data_Export[[#This Row],[Date]],Data_Processed[Date],1),6)</f>
        <v>0</v>
      </c>
      <c r="F7563" s="7">
        <f>INDEX(Data_Processed[],MATCH(Data_Export[[#This Row],[Date]],Data_Processed[Date],1),7)</f>
        <v>0</v>
      </c>
    </row>
    <row r="7564" spans="2:6" x14ac:dyDescent="0.2">
      <c r="B7564" s="6">
        <v>7561</v>
      </c>
      <c r="C7564" s="63">
        <v>44086</v>
      </c>
      <c r="D7564" s="6">
        <f t="shared" si="120"/>
        <v>9</v>
      </c>
      <c r="E7564" s="7">
        <f>INDEX(Data_Processed[],MATCH(Data_Export[[#This Row],[Date]],Data_Processed[Date],1),6)</f>
        <v>0</v>
      </c>
      <c r="F7564" s="7">
        <f>INDEX(Data_Processed[],MATCH(Data_Export[[#This Row],[Date]],Data_Processed[Date],1),7)</f>
        <v>0</v>
      </c>
    </row>
    <row r="7565" spans="2:6" x14ac:dyDescent="0.2">
      <c r="B7565" s="6">
        <v>7562</v>
      </c>
      <c r="C7565" s="63">
        <v>44087</v>
      </c>
      <c r="D7565" s="6">
        <f t="shared" si="120"/>
        <v>9</v>
      </c>
      <c r="E7565" s="7">
        <f>INDEX(Data_Processed[],MATCH(Data_Export[[#This Row],[Date]],Data_Processed[Date],1),6)</f>
        <v>0</v>
      </c>
      <c r="F7565" s="7">
        <f>INDEX(Data_Processed[],MATCH(Data_Export[[#This Row],[Date]],Data_Processed[Date],1),7)</f>
        <v>0</v>
      </c>
    </row>
    <row r="7566" spans="2:6" x14ac:dyDescent="0.2">
      <c r="B7566" s="6">
        <v>7563</v>
      </c>
      <c r="C7566" s="63">
        <v>44088</v>
      </c>
      <c r="D7566" s="6">
        <f t="shared" ref="D7566:D7629" si="121">MONTH(C7566)</f>
        <v>9</v>
      </c>
      <c r="E7566" s="7">
        <f>INDEX(Data_Processed[],MATCH(Data_Export[[#This Row],[Date]],Data_Processed[Date],1),6)</f>
        <v>0</v>
      </c>
      <c r="F7566" s="7">
        <f>INDEX(Data_Processed[],MATCH(Data_Export[[#This Row],[Date]],Data_Processed[Date],1),7)</f>
        <v>0</v>
      </c>
    </row>
    <row r="7567" spans="2:6" x14ac:dyDescent="0.2">
      <c r="B7567" s="6">
        <v>7564</v>
      </c>
      <c r="C7567" s="63">
        <v>44089</v>
      </c>
      <c r="D7567" s="6">
        <f t="shared" si="121"/>
        <v>9</v>
      </c>
      <c r="E7567" s="7">
        <f>INDEX(Data_Processed[],MATCH(Data_Export[[#This Row],[Date]],Data_Processed[Date],1),6)</f>
        <v>0</v>
      </c>
      <c r="F7567" s="7">
        <f>INDEX(Data_Processed[],MATCH(Data_Export[[#This Row],[Date]],Data_Processed[Date],1),7)</f>
        <v>0</v>
      </c>
    </row>
    <row r="7568" spans="2:6" x14ac:dyDescent="0.2">
      <c r="B7568" s="6">
        <v>7565</v>
      </c>
      <c r="C7568" s="63">
        <v>44090</v>
      </c>
      <c r="D7568" s="6">
        <f t="shared" si="121"/>
        <v>9</v>
      </c>
      <c r="E7568" s="7">
        <f>INDEX(Data_Processed[],MATCH(Data_Export[[#This Row],[Date]],Data_Processed[Date],1),6)</f>
        <v>0</v>
      </c>
      <c r="F7568" s="7">
        <f>INDEX(Data_Processed[],MATCH(Data_Export[[#This Row],[Date]],Data_Processed[Date],1),7)</f>
        <v>0</v>
      </c>
    </row>
    <row r="7569" spans="2:6" x14ac:dyDescent="0.2">
      <c r="B7569" s="6">
        <v>7566</v>
      </c>
      <c r="C7569" s="63">
        <v>44091</v>
      </c>
      <c r="D7569" s="6">
        <f t="shared" si="121"/>
        <v>9</v>
      </c>
      <c r="E7569" s="7">
        <f>INDEX(Data_Processed[],MATCH(Data_Export[[#This Row],[Date]],Data_Processed[Date],1),6)</f>
        <v>0</v>
      </c>
      <c r="F7569" s="7">
        <f>INDEX(Data_Processed[],MATCH(Data_Export[[#This Row],[Date]],Data_Processed[Date],1),7)</f>
        <v>0</v>
      </c>
    </row>
    <row r="7570" spans="2:6" x14ac:dyDescent="0.2">
      <c r="B7570" s="6">
        <v>7567</v>
      </c>
      <c r="C7570" s="63">
        <v>44092</v>
      </c>
      <c r="D7570" s="6">
        <f t="shared" si="121"/>
        <v>9</v>
      </c>
      <c r="E7570" s="7">
        <f>INDEX(Data_Processed[],MATCH(Data_Export[[#This Row],[Date]],Data_Processed[Date],1),6)</f>
        <v>0</v>
      </c>
      <c r="F7570" s="7">
        <f>INDEX(Data_Processed[],MATCH(Data_Export[[#This Row],[Date]],Data_Processed[Date],1),7)</f>
        <v>0</v>
      </c>
    </row>
    <row r="7571" spans="2:6" x14ac:dyDescent="0.2">
      <c r="B7571" s="6">
        <v>7568</v>
      </c>
      <c r="C7571" s="63">
        <v>44093</v>
      </c>
      <c r="D7571" s="6">
        <f t="shared" si="121"/>
        <v>9</v>
      </c>
      <c r="E7571" s="7">
        <f>INDEX(Data_Processed[],MATCH(Data_Export[[#This Row],[Date]],Data_Processed[Date],1),6)</f>
        <v>0</v>
      </c>
      <c r="F7571" s="7">
        <f>INDEX(Data_Processed[],MATCH(Data_Export[[#This Row],[Date]],Data_Processed[Date],1),7)</f>
        <v>0</v>
      </c>
    </row>
    <row r="7572" spans="2:6" x14ac:dyDescent="0.2">
      <c r="B7572" s="6">
        <v>7569</v>
      </c>
      <c r="C7572" s="63">
        <v>44094</v>
      </c>
      <c r="D7572" s="6">
        <f t="shared" si="121"/>
        <v>9</v>
      </c>
      <c r="E7572" s="7">
        <f>INDEX(Data_Processed[],MATCH(Data_Export[[#This Row],[Date]],Data_Processed[Date],1),6)</f>
        <v>0</v>
      </c>
      <c r="F7572" s="7">
        <f>INDEX(Data_Processed[],MATCH(Data_Export[[#This Row],[Date]],Data_Processed[Date],1),7)</f>
        <v>0</v>
      </c>
    </row>
    <row r="7573" spans="2:6" x14ac:dyDescent="0.2">
      <c r="B7573" s="6">
        <v>7570</v>
      </c>
      <c r="C7573" s="63">
        <v>44095</v>
      </c>
      <c r="D7573" s="6">
        <f t="shared" si="121"/>
        <v>9</v>
      </c>
      <c r="E7573" s="7">
        <f>INDEX(Data_Processed[],MATCH(Data_Export[[#This Row],[Date]],Data_Processed[Date],1),6)</f>
        <v>0</v>
      </c>
      <c r="F7573" s="7">
        <f>INDEX(Data_Processed[],MATCH(Data_Export[[#This Row],[Date]],Data_Processed[Date],1),7)</f>
        <v>0</v>
      </c>
    </row>
    <row r="7574" spans="2:6" x14ac:dyDescent="0.2">
      <c r="B7574" s="6">
        <v>7571</v>
      </c>
      <c r="C7574" s="63">
        <v>44096</v>
      </c>
      <c r="D7574" s="6">
        <f t="shared" si="121"/>
        <v>9</v>
      </c>
      <c r="E7574" s="7">
        <f>INDEX(Data_Processed[],MATCH(Data_Export[[#This Row],[Date]],Data_Processed[Date],1),6)</f>
        <v>0</v>
      </c>
      <c r="F7574" s="7">
        <f>INDEX(Data_Processed[],MATCH(Data_Export[[#This Row],[Date]],Data_Processed[Date],1),7)</f>
        <v>0</v>
      </c>
    </row>
    <row r="7575" spans="2:6" x14ac:dyDescent="0.2">
      <c r="B7575" s="6">
        <v>7572</v>
      </c>
      <c r="C7575" s="63">
        <v>44097</v>
      </c>
      <c r="D7575" s="6">
        <f t="shared" si="121"/>
        <v>9</v>
      </c>
      <c r="E7575" s="7">
        <f>INDEX(Data_Processed[],MATCH(Data_Export[[#This Row],[Date]],Data_Processed[Date],1),6)</f>
        <v>0</v>
      </c>
      <c r="F7575" s="7">
        <f>INDEX(Data_Processed[],MATCH(Data_Export[[#This Row],[Date]],Data_Processed[Date],1),7)</f>
        <v>0</v>
      </c>
    </row>
    <row r="7576" spans="2:6" x14ac:dyDescent="0.2">
      <c r="B7576" s="6">
        <v>7573</v>
      </c>
      <c r="C7576" s="63">
        <v>44098</v>
      </c>
      <c r="D7576" s="6">
        <f t="shared" si="121"/>
        <v>9</v>
      </c>
      <c r="E7576" s="7">
        <f>INDEX(Data_Processed[],MATCH(Data_Export[[#This Row],[Date]],Data_Processed[Date],1),6)</f>
        <v>0</v>
      </c>
      <c r="F7576" s="7">
        <f>INDEX(Data_Processed[],MATCH(Data_Export[[#This Row],[Date]],Data_Processed[Date],1),7)</f>
        <v>0</v>
      </c>
    </row>
    <row r="7577" spans="2:6" x14ac:dyDescent="0.2">
      <c r="B7577" s="6">
        <v>7574</v>
      </c>
      <c r="C7577" s="63">
        <v>44099</v>
      </c>
      <c r="D7577" s="6">
        <f t="shared" si="121"/>
        <v>9</v>
      </c>
      <c r="E7577" s="7">
        <f>INDEX(Data_Processed[],MATCH(Data_Export[[#This Row],[Date]],Data_Processed[Date],1),6)</f>
        <v>0</v>
      </c>
      <c r="F7577" s="7">
        <f>INDEX(Data_Processed[],MATCH(Data_Export[[#This Row],[Date]],Data_Processed[Date],1),7)</f>
        <v>0</v>
      </c>
    </row>
    <row r="7578" spans="2:6" x14ac:dyDescent="0.2">
      <c r="B7578" s="6">
        <v>7575</v>
      </c>
      <c r="C7578" s="63">
        <v>44100</v>
      </c>
      <c r="D7578" s="6">
        <f t="shared" si="121"/>
        <v>9</v>
      </c>
      <c r="E7578" s="7">
        <f>INDEX(Data_Processed[],MATCH(Data_Export[[#This Row],[Date]],Data_Processed[Date],1),6)</f>
        <v>0</v>
      </c>
      <c r="F7578" s="7">
        <f>INDEX(Data_Processed[],MATCH(Data_Export[[#This Row],[Date]],Data_Processed[Date],1),7)</f>
        <v>0</v>
      </c>
    </row>
    <row r="7579" spans="2:6" x14ac:dyDescent="0.2">
      <c r="B7579" s="6">
        <v>7576</v>
      </c>
      <c r="C7579" s="63">
        <v>44101</v>
      </c>
      <c r="D7579" s="6">
        <f t="shared" si="121"/>
        <v>9</v>
      </c>
      <c r="E7579" s="7">
        <f>INDEX(Data_Processed[],MATCH(Data_Export[[#This Row],[Date]],Data_Processed[Date],1),6)</f>
        <v>0</v>
      </c>
      <c r="F7579" s="7">
        <f>INDEX(Data_Processed[],MATCH(Data_Export[[#This Row],[Date]],Data_Processed[Date],1),7)</f>
        <v>0</v>
      </c>
    </row>
    <row r="7580" spans="2:6" x14ac:dyDescent="0.2">
      <c r="B7580" s="6">
        <v>7577</v>
      </c>
      <c r="C7580" s="63">
        <v>44102</v>
      </c>
      <c r="D7580" s="6">
        <f t="shared" si="121"/>
        <v>9</v>
      </c>
      <c r="E7580" s="7">
        <f>INDEX(Data_Processed[],MATCH(Data_Export[[#This Row],[Date]],Data_Processed[Date],1),6)</f>
        <v>0</v>
      </c>
      <c r="F7580" s="7">
        <f>INDEX(Data_Processed[],MATCH(Data_Export[[#This Row],[Date]],Data_Processed[Date],1),7)</f>
        <v>0</v>
      </c>
    </row>
    <row r="7581" spans="2:6" x14ac:dyDescent="0.2">
      <c r="B7581" s="6">
        <v>7578</v>
      </c>
      <c r="C7581" s="63">
        <v>44103</v>
      </c>
      <c r="D7581" s="6">
        <f t="shared" si="121"/>
        <v>9</v>
      </c>
      <c r="E7581" s="7">
        <f>INDEX(Data_Processed[],MATCH(Data_Export[[#This Row],[Date]],Data_Processed[Date],1),6)</f>
        <v>0</v>
      </c>
      <c r="F7581" s="7">
        <f>INDEX(Data_Processed[],MATCH(Data_Export[[#This Row],[Date]],Data_Processed[Date],1),7)</f>
        <v>0</v>
      </c>
    </row>
    <row r="7582" spans="2:6" x14ac:dyDescent="0.2">
      <c r="B7582" s="6">
        <v>7579</v>
      </c>
      <c r="C7582" s="63">
        <v>44104</v>
      </c>
      <c r="D7582" s="6">
        <f t="shared" si="121"/>
        <v>9</v>
      </c>
      <c r="E7582" s="7">
        <f>INDEX(Data_Processed[],MATCH(Data_Export[[#This Row],[Date]],Data_Processed[Date],1),6)</f>
        <v>0</v>
      </c>
      <c r="F7582" s="7">
        <f>INDEX(Data_Processed[],MATCH(Data_Export[[#This Row],[Date]],Data_Processed[Date],1),7)</f>
        <v>0</v>
      </c>
    </row>
    <row r="7583" spans="2:6" x14ac:dyDescent="0.2">
      <c r="B7583" s="6">
        <v>7580</v>
      </c>
      <c r="C7583" s="63">
        <v>44105</v>
      </c>
      <c r="D7583" s="6">
        <f t="shared" si="121"/>
        <v>10</v>
      </c>
      <c r="E7583" s="7">
        <f>INDEX(Data_Processed[],MATCH(Data_Export[[#This Row],[Date]],Data_Processed[Date],1),6)</f>
        <v>0</v>
      </c>
      <c r="F7583" s="7">
        <f>INDEX(Data_Processed[],MATCH(Data_Export[[#This Row],[Date]],Data_Processed[Date],1),7)</f>
        <v>0</v>
      </c>
    </row>
    <row r="7584" spans="2:6" x14ac:dyDescent="0.2">
      <c r="B7584" s="6">
        <v>7581</v>
      </c>
      <c r="C7584" s="63">
        <v>44106</v>
      </c>
      <c r="D7584" s="6">
        <f t="shared" si="121"/>
        <v>10</v>
      </c>
      <c r="E7584" s="7">
        <f>INDEX(Data_Processed[],MATCH(Data_Export[[#This Row],[Date]],Data_Processed[Date],1),6)</f>
        <v>0</v>
      </c>
      <c r="F7584" s="7">
        <f>INDEX(Data_Processed[],MATCH(Data_Export[[#This Row],[Date]],Data_Processed[Date],1),7)</f>
        <v>0</v>
      </c>
    </row>
    <row r="7585" spans="2:6" x14ac:dyDescent="0.2">
      <c r="B7585" s="6">
        <v>7582</v>
      </c>
      <c r="C7585" s="63">
        <v>44107</v>
      </c>
      <c r="D7585" s="6">
        <f t="shared" si="121"/>
        <v>10</v>
      </c>
      <c r="E7585" s="7">
        <f>INDEX(Data_Processed[],MATCH(Data_Export[[#This Row],[Date]],Data_Processed[Date],1),6)</f>
        <v>0</v>
      </c>
      <c r="F7585" s="7">
        <f>INDEX(Data_Processed[],MATCH(Data_Export[[#This Row],[Date]],Data_Processed[Date],1),7)</f>
        <v>0</v>
      </c>
    </row>
    <row r="7586" spans="2:6" x14ac:dyDescent="0.2">
      <c r="B7586" s="6">
        <v>7583</v>
      </c>
      <c r="C7586" s="63">
        <v>44108</v>
      </c>
      <c r="D7586" s="6">
        <f t="shared" si="121"/>
        <v>10</v>
      </c>
      <c r="E7586" s="7">
        <f>INDEX(Data_Processed[],MATCH(Data_Export[[#This Row],[Date]],Data_Processed[Date],1),6)</f>
        <v>0</v>
      </c>
      <c r="F7586" s="7">
        <f>INDEX(Data_Processed[],MATCH(Data_Export[[#This Row],[Date]],Data_Processed[Date],1),7)</f>
        <v>0</v>
      </c>
    </row>
    <row r="7587" spans="2:6" x14ac:dyDescent="0.2">
      <c r="B7587" s="6">
        <v>7584</v>
      </c>
      <c r="C7587" s="63">
        <v>44109</v>
      </c>
      <c r="D7587" s="6">
        <f t="shared" si="121"/>
        <v>10</v>
      </c>
      <c r="E7587" s="7">
        <f>INDEX(Data_Processed[],MATCH(Data_Export[[#This Row],[Date]],Data_Processed[Date],1),6)</f>
        <v>0</v>
      </c>
      <c r="F7587" s="7">
        <f>INDEX(Data_Processed[],MATCH(Data_Export[[#This Row],[Date]],Data_Processed[Date],1),7)</f>
        <v>0</v>
      </c>
    </row>
    <row r="7588" spans="2:6" x14ac:dyDescent="0.2">
      <c r="B7588" s="6">
        <v>7585</v>
      </c>
      <c r="C7588" s="63">
        <v>44110</v>
      </c>
      <c r="D7588" s="6">
        <f t="shared" si="121"/>
        <v>10</v>
      </c>
      <c r="E7588" s="7">
        <f>INDEX(Data_Processed[],MATCH(Data_Export[[#This Row],[Date]],Data_Processed[Date],1),6)</f>
        <v>0</v>
      </c>
      <c r="F7588" s="7">
        <f>INDEX(Data_Processed[],MATCH(Data_Export[[#This Row],[Date]],Data_Processed[Date],1),7)</f>
        <v>0</v>
      </c>
    </row>
    <row r="7589" spans="2:6" x14ac:dyDescent="0.2">
      <c r="B7589" s="6">
        <v>7586</v>
      </c>
      <c r="C7589" s="63">
        <v>44111</v>
      </c>
      <c r="D7589" s="6">
        <f t="shared" si="121"/>
        <v>10</v>
      </c>
      <c r="E7589" s="7">
        <f>INDEX(Data_Processed[],MATCH(Data_Export[[#This Row],[Date]],Data_Processed[Date],1),6)</f>
        <v>0</v>
      </c>
      <c r="F7589" s="7">
        <f>INDEX(Data_Processed[],MATCH(Data_Export[[#This Row],[Date]],Data_Processed[Date],1),7)</f>
        <v>0</v>
      </c>
    </row>
    <row r="7590" spans="2:6" x14ac:dyDescent="0.2">
      <c r="B7590" s="6">
        <v>7587</v>
      </c>
      <c r="C7590" s="63">
        <v>44112</v>
      </c>
      <c r="D7590" s="6">
        <f t="shared" si="121"/>
        <v>10</v>
      </c>
      <c r="E7590" s="7">
        <f>INDEX(Data_Processed[],MATCH(Data_Export[[#This Row],[Date]],Data_Processed[Date],1),6)</f>
        <v>0</v>
      </c>
      <c r="F7590" s="7">
        <f>INDEX(Data_Processed[],MATCH(Data_Export[[#This Row],[Date]],Data_Processed[Date],1),7)</f>
        <v>0</v>
      </c>
    </row>
    <row r="7591" spans="2:6" x14ac:dyDescent="0.2">
      <c r="B7591" s="6">
        <v>7588</v>
      </c>
      <c r="C7591" s="63">
        <v>44113</v>
      </c>
      <c r="D7591" s="6">
        <f t="shared" si="121"/>
        <v>10</v>
      </c>
      <c r="E7591" s="7">
        <f>INDEX(Data_Processed[],MATCH(Data_Export[[#This Row],[Date]],Data_Processed[Date],1),6)</f>
        <v>0</v>
      </c>
      <c r="F7591" s="7">
        <f>INDEX(Data_Processed[],MATCH(Data_Export[[#This Row],[Date]],Data_Processed[Date],1),7)</f>
        <v>0</v>
      </c>
    </row>
    <row r="7592" spans="2:6" x14ac:dyDescent="0.2">
      <c r="B7592" s="6">
        <v>7589</v>
      </c>
      <c r="C7592" s="63">
        <v>44114</v>
      </c>
      <c r="D7592" s="6">
        <f t="shared" si="121"/>
        <v>10</v>
      </c>
      <c r="E7592" s="7">
        <f>INDEX(Data_Processed[],MATCH(Data_Export[[#This Row],[Date]],Data_Processed[Date],1),6)</f>
        <v>0</v>
      </c>
      <c r="F7592" s="7">
        <f>INDEX(Data_Processed[],MATCH(Data_Export[[#This Row],[Date]],Data_Processed[Date],1),7)</f>
        <v>0</v>
      </c>
    </row>
    <row r="7593" spans="2:6" x14ac:dyDescent="0.2">
      <c r="B7593" s="6">
        <v>7590</v>
      </c>
      <c r="C7593" s="63">
        <v>44115</v>
      </c>
      <c r="D7593" s="6">
        <f t="shared" si="121"/>
        <v>10</v>
      </c>
      <c r="E7593" s="7">
        <f>INDEX(Data_Processed[],MATCH(Data_Export[[#This Row],[Date]],Data_Processed[Date],1),6)</f>
        <v>0</v>
      </c>
      <c r="F7593" s="7">
        <f>INDEX(Data_Processed[],MATCH(Data_Export[[#This Row],[Date]],Data_Processed[Date],1),7)</f>
        <v>0</v>
      </c>
    </row>
    <row r="7594" spans="2:6" x14ac:dyDescent="0.2">
      <c r="B7594" s="6">
        <v>7591</v>
      </c>
      <c r="C7594" s="63">
        <v>44116</v>
      </c>
      <c r="D7594" s="6">
        <f t="shared" si="121"/>
        <v>10</v>
      </c>
      <c r="E7594" s="7">
        <f>INDEX(Data_Processed[],MATCH(Data_Export[[#This Row],[Date]],Data_Processed[Date],1),6)</f>
        <v>0</v>
      </c>
      <c r="F7594" s="7">
        <f>INDEX(Data_Processed[],MATCH(Data_Export[[#This Row],[Date]],Data_Processed[Date],1),7)</f>
        <v>0</v>
      </c>
    </row>
    <row r="7595" spans="2:6" x14ac:dyDescent="0.2">
      <c r="B7595" s="6">
        <v>7592</v>
      </c>
      <c r="C7595" s="63">
        <v>44117</v>
      </c>
      <c r="D7595" s="6">
        <f t="shared" si="121"/>
        <v>10</v>
      </c>
      <c r="E7595" s="7">
        <f>INDEX(Data_Processed[],MATCH(Data_Export[[#This Row],[Date]],Data_Processed[Date],1),6)</f>
        <v>0</v>
      </c>
      <c r="F7595" s="7">
        <f>INDEX(Data_Processed[],MATCH(Data_Export[[#This Row],[Date]],Data_Processed[Date],1),7)</f>
        <v>0</v>
      </c>
    </row>
    <row r="7596" spans="2:6" x14ac:dyDescent="0.2">
      <c r="B7596" s="6">
        <v>7593</v>
      </c>
      <c r="C7596" s="63">
        <v>44118</v>
      </c>
      <c r="D7596" s="6">
        <f t="shared" si="121"/>
        <v>10</v>
      </c>
      <c r="E7596" s="7">
        <f>INDEX(Data_Processed[],MATCH(Data_Export[[#This Row],[Date]],Data_Processed[Date],1),6)</f>
        <v>0</v>
      </c>
      <c r="F7596" s="7">
        <f>INDEX(Data_Processed[],MATCH(Data_Export[[#This Row],[Date]],Data_Processed[Date],1),7)</f>
        <v>0</v>
      </c>
    </row>
    <row r="7597" spans="2:6" x14ac:dyDescent="0.2">
      <c r="B7597" s="6">
        <v>7594</v>
      </c>
      <c r="C7597" s="63">
        <v>44119</v>
      </c>
      <c r="D7597" s="6">
        <f t="shared" si="121"/>
        <v>10</v>
      </c>
      <c r="E7597" s="7">
        <f>INDEX(Data_Processed[],MATCH(Data_Export[[#This Row],[Date]],Data_Processed[Date],1),6)</f>
        <v>0</v>
      </c>
      <c r="F7597" s="7">
        <f>INDEX(Data_Processed[],MATCH(Data_Export[[#This Row],[Date]],Data_Processed[Date],1),7)</f>
        <v>0</v>
      </c>
    </row>
    <row r="7598" spans="2:6" x14ac:dyDescent="0.2">
      <c r="B7598" s="6">
        <v>7595</v>
      </c>
      <c r="C7598" s="63">
        <v>44120</v>
      </c>
      <c r="D7598" s="6">
        <f t="shared" si="121"/>
        <v>10</v>
      </c>
      <c r="E7598" s="7">
        <f>INDEX(Data_Processed[],MATCH(Data_Export[[#This Row],[Date]],Data_Processed[Date],1),6)</f>
        <v>0</v>
      </c>
      <c r="F7598" s="7">
        <f>INDEX(Data_Processed[],MATCH(Data_Export[[#This Row],[Date]],Data_Processed[Date],1),7)</f>
        <v>0</v>
      </c>
    </row>
    <row r="7599" spans="2:6" x14ac:dyDescent="0.2">
      <c r="B7599" s="6">
        <v>7596</v>
      </c>
      <c r="C7599" s="63">
        <v>44121</v>
      </c>
      <c r="D7599" s="6">
        <f t="shared" si="121"/>
        <v>10</v>
      </c>
      <c r="E7599" s="7">
        <f>INDEX(Data_Processed[],MATCH(Data_Export[[#This Row],[Date]],Data_Processed[Date],1),6)</f>
        <v>0</v>
      </c>
      <c r="F7599" s="7">
        <f>INDEX(Data_Processed[],MATCH(Data_Export[[#This Row],[Date]],Data_Processed[Date],1),7)</f>
        <v>0</v>
      </c>
    </row>
    <row r="7600" spans="2:6" x14ac:dyDescent="0.2">
      <c r="B7600" s="6">
        <v>7597</v>
      </c>
      <c r="C7600" s="63">
        <v>44122</v>
      </c>
      <c r="D7600" s="6">
        <f t="shared" si="121"/>
        <v>10</v>
      </c>
      <c r="E7600" s="7">
        <f>INDEX(Data_Processed[],MATCH(Data_Export[[#This Row],[Date]],Data_Processed[Date],1),6)</f>
        <v>0</v>
      </c>
      <c r="F7600" s="7">
        <f>INDEX(Data_Processed[],MATCH(Data_Export[[#This Row],[Date]],Data_Processed[Date],1),7)</f>
        <v>0</v>
      </c>
    </row>
    <row r="7601" spans="2:6" x14ac:dyDescent="0.2">
      <c r="B7601" s="6">
        <v>7598</v>
      </c>
      <c r="C7601" s="63">
        <v>44123</v>
      </c>
      <c r="D7601" s="6">
        <f t="shared" si="121"/>
        <v>10</v>
      </c>
      <c r="E7601" s="7">
        <f>INDEX(Data_Processed[],MATCH(Data_Export[[#This Row],[Date]],Data_Processed[Date],1),6)</f>
        <v>0</v>
      </c>
      <c r="F7601" s="7">
        <f>INDEX(Data_Processed[],MATCH(Data_Export[[#This Row],[Date]],Data_Processed[Date],1),7)</f>
        <v>0</v>
      </c>
    </row>
    <row r="7602" spans="2:6" x14ac:dyDescent="0.2">
      <c r="B7602" s="6">
        <v>7599</v>
      </c>
      <c r="C7602" s="63">
        <v>44124</v>
      </c>
      <c r="D7602" s="6">
        <f t="shared" si="121"/>
        <v>10</v>
      </c>
      <c r="E7602" s="7">
        <f>INDEX(Data_Processed[],MATCH(Data_Export[[#This Row],[Date]],Data_Processed[Date],1),6)</f>
        <v>0</v>
      </c>
      <c r="F7602" s="7">
        <f>INDEX(Data_Processed[],MATCH(Data_Export[[#This Row],[Date]],Data_Processed[Date],1),7)</f>
        <v>0</v>
      </c>
    </row>
    <row r="7603" spans="2:6" x14ac:dyDescent="0.2">
      <c r="B7603" s="6">
        <v>7600</v>
      </c>
      <c r="C7603" s="63">
        <v>44125</v>
      </c>
      <c r="D7603" s="6">
        <f t="shared" si="121"/>
        <v>10</v>
      </c>
      <c r="E7603" s="7">
        <f>INDEX(Data_Processed[],MATCH(Data_Export[[#This Row],[Date]],Data_Processed[Date],1),6)</f>
        <v>0</v>
      </c>
      <c r="F7603" s="7">
        <f>INDEX(Data_Processed[],MATCH(Data_Export[[#This Row],[Date]],Data_Processed[Date],1),7)</f>
        <v>0</v>
      </c>
    </row>
    <row r="7604" spans="2:6" x14ac:dyDescent="0.2">
      <c r="B7604" s="6">
        <v>7601</v>
      </c>
      <c r="C7604" s="63">
        <v>44126</v>
      </c>
      <c r="D7604" s="6">
        <f t="shared" si="121"/>
        <v>10</v>
      </c>
      <c r="E7604" s="7">
        <f>INDEX(Data_Processed[],MATCH(Data_Export[[#This Row],[Date]],Data_Processed[Date],1),6)</f>
        <v>0</v>
      </c>
      <c r="F7604" s="7">
        <f>INDEX(Data_Processed[],MATCH(Data_Export[[#This Row],[Date]],Data_Processed[Date],1),7)</f>
        <v>0</v>
      </c>
    </row>
    <row r="7605" spans="2:6" x14ac:dyDescent="0.2">
      <c r="B7605" s="6">
        <v>7602</v>
      </c>
      <c r="C7605" s="63">
        <v>44127</v>
      </c>
      <c r="D7605" s="6">
        <f t="shared" si="121"/>
        <v>10</v>
      </c>
      <c r="E7605" s="7">
        <f>INDEX(Data_Processed[],MATCH(Data_Export[[#This Row],[Date]],Data_Processed[Date],1),6)</f>
        <v>0</v>
      </c>
      <c r="F7605" s="7">
        <f>INDEX(Data_Processed[],MATCH(Data_Export[[#This Row],[Date]],Data_Processed[Date],1),7)</f>
        <v>0</v>
      </c>
    </row>
    <row r="7606" spans="2:6" x14ac:dyDescent="0.2">
      <c r="B7606" s="6">
        <v>7603</v>
      </c>
      <c r="C7606" s="63">
        <v>44128</v>
      </c>
      <c r="D7606" s="6">
        <f t="shared" si="121"/>
        <v>10</v>
      </c>
      <c r="E7606" s="7">
        <f>INDEX(Data_Processed[],MATCH(Data_Export[[#This Row],[Date]],Data_Processed[Date],1),6)</f>
        <v>0</v>
      </c>
      <c r="F7606" s="7">
        <f>INDEX(Data_Processed[],MATCH(Data_Export[[#This Row],[Date]],Data_Processed[Date],1),7)</f>
        <v>0</v>
      </c>
    </row>
    <row r="7607" spans="2:6" x14ac:dyDescent="0.2">
      <c r="B7607" s="6">
        <v>7604</v>
      </c>
      <c r="C7607" s="63">
        <v>44129</v>
      </c>
      <c r="D7607" s="6">
        <f t="shared" si="121"/>
        <v>10</v>
      </c>
      <c r="E7607" s="7">
        <f>INDEX(Data_Processed[],MATCH(Data_Export[[#This Row],[Date]],Data_Processed[Date],1),6)</f>
        <v>0</v>
      </c>
      <c r="F7607" s="7">
        <f>INDEX(Data_Processed[],MATCH(Data_Export[[#This Row],[Date]],Data_Processed[Date],1),7)</f>
        <v>0</v>
      </c>
    </row>
    <row r="7608" spans="2:6" x14ac:dyDescent="0.2">
      <c r="B7608" s="6">
        <v>7605</v>
      </c>
      <c r="C7608" s="63">
        <v>44130</v>
      </c>
      <c r="D7608" s="6">
        <f t="shared" si="121"/>
        <v>10</v>
      </c>
      <c r="E7608" s="7">
        <f>INDEX(Data_Processed[],MATCH(Data_Export[[#This Row],[Date]],Data_Processed[Date],1),6)</f>
        <v>0</v>
      </c>
      <c r="F7608" s="7">
        <f>INDEX(Data_Processed[],MATCH(Data_Export[[#This Row],[Date]],Data_Processed[Date],1),7)</f>
        <v>0</v>
      </c>
    </row>
    <row r="7609" spans="2:6" x14ac:dyDescent="0.2">
      <c r="B7609" s="6">
        <v>7606</v>
      </c>
      <c r="C7609" s="63">
        <v>44131</v>
      </c>
      <c r="D7609" s="6">
        <f t="shared" si="121"/>
        <v>10</v>
      </c>
      <c r="E7609" s="7">
        <f>INDEX(Data_Processed[],MATCH(Data_Export[[#This Row],[Date]],Data_Processed[Date],1),6)</f>
        <v>0</v>
      </c>
      <c r="F7609" s="7">
        <f>INDEX(Data_Processed[],MATCH(Data_Export[[#This Row],[Date]],Data_Processed[Date],1),7)</f>
        <v>0</v>
      </c>
    </row>
    <row r="7610" spans="2:6" x14ac:dyDescent="0.2">
      <c r="B7610" s="6">
        <v>7607</v>
      </c>
      <c r="C7610" s="63">
        <v>44132</v>
      </c>
      <c r="D7610" s="6">
        <f t="shared" si="121"/>
        <v>10</v>
      </c>
      <c r="E7610" s="7">
        <f>INDEX(Data_Processed[],MATCH(Data_Export[[#This Row],[Date]],Data_Processed[Date],1),6)</f>
        <v>0</v>
      </c>
      <c r="F7610" s="7">
        <f>INDEX(Data_Processed[],MATCH(Data_Export[[#This Row],[Date]],Data_Processed[Date],1),7)</f>
        <v>0</v>
      </c>
    </row>
    <row r="7611" spans="2:6" x14ac:dyDescent="0.2">
      <c r="B7611" s="6">
        <v>7608</v>
      </c>
      <c r="C7611" s="63">
        <v>44133</v>
      </c>
      <c r="D7611" s="6">
        <f t="shared" si="121"/>
        <v>10</v>
      </c>
      <c r="E7611" s="7">
        <f>INDEX(Data_Processed[],MATCH(Data_Export[[#This Row],[Date]],Data_Processed[Date],1),6)</f>
        <v>0</v>
      </c>
      <c r="F7611" s="7">
        <f>INDEX(Data_Processed[],MATCH(Data_Export[[#This Row],[Date]],Data_Processed[Date],1),7)</f>
        <v>0</v>
      </c>
    </row>
    <row r="7612" spans="2:6" x14ac:dyDescent="0.2">
      <c r="B7612" s="6">
        <v>7609</v>
      </c>
      <c r="C7612" s="63">
        <v>44134</v>
      </c>
      <c r="D7612" s="6">
        <f t="shared" si="121"/>
        <v>10</v>
      </c>
      <c r="E7612" s="7">
        <f>INDEX(Data_Processed[],MATCH(Data_Export[[#This Row],[Date]],Data_Processed[Date],1),6)</f>
        <v>0</v>
      </c>
      <c r="F7612" s="7">
        <f>INDEX(Data_Processed[],MATCH(Data_Export[[#This Row],[Date]],Data_Processed[Date],1),7)</f>
        <v>0</v>
      </c>
    </row>
    <row r="7613" spans="2:6" x14ac:dyDescent="0.2">
      <c r="B7613" s="6">
        <v>7610</v>
      </c>
      <c r="C7613" s="63">
        <v>44135</v>
      </c>
      <c r="D7613" s="6">
        <f t="shared" si="121"/>
        <v>10</v>
      </c>
      <c r="E7613" s="7">
        <f>INDEX(Data_Processed[],MATCH(Data_Export[[#This Row],[Date]],Data_Processed[Date],1),6)</f>
        <v>0</v>
      </c>
      <c r="F7613" s="7">
        <f>INDEX(Data_Processed[],MATCH(Data_Export[[#This Row],[Date]],Data_Processed[Date],1),7)</f>
        <v>0</v>
      </c>
    </row>
    <row r="7614" spans="2:6" x14ac:dyDescent="0.2">
      <c r="B7614" s="6">
        <v>7611</v>
      </c>
      <c r="C7614" s="63">
        <v>44136</v>
      </c>
      <c r="D7614" s="6">
        <f t="shared" si="121"/>
        <v>11</v>
      </c>
      <c r="E7614" s="7">
        <f>INDEX(Data_Processed[],MATCH(Data_Export[[#This Row],[Date]],Data_Processed[Date],1),6)</f>
        <v>0</v>
      </c>
      <c r="F7614" s="7">
        <f>INDEX(Data_Processed[],MATCH(Data_Export[[#This Row],[Date]],Data_Processed[Date],1),7)</f>
        <v>0</v>
      </c>
    </row>
    <row r="7615" spans="2:6" x14ac:dyDescent="0.2">
      <c r="B7615" s="6">
        <v>7612</v>
      </c>
      <c r="C7615" s="63">
        <v>44137</v>
      </c>
      <c r="D7615" s="6">
        <f t="shared" si="121"/>
        <v>11</v>
      </c>
      <c r="E7615" s="7">
        <f>INDEX(Data_Processed[],MATCH(Data_Export[[#This Row],[Date]],Data_Processed[Date],1),6)</f>
        <v>0</v>
      </c>
      <c r="F7615" s="7">
        <f>INDEX(Data_Processed[],MATCH(Data_Export[[#This Row],[Date]],Data_Processed[Date],1),7)</f>
        <v>0</v>
      </c>
    </row>
    <row r="7616" spans="2:6" x14ac:dyDescent="0.2">
      <c r="B7616" s="6">
        <v>7613</v>
      </c>
      <c r="C7616" s="63">
        <v>44138</v>
      </c>
      <c r="D7616" s="6">
        <f t="shared" si="121"/>
        <v>11</v>
      </c>
      <c r="E7616" s="7">
        <f>INDEX(Data_Processed[],MATCH(Data_Export[[#This Row],[Date]],Data_Processed[Date],1),6)</f>
        <v>0</v>
      </c>
      <c r="F7616" s="7">
        <f>INDEX(Data_Processed[],MATCH(Data_Export[[#This Row],[Date]],Data_Processed[Date],1),7)</f>
        <v>0</v>
      </c>
    </row>
    <row r="7617" spans="2:6" x14ac:dyDescent="0.2">
      <c r="B7617" s="6">
        <v>7614</v>
      </c>
      <c r="C7617" s="63">
        <v>44139</v>
      </c>
      <c r="D7617" s="6">
        <f t="shared" si="121"/>
        <v>11</v>
      </c>
      <c r="E7617" s="7">
        <f>INDEX(Data_Processed[],MATCH(Data_Export[[#This Row],[Date]],Data_Processed[Date],1),6)</f>
        <v>0</v>
      </c>
      <c r="F7617" s="7">
        <f>INDEX(Data_Processed[],MATCH(Data_Export[[#This Row],[Date]],Data_Processed[Date],1),7)</f>
        <v>0</v>
      </c>
    </row>
    <row r="7618" spans="2:6" x14ac:dyDescent="0.2">
      <c r="B7618" s="6">
        <v>7615</v>
      </c>
      <c r="C7618" s="63">
        <v>44140</v>
      </c>
      <c r="D7618" s="6">
        <f t="shared" si="121"/>
        <v>11</v>
      </c>
      <c r="E7618" s="7">
        <f>INDEX(Data_Processed[],MATCH(Data_Export[[#This Row],[Date]],Data_Processed[Date],1),6)</f>
        <v>0</v>
      </c>
      <c r="F7618" s="7">
        <f>INDEX(Data_Processed[],MATCH(Data_Export[[#This Row],[Date]],Data_Processed[Date],1),7)</f>
        <v>0</v>
      </c>
    </row>
    <row r="7619" spans="2:6" x14ac:dyDescent="0.2">
      <c r="B7619" s="6">
        <v>7616</v>
      </c>
      <c r="C7619" s="63">
        <v>44141</v>
      </c>
      <c r="D7619" s="6">
        <f t="shared" si="121"/>
        <v>11</v>
      </c>
      <c r="E7619" s="7">
        <f>INDEX(Data_Processed[],MATCH(Data_Export[[#This Row],[Date]],Data_Processed[Date],1),6)</f>
        <v>0</v>
      </c>
      <c r="F7619" s="7">
        <f>INDEX(Data_Processed[],MATCH(Data_Export[[#This Row],[Date]],Data_Processed[Date],1),7)</f>
        <v>0</v>
      </c>
    </row>
    <row r="7620" spans="2:6" x14ac:dyDescent="0.2">
      <c r="B7620" s="6">
        <v>7617</v>
      </c>
      <c r="C7620" s="63">
        <v>44142</v>
      </c>
      <c r="D7620" s="6">
        <f t="shared" si="121"/>
        <v>11</v>
      </c>
      <c r="E7620" s="7">
        <f>INDEX(Data_Processed[],MATCH(Data_Export[[#This Row],[Date]],Data_Processed[Date],1),6)</f>
        <v>0</v>
      </c>
      <c r="F7620" s="7">
        <f>INDEX(Data_Processed[],MATCH(Data_Export[[#This Row],[Date]],Data_Processed[Date],1),7)</f>
        <v>0</v>
      </c>
    </row>
    <row r="7621" spans="2:6" x14ac:dyDescent="0.2">
      <c r="B7621" s="6">
        <v>7618</v>
      </c>
      <c r="C7621" s="63">
        <v>44143</v>
      </c>
      <c r="D7621" s="6">
        <f t="shared" si="121"/>
        <v>11</v>
      </c>
      <c r="E7621" s="7">
        <f>INDEX(Data_Processed[],MATCH(Data_Export[[#This Row],[Date]],Data_Processed[Date],1),6)</f>
        <v>0</v>
      </c>
      <c r="F7621" s="7">
        <f>INDEX(Data_Processed[],MATCH(Data_Export[[#This Row],[Date]],Data_Processed[Date],1),7)</f>
        <v>0</v>
      </c>
    </row>
    <row r="7622" spans="2:6" x14ac:dyDescent="0.2">
      <c r="B7622" s="6">
        <v>7619</v>
      </c>
      <c r="C7622" s="63">
        <v>44144</v>
      </c>
      <c r="D7622" s="6">
        <f t="shared" si="121"/>
        <v>11</v>
      </c>
      <c r="E7622" s="7">
        <f>INDEX(Data_Processed[],MATCH(Data_Export[[#This Row],[Date]],Data_Processed[Date],1),6)</f>
        <v>0</v>
      </c>
      <c r="F7622" s="7">
        <f>INDEX(Data_Processed[],MATCH(Data_Export[[#This Row],[Date]],Data_Processed[Date],1),7)</f>
        <v>0</v>
      </c>
    </row>
    <row r="7623" spans="2:6" x14ac:dyDescent="0.2">
      <c r="B7623" s="6">
        <v>7620</v>
      </c>
      <c r="C7623" s="63">
        <v>44145</v>
      </c>
      <c r="D7623" s="6">
        <f t="shared" si="121"/>
        <v>11</v>
      </c>
      <c r="E7623" s="7">
        <f>INDEX(Data_Processed[],MATCH(Data_Export[[#This Row],[Date]],Data_Processed[Date],1),6)</f>
        <v>0</v>
      </c>
      <c r="F7623" s="7">
        <f>INDEX(Data_Processed[],MATCH(Data_Export[[#This Row],[Date]],Data_Processed[Date],1),7)</f>
        <v>0</v>
      </c>
    </row>
    <row r="7624" spans="2:6" x14ac:dyDescent="0.2">
      <c r="B7624" s="6">
        <v>7621</v>
      </c>
      <c r="C7624" s="63">
        <v>44146</v>
      </c>
      <c r="D7624" s="6">
        <f t="shared" si="121"/>
        <v>11</v>
      </c>
      <c r="E7624" s="7">
        <f>INDEX(Data_Processed[],MATCH(Data_Export[[#This Row],[Date]],Data_Processed[Date],1),6)</f>
        <v>0</v>
      </c>
      <c r="F7624" s="7">
        <f>INDEX(Data_Processed[],MATCH(Data_Export[[#This Row],[Date]],Data_Processed[Date],1),7)</f>
        <v>0</v>
      </c>
    </row>
    <row r="7625" spans="2:6" x14ac:dyDescent="0.2">
      <c r="B7625" s="6">
        <v>7622</v>
      </c>
      <c r="C7625" s="63">
        <v>44147</v>
      </c>
      <c r="D7625" s="6">
        <f t="shared" si="121"/>
        <v>11</v>
      </c>
      <c r="E7625" s="7">
        <f>INDEX(Data_Processed[],MATCH(Data_Export[[#This Row],[Date]],Data_Processed[Date],1),6)</f>
        <v>0</v>
      </c>
      <c r="F7625" s="7">
        <f>INDEX(Data_Processed[],MATCH(Data_Export[[#This Row],[Date]],Data_Processed[Date],1),7)</f>
        <v>0</v>
      </c>
    </row>
    <row r="7626" spans="2:6" x14ac:dyDescent="0.2">
      <c r="B7626" s="6">
        <v>7623</v>
      </c>
      <c r="C7626" s="63">
        <v>44148</v>
      </c>
      <c r="D7626" s="6">
        <f t="shared" si="121"/>
        <v>11</v>
      </c>
      <c r="E7626" s="7">
        <f>INDEX(Data_Processed[],MATCH(Data_Export[[#This Row],[Date]],Data_Processed[Date],1),6)</f>
        <v>0</v>
      </c>
      <c r="F7626" s="7">
        <f>INDEX(Data_Processed[],MATCH(Data_Export[[#This Row],[Date]],Data_Processed[Date],1),7)</f>
        <v>0</v>
      </c>
    </row>
    <row r="7627" spans="2:6" x14ac:dyDescent="0.2">
      <c r="B7627" s="6">
        <v>7624</v>
      </c>
      <c r="C7627" s="63">
        <v>44149</v>
      </c>
      <c r="D7627" s="6">
        <f t="shared" si="121"/>
        <v>11</v>
      </c>
      <c r="E7627" s="7">
        <f>INDEX(Data_Processed[],MATCH(Data_Export[[#This Row],[Date]],Data_Processed[Date],1),6)</f>
        <v>0</v>
      </c>
      <c r="F7627" s="7">
        <f>INDEX(Data_Processed[],MATCH(Data_Export[[#This Row],[Date]],Data_Processed[Date],1),7)</f>
        <v>0</v>
      </c>
    </row>
    <row r="7628" spans="2:6" x14ac:dyDescent="0.2">
      <c r="B7628" s="6">
        <v>7625</v>
      </c>
      <c r="C7628" s="63">
        <v>44150</v>
      </c>
      <c r="D7628" s="6">
        <f t="shared" si="121"/>
        <v>11</v>
      </c>
      <c r="E7628" s="7">
        <f>INDEX(Data_Processed[],MATCH(Data_Export[[#This Row],[Date]],Data_Processed[Date],1),6)</f>
        <v>0</v>
      </c>
      <c r="F7628" s="7">
        <f>INDEX(Data_Processed[],MATCH(Data_Export[[#This Row],[Date]],Data_Processed[Date],1),7)</f>
        <v>0</v>
      </c>
    </row>
    <row r="7629" spans="2:6" x14ac:dyDescent="0.2">
      <c r="B7629" s="6">
        <v>7626</v>
      </c>
      <c r="C7629" s="63">
        <v>44151</v>
      </c>
      <c r="D7629" s="6">
        <f t="shared" si="121"/>
        <v>11</v>
      </c>
      <c r="E7629" s="7">
        <f>INDEX(Data_Processed[],MATCH(Data_Export[[#This Row],[Date]],Data_Processed[Date],1),6)</f>
        <v>0</v>
      </c>
      <c r="F7629" s="7">
        <f>INDEX(Data_Processed[],MATCH(Data_Export[[#This Row],[Date]],Data_Processed[Date],1),7)</f>
        <v>0</v>
      </c>
    </row>
    <row r="7630" spans="2:6" x14ac:dyDescent="0.2">
      <c r="B7630" s="6">
        <v>7627</v>
      </c>
      <c r="C7630" s="63">
        <v>44152</v>
      </c>
      <c r="D7630" s="6">
        <f t="shared" ref="D7630:D7674" si="122">MONTH(C7630)</f>
        <v>11</v>
      </c>
      <c r="E7630" s="7">
        <f>INDEX(Data_Processed[],MATCH(Data_Export[[#This Row],[Date]],Data_Processed[Date],1),6)</f>
        <v>0</v>
      </c>
      <c r="F7630" s="7">
        <f>INDEX(Data_Processed[],MATCH(Data_Export[[#This Row],[Date]],Data_Processed[Date],1),7)</f>
        <v>0</v>
      </c>
    </row>
    <row r="7631" spans="2:6" x14ac:dyDescent="0.2">
      <c r="B7631" s="6">
        <v>7628</v>
      </c>
      <c r="C7631" s="63">
        <v>44153</v>
      </c>
      <c r="D7631" s="6">
        <f t="shared" si="122"/>
        <v>11</v>
      </c>
      <c r="E7631" s="7">
        <f>INDEX(Data_Processed[],MATCH(Data_Export[[#This Row],[Date]],Data_Processed[Date],1),6)</f>
        <v>0</v>
      </c>
      <c r="F7631" s="7">
        <f>INDEX(Data_Processed[],MATCH(Data_Export[[#This Row],[Date]],Data_Processed[Date],1),7)</f>
        <v>0</v>
      </c>
    </row>
    <row r="7632" spans="2:6" x14ac:dyDescent="0.2">
      <c r="B7632" s="6">
        <v>7629</v>
      </c>
      <c r="C7632" s="63">
        <v>44154</v>
      </c>
      <c r="D7632" s="6">
        <f t="shared" si="122"/>
        <v>11</v>
      </c>
      <c r="E7632" s="7">
        <f>INDEX(Data_Processed[],MATCH(Data_Export[[#This Row],[Date]],Data_Processed[Date],1),6)</f>
        <v>0</v>
      </c>
      <c r="F7632" s="7">
        <f>INDEX(Data_Processed[],MATCH(Data_Export[[#This Row],[Date]],Data_Processed[Date],1),7)</f>
        <v>0</v>
      </c>
    </row>
    <row r="7633" spans="2:6" x14ac:dyDescent="0.2">
      <c r="B7633" s="6">
        <v>7630</v>
      </c>
      <c r="C7633" s="63">
        <v>44155</v>
      </c>
      <c r="D7633" s="6">
        <f t="shared" si="122"/>
        <v>11</v>
      </c>
      <c r="E7633" s="7">
        <f>INDEX(Data_Processed[],MATCH(Data_Export[[#This Row],[Date]],Data_Processed[Date],1),6)</f>
        <v>0</v>
      </c>
      <c r="F7633" s="7">
        <f>INDEX(Data_Processed[],MATCH(Data_Export[[#This Row],[Date]],Data_Processed[Date],1),7)</f>
        <v>0</v>
      </c>
    </row>
    <row r="7634" spans="2:6" x14ac:dyDescent="0.2">
      <c r="B7634" s="6">
        <v>7631</v>
      </c>
      <c r="C7634" s="63">
        <v>44156</v>
      </c>
      <c r="D7634" s="6">
        <f t="shared" si="122"/>
        <v>11</v>
      </c>
      <c r="E7634" s="7">
        <f>INDEX(Data_Processed[],MATCH(Data_Export[[#This Row],[Date]],Data_Processed[Date],1),6)</f>
        <v>0</v>
      </c>
      <c r="F7634" s="7">
        <f>INDEX(Data_Processed[],MATCH(Data_Export[[#This Row],[Date]],Data_Processed[Date],1),7)</f>
        <v>0</v>
      </c>
    </row>
    <row r="7635" spans="2:6" x14ac:dyDescent="0.2">
      <c r="B7635" s="6">
        <v>7632</v>
      </c>
      <c r="C7635" s="63">
        <v>44157</v>
      </c>
      <c r="D7635" s="6">
        <f t="shared" si="122"/>
        <v>11</v>
      </c>
      <c r="E7635" s="7">
        <f>INDEX(Data_Processed[],MATCH(Data_Export[[#This Row],[Date]],Data_Processed[Date],1),6)</f>
        <v>0</v>
      </c>
      <c r="F7635" s="7">
        <f>INDEX(Data_Processed[],MATCH(Data_Export[[#This Row],[Date]],Data_Processed[Date],1),7)</f>
        <v>0</v>
      </c>
    </row>
    <row r="7636" spans="2:6" x14ac:dyDescent="0.2">
      <c r="B7636" s="6">
        <v>7633</v>
      </c>
      <c r="C7636" s="63">
        <v>44158</v>
      </c>
      <c r="D7636" s="6">
        <f t="shared" si="122"/>
        <v>11</v>
      </c>
      <c r="E7636" s="7">
        <f>INDEX(Data_Processed[],MATCH(Data_Export[[#This Row],[Date]],Data_Processed[Date],1),6)</f>
        <v>0</v>
      </c>
      <c r="F7636" s="7">
        <f>INDEX(Data_Processed[],MATCH(Data_Export[[#This Row],[Date]],Data_Processed[Date],1),7)</f>
        <v>0</v>
      </c>
    </row>
    <row r="7637" spans="2:6" x14ac:dyDescent="0.2">
      <c r="B7637" s="6">
        <v>7634</v>
      </c>
      <c r="C7637" s="63">
        <v>44159</v>
      </c>
      <c r="D7637" s="6">
        <f t="shared" si="122"/>
        <v>11</v>
      </c>
      <c r="E7637" s="7">
        <f>INDEX(Data_Processed[],MATCH(Data_Export[[#This Row],[Date]],Data_Processed[Date],1),6)</f>
        <v>0</v>
      </c>
      <c r="F7637" s="7">
        <f>INDEX(Data_Processed[],MATCH(Data_Export[[#This Row],[Date]],Data_Processed[Date],1),7)</f>
        <v>0</v>
      </c>
    </row>
    <row r="7638" spans="2:6" x14ac:dyDescent="0.2">
      <c r="B7638" s="6">
        <v>7635</v>
      </c>
      <c r="C7638" s="63">
        <v>44160</v>
      </c>
      <c r="D7638" s="6">
        <f t="shared" si="122"/>
        <v>11</v>
      </c>
      <c r="E7638" s="7">
        <f>INDEX(Data_Processed[],MATCH(Data_Export[[#This Row],[Date]],Data_Processed[Date],1),6)</f>
        <v>0</v>
      </c>
      <c r="F7638" s="7">
        <f>INDEX(Data_Processed[],MATCH(Data_Export[[#This Row],[Date]],Data_Processed[Date],1),7)</f>
        <v>0</v>
      </c>
    </row>
    <row r="7639" spans="2:6" x14ac:dyDescent="0.2">
      <c r="B7639" s="6">
        <v>7636</v>
      </c>
      <c r="C7639" s="63">
        <v>44161</v>
      </c>
      <c r="D7639" s="6">
        <f t="shared" si="122"/>
        <v>11</v>
      </c>
      <c r="E7639" s="7">
        <f>INDEX(Data_Processed[],MATCH(Data_Export[[#This Row],[Date]],Data_Processed[Date],1),6)</f>
        <v>0</v>
      </c>
      <c r="F7639" s="7">
        <f>INDEX(Data_Processed[],MATCH(Data_Export[[#This Row],[Date]],Data_Processed[Date],1),7)</f>
        <v>0</v>
      </c>
    </row>
    <row r="7640" spans="2:6" x14ac:dyDescent="0.2">
      <c r="B7640" s="6">
        <v>7637</v>
      </c>
      <c r="C7640" s="63">
        <v>44162</v>
      </c>
      <c r="D7640" s="6">
        <f t="shared" si="122"/>
        <v>11</v>
      </c>
      <c r="E7640" s="7">
        <f>INDEX(Data_Processed[],MATCH(Data_Export[[#This Row],[Date]],Data_Processed[Date],1),6)</f>
        <v>0</v>
      </c>
      <c r="F7640" s="7">
        <f>INDEX(Data_Processed[],MATCH(Data_Export[[#This Row],[Date]],Data_Processed[Date],1),7)</f>
        <v>0</v>
      </c>
    </row>
    <row r="7641" spans="2:6" x14ac:dyDescent="0.2">
      <c r="B7641" s="6">
        <v>7638</v>
      </c>
      <c r="C7641" s="63">
        <v>44163</v>
      </c>
      <c r="D7641" s="6">
        <f t="shared" si="122"/>
        <v>11</v>
      </c>
      <c r="E7641" s="7">
        <f>INDEX(Data_Processed[],MATCH(Data_Export[[#This Row],[Date]],Data_Processed[Date],1),6)</f>
        <v>0</v>
      </c>
      <c r="F7641" s="7">
        <f>INDEX(Data_Processed[],MATCH(Data_Export[[#This Row],[Date]],Data_Processed[Date],1),7)</f>
        <v>0</v>
      </c>
    </row>
    <row r="7642" spans="2:6" x14ac:dyDescent="0.2">
      <c r="B7642" s="6">
        <v>7639</v>
      </c>
      <c r="C7642" s="63">
        <v>44164</v>
      </c>
      <c r="D7642" s="6">
        <f t="shared" si="122"/>
        <v>11</v>
      </c>
      <c r="E7642" s="7">
        <f>INDEX(Data_Processed[],MATCH(Data_Export[[#This Row],[Date]],Data_Processed[Date],1),6)</f>
        <v>0</v>
      </c>
      <c r="F7642" s="7">
        <f>INDEX(Data_Processed[],MATCH(Data_Export[[#This Row],[Date]],Data_Processed[Date],1),7)</f>
        <v>0</v>
      </c>
    </row>
    <row r="7643" spans="2:6" x14ac:dyDescent="0.2">
      <c r="B7643" s="6">
        <v>7640</v>
      </c>
      <c r="C7643" s="63">
        <v>44165</v>
      </c>
      <c r="D7643" s="6">
        <f t="shared" si="122"/>
        <v>11</v>
      </c>
      <c r="E7643" s="7">
        <f>INDEX(Data_Processed[],MATCH(Data_Export[[#This Row],[Date]],Data_Processed[Date],1),6)</f>
        <v>0</v>
      </c>
      <c r="F7643" s="7">
        <f>INDEX(Data_Processed[],MATCH(Data_Export[[#This Row],[Date]],Data_Processed[Date],1),7)</f>
        <v>0</v>
      </c>
    </row>
    <row r="7644" spans="2:6" x14ac:dyDescent="0.2">
      <c r="B7644" s="6">
        <v>7641</v>
      </c>
      <c r="C7644" s="63">
        <v>44166</v>
      </c>
      <c r="D7644" s="6">
        <f t="shared" si="122"/>
        <v>12</v>
      </c>
      <c r="E7644" s="7">
        <f>INDEX(Data_Processed[],MATCH(Data_Export[[#This Row],[Date]],Data_Processed[Date],1),6)</f>
        <v>0</v>
      </c>
      <c r="F7644" s="7">
        <f>INDEX(Data_Processed[],MATCH(Data_Export[[#This Row],[Date]],Data_Processed[Date],1),7)</f>
        <v>0</v>
      </c>
    </row>
    <row r="7645" spans="2:6" x14ac:dyDescent="0.2">
      <c r="B7645" s="6">
        <v>7642</v>
      </c>
      <c r="C7645" s="63">
        <v>44167</v>
      </c>
      <c r="D7645" s="6">
        <f t="shared" si="122"/>
        <v>12</v>
      </c>
      <c r="E7645" s="7">
        <f>INDEX(Data_Processed[],MATCH(Data_Export[[#This Row],[Date]],Data_Processed[Date],1),6)</f>
        <v>0</v>
      </c>
      <c r="F7645" s="7">
        <f>INDEX(Data_Processed[],MATCH(Data_Export[[#This Row],[Date]],Data_Processed[Date],1),7)</f>
        <v>0</v>
      </c>
    </row>
    <row r="7646" spans="2:6" x14ac:dyDescent="0.2">
      <c r="B7646" s="6">
        <v>7643</v>
      </c>
      <c r="C7646" s="63">
        <v>44168</v>
      </c>
      <c r="D7646" s="6">
        <f t="shared" si="122"/>
        <v>12</v>
      </c>
      <c r="E7646" s="7">
        <f>INDEX(Data_Processed[],MATCH(Data_Export[[#This Row],[Date]],Data_Processed[Date],1),6)</f>
        <v>0</v>
      </c>
      <c r="F7646" s="7">
        <f>INDEX(Data_Processed[],MATCH(Data_Export[[#This Row],[Date]],Data_Processed[Date],1),7)</f>
        <v>0</v>
      </c>
    </row>
    <row r="7647" spans="2:6" x14ac:dyDescent="0.2">
      <c r="B7647" s="6">
        <v>7644</v>
      </c>
      <c r="C7647" s="63">
        <v>44169</v>
      </c>
      <c r="D7647" s="6">
        <f t="shared" si="122"/>
        <v>12</v>
      </c>
      <c r="E7647" s="7">
        <f>INDEX(Data_Processed[],MATCH(Data_Export[[#This Row],[Date]],Data_Processed[Date],1),6)</f>
        <v>0</v>
      </c>
      <c r="F7647" s="7">
        <f>INDEX(Data_Processed[],MATCH(Data_Export[[#This Row],[Date]],Data_Processed[Date],1),7)</f>
        <v>0</v>
      </c>
    </row>
    <row r="7648" spans="2:6" x14ac:dyDescent="0.2">
      <c r="B7648" s="6">
        <v>7645</v>
      </c>
      <c r="C7648" s="63">
        <v>44170</v>
      </c>
      <c r="D7648" s="6">
        <f t="shared" si="122"/>
        <v>12</v>
      </c>
      <c r="E7648" s="7">
        <f>INDEX(Data_Processed[],MATCH(Data_Export[[#This Row],[Date]],Data_Processed[Date],1),6)</f>
        <v>0</v>
      </c>
      <c r="F7648" s="7">
        <f>INDEX(Data_Processed[],MATCH(Data_Export[[#This Row],[Date]],Data_Processed[Date],1),7)</f>
        <v>0</v>
      </c>
    </row>
    <row r="7649" spans="2:6" x14ac:dyDescent="0.2">
      <c r="B7649" s="6">
        <v>7646</v>
      </c>
      <c r="C7649" s="63">
        <v>44171</v>
      </c>
      <c r="D7649" s="6">
        <f t="shared" si="122"/>
        <v>12</v>
      </c>
      <c r="E7649" s="7">
        <f>INDEX(Data_Processed[],MATCH(Data_Export[[#This Row],[Date]],Data_Processed[Date],1),6)</f>
        <v>0</v>
      </c>
      <c r="F7649" s="7">
        <f>INDEX(Data_Processed[],MATCH(Data_Export[[#This Row],[Date]],Data_Processed[Date],1),7)</f>
        <v>0</v>
      </c>
    </row>
    <row r="7650" spans="2:6" x14ac:dyDescent="0.2">
      <c r="B7650" s="6">
        <v>7647</v>
      </c>
      <c r="C7650" s="63">
        <v>44172</v>
      </c>
      <c r="D7650" s="6">
        <f t="shared" si="122"/>
        <v>12</v>
      </c>
      <c r="E7650" s="7">
        <f>INDEX(Data_Processed[],MATCH(Data_Export[[#This Row],[Date]],Data_Processed[Date],1),6)</f>
        <v>0</v>
      </c>
      <c r="F7650" s="7">
        <f>INDEX(Data_Processed[],MATCH(Data_Export[[#This Row],[Date]],Data_Processed[Date],1),7)</f>
        <v>0</v>
      </c>
    </row>
    <row r="7651" spans="2:6" x14ac:dyDescent="0.2">
      <c r="B7651" s="6">
        <v>7648</v>
      </c>
      <c r="C7651" s="63">
        <v>44173</v>
      </c>
      <c r="D7651" s="6">
        <f t="shared" si="122"/>
        <v>12</v>
      </c>
      <c r="E7651" s="7">
        <f>INDEX(Data_Processed[],MATCH(Data_Export[[#This Row],[Date]],Data_Processed[Date],1),6)</f>
        <v>0</v>
      </c>
      <c r="F7651" s="7">
        <f>INDEX(Data_Processed[],MATCH(Data_Export[[#This Row],[Date]],Data_Processed[Date],1),7)</f>
        <v>0</v>
      </c>
    </row>
    <row r="7652" spans="2:6" x14ac:dyDescent="0.2">
      <c r="B7652" s="6">
        <v>7649</v>
      </c>
      <c r="C7652" s="63">
        <v>44174</v>
      </c>
      <c r="D7652" s="6">
        <f t="shared" si="122"/>
        <v>12</v>
      </c>
      <c r="E7652" s="7">
        <f>INDEX(Data_Processed[],MATCH(Data_Export[[#This Row],[Date]],Data_Processed[Date],1),6)</f>
        <v>0</v>
      </c>
      <c r="F7652" s="7">
        <f>INDEX(Data_Processed[],MATCH(Data_Export[[#This Row],[Date]],Data_Processed[Date],1),7)</f>
        <v>0</v>
      </c>
    </row>
    <row r="7653" spans="2:6" x14ac:dyDescent="0.2">
      <c r="B7653" s="6">
        <v>7650</v>
      </c>
      <c r="C7653" s="63">
        <v>44175</v>
      </c>
      <c r="D7653" s="6">
        <f t="shared" si="122"/>
        <v>12</v>
      </c>
      <c r="E7653" s="7">
        <f>INDEX(Data_Processed[],MATCH(Data_Export[[#This Row],[Date]],Data_Processed[Date],1),6)</f>
        <v>0</v>
      </c>
      <c r="F7653" s="7">
        <f>INDEX(Data_Processed[],MATCH(Data_Export[[#This Row],[Date]],Data_Processed[Date],1),7)</f>
        <v>0</v>
      </c>
    </row>
    <row r="7654" spans="2:6" x14ac:dyDescent="0.2">
      <c r="B7654" s="6">
        <v>7651</v>
      </c>
      <c r="C7654" s="63">
        <v>44176</v>
      </c>
      <c r="D7654" s="6">
        <f t="shared" si="122"/>
        <v>12</v>
      </c>
      <c r="E7654" s="7">
        <f>INDEX(Data_Processed[],MATCH(Data_Export[[#This Row],[Date]],Data_Processed[Date],1),6)</f>
        <v>0</v>
      </c>
      <c r="F7654" s="7">
        <f>INDEX(Data_Processed[],MATCH(Data_Export[[#This Row],[Date]],Data_Processed[Date],1),7)</f>
        <v>0</v>
      </c>
    </row>
    <row r="7655" spans="2:6" x14ac:dyDescent="0.2">
      <c r="B7655" s="6">
        <v>7652</v>
      </c>
      <c r="C7655" s="63">
        <v>44177</v>
      </c>
      <c r="D7655" s="6">
        <f t="shared" si="122"/>
        <v>12</v>
      </c>
      <c r="E7655" s="7">
        <f>INDEX(Data_Processed[],MATCH(Data_Export[[#This Row],[Date]],Data_Processed[Date],1),6)</f>
        <v>0</v>
      </c>
      <c r="F7655" s="7">
        <f>INDEX(Data_Processed[],MATCH(Data_Export[[#This Row],[Date]],Data_Processed[Date],1),7)</f>
        <v>0</v>
      </c>
    </row>
    <row r="7656" spans="2:6" x14ac:dyDescent="0.2">
      <c r="B7656" s="6">
        <v>7653</v>
      </c>
      <c r="C7656" s="63">
        <v>44178</v>
      </c>
      <c r="D7656" s="6">
        <f t="shared" si="122"/>
        <v>12</v>
      </c>
      <c r="E7656" s="7">
        <f>INDEX(Data_Processed[],MATCH(Data_Export[[#This Row],[Date]],Data_Processed[Date],1),6)</f>
        <v>0</v>
      </c>
      <c r="F7656" s="7">
        <f>INDEX(Data_Processed[],MATCH(Data_Export[[#This Row],[Date]],Data_Processed[Date],1),7)</f>
        <v>0</v>
      </c>
    </row>
    <row r="7657" spans="2:6" x14ac:dyDescent="0.2">
      <c r="B7657" s="6">
        <v>7654</v>
      </c>
      <c r="C7657" s="63">
        <v>44179</v>
      </c>
      <c r="D7657" s="6">
        <f t="shared" si="122"/>
        <v>12</v>
      </c>
      <c r="E7657" s="7">
        <f>INDEX(Data_Processed[],MATCH(Data_Export[[#This Row],[Date]],Data_Processed[Date],1),6)</f>
        <v>0</v>
      </c>
      <c r="F7657" s="7">
        <f>INDEX(Data_Processed[],MATCH(Data_Export[[#This Row],[Date]],Data_Processed[Date],1),7)</f>
        <v>0</v>
      </c>
    </row>
    <row r="7658" spans="2:6" x14ac:dyDescent="0.2">
      <c r="B7658" s="6">
        <v>7655</v>
      </c>
      <c r="C7658" s="63">
        <v>44180</v>
      </c>
      <c r="D7658" s="6">
        <f t="shared" si="122"/>
        <v>12</v>
      </c>
      <c r="E7658" s="7">
        <f>INDEX(Data_Processed[],MATCH(Data_Export[[#This Row],[Date]],Data_Processed[Date],1),6)</f>
        <v>0</v>
      </c>
      <c r="F7658" s="7">
        <f>INDEX(Data_Processed[],MATCH(Data_Export[[#This Row],[Date]],Data_Processed[Date],1),7)</f>
        <v>0</v>
      </c>
    </row>
    <row r="7659" spans="2:6" x14ac:dyDescent="0.2">
      <c r="B7659" s="6">
        <v>7656</v>
      </c>
      <c r="C7659" s="63">
        <v>44181</v>
      </c>
      <c r="D7659" s="6">
        <f t="shared" si="122"/>
        <v>12</v>
      </c>
      <c r="E7659" s="7">
        <f>INDEX(Data_Processed[],MATCH(Data_Export[[#This Row],[Date]],Data_Processed[Date],1),6)</f>
        <v>0</v>
      </c>
      <c r="F7659" s="7">
        <f>INDEX(Data_Processed[],MATCH(Data_Export[[#This Row],[Date]],Data_Processed[Date],1),7)</f>
        <v>0</v>
      </c>
    </row>
    <row r="7660" spans="2:6" x14ac:dyDescent="0.2">
      <c r="B7660" s="6">
        <v>7657</v>
      </c>
      <c r="C7660" s="63">
        <v>44182</v>
      </c>
      <c r="D7660" s="6">
        <f t="shared" si="122"/>
        <v>12</v>
      </c>
      <c r="E7660" s="7">
        <f>INDEX(Data_Processed[],MATCH(Data_Export[[#This Row],[Date]],Data_Processed[Date],1),6)</f>
        <v>0</v>
      </c>
      <c r="F7660" s="7">
        <f>INDEX(Data_Processed[],MATCH(Data_Export[[#This Row],[Date]],Data_Processed[Date],1),7)</f>
        <v>0</v>
      </c>
    </row>
    <row r="7661" spans="2:6" x14ac:dyDescent="0.2">
      <c r="B7661" s="6">
        <v>7658</v>
      </c>
      <c r="C7661" s="63">
        <v>44183</v>
      </c>
      <c r="D7661" s="6">
        <f t="shared" si="122"/>
        <v>12</v>
      </c>
      <c r="E7661" s="7">
        <f>INDEX(Data_Processed[],MATCH(Data_Export[[#This Row],[Date]],Data_Processed[Date],1),6)</f>
        <v>0</v>
      </c>
      <c r="F7661" s="7">
        <f>INDEX(Data_Processed[],MATCH(Data_Export[[#This Row],[Date]],Data_Processed[Date],1),7)</f>
        <v>0</v>
      </c>
    </row>
    <row r="7662" spans="2:6" x14ac:dyDescent="0.2">
      <c r="B7662" s="6">
        <v>7659</v>
      </c>
      <c r="C7662" s="63">
        <v>44184</v>
      </c>
      <c r="D7662" s="6">
        <f t="shared" si="122"/>
        <v>12</v>
      </c>
      <c r="E7662" s="7">
        <f>INDEX(Data_Processed[],MATCH(Data_Export[[#This Row],[Date]],Data_Processed[Date],1),6)</f>
        <v>0</v>
      </c>
      <c r="F7662" s="7">
        <f>INDEX(Data_Processed[],MATCH(Data_Export[[#This Row],[Date]],Data_Processed[Date],1),7)</f>
        <v>0</v>
      </c>
    </row>
    <row r="7663" spans="2:6" x14ac:dyDescent="0.2">
      <c r="B7663" s="6">
        <v>7660</v>
      </c>
      <c r="C7663" s="63">
        <v>44185</v>
      </c>
      <c r="D7663" s="6">
        <f t="shared" si="122"/>
        <v>12</v>
      </c>
      <c r="E7663" s="7">
        <f>INDEX(Data_Processed[],MATCH(Data_Export[[#This Row],[Date]],Data_Processed[Date],1),6)</f>
        <v>0</v>
      </c>
      <c r="F7663" s="7">
        <f>INDEX(Data_Processed[],MATCH(Data_Export[[#This Row],[Date]],Data_Processed[Date],1),7)</f>
        <v>0</v>
      </c>
    </row>
    <row r="7664" spans="2:6" x14ac:dyDescent="0.2">
      <c r="B7664" s="6">
        <v>7661</v>
      </c>
      <c r="C7664" s="63">
        <v>44186</v>
      </c>
      <c r="D7664" s="6">
        <f t="shared" si="122"/>
        <v>12</v>
      </c>
      <c r="E7664" s="7">
        <f>INDEX(Data_Processed[],MATCH(Data_Export[[#This Row],[Date]],Data_Processed[Date],1),6)</f>
        <v>0</v>
      </c>
      <c r="F7664" s="7">
        <f>INDEX(Data_Processed[],MATCH(Data_Export[[#This Row],[Date]],Data_Processed[Date],1),7)</f>
        <v>0</v>
      </c>
    </row>
    <row r="7665" spans="2:6" x14ac:dyDescent="0.2">
      <c r="B7665" s="6">
        <v>7662</v>
      </c>
      <c r="C7665" s="63">
        <v>44187</v>
      </c>
      <c r="D7665" s="6">
        <f t="shared" si="122"/>
        <v>12</v>
      </c>
      <c r="E7665" s="7">
        <f>INDEX(Data_Processed[],MATCH(Data_Export[[#This Row],[Date]],Data_Processed[Date],1),6)</f>
        <v>0</v>
      </c>
      <c r="F7665" s="7">
        <f>INDEX(Data_Processed[],MATCH(Data_Export[[#This Row],[Date]],Data_Processed[Date],1),7)</f>
        <v>0</v>
      </c>
    </row>
    <row r="7666" spans="2:6" x14ac:dyDescent="0.2">
      <c r="B7666" s="6">
        <v>7663</v>
      </c>
      <c r="C7666" s="63">
        <v>44188</v>
      </c>
      <c r="D7666" s="6">
        <f t="shared" si="122"/>
        <v>12</v>
      </c>
      <c r="E7666" s="7">
        <f>INDEX(Data_Processed[],MATCH(Data_Export[[#This Row],[Date]],Data_Processed[Date],1),6)</f>
        <v>0</v>
      </c>
      <c r="F7666" s="7">
        <f>INDEX(Data_Processed[],MATCH(Data_Export[[#This Row],[Date]],Data_Processed[Date],1),7)</f>
        <v>0</v>
      </c>
    </row>
    <row r="7667" spans="2:6" x14ac:dyDescent="0.2">
      <c r="B7667" s="6">
        <v>7664</v>
      </c>
      <c r="C7667" s="63">
        <v>44189</v>
      </c>
      <c r="D7667" s="6">
        <f t="shared" si="122"/>
        <v>12</v>
      </c>
      <c r="E7667" s="7">
        <f>INDEX(Data_Processed[],MATCH(Data_Export[[#This Row],[Date]],Data_Processed[Date],1),6)</f>
        <v>0</v>
      </c>
      <c r="F7667" s="7">
        <f>INDEX(Data_Processed[],MATCH(Data_Export[[#This Row],[Date]],Data_Processed[Date],1),7)</f>
        <v>0</v>
      </c>
    </row>
    <row r="7668" spans="2:6" x14ac:dyDescent="0.2">
      <c r="B7668" s="6">
        <v>7665</v>
      </c>
      <c r="C7668" s="63">
        <v>44190</v>
      </c>
      <c r="D7668" s="6">
        <f t="shared" si="122"/>
        <v>12</v>
      </c>
      <c r="E7668" s="7">
        <f>INDEX(Data_Processed[],MATCH(Data_Export[[#This Row],[Date]],Data_Processed[Date],1),6)</f>
        <v>0</v>
      </c>
      <c r="F7668" s="7">
        <f>INDEX(Data_Processed[],MATCH(Data_Export[[#This Row],[Date]],Data_Processed[Date],1),7)</f>
        <v>0</v>
      </c>
    </row>
    <row r="7669" spans="2:6" x14ac:dyDescent="0.2">
      <c r="B7669" s="6">
        <v>7666</v>
      </c>
      <c r="C7669" s="63">
        <v>44191</v>
      </c>
      <c r="D7669" s="6">
        <f t="shared" si="122"/>
        <v>12</v>
      </c>
      <c r="E7669" s="7">
        <f>INDEX(Data_Processed[],MATCH(Data_Export[[#This Row],[Date]],Data_Processed[Date],1),6)</f>
        <v>0</v>
      </c>
      <c r="F7669" s="7">
        <f>INDEX(Data_Processed[],MATCH(Data_Export[[#This Row],[Date]],Data_Processed[Date],1),7)</f>
        <v>0</v>
      </c>
    </row>
    <row r="7670" spans="2:6" x14ac:dyDescent="0.2">
      <c r="B7670" s="6">
        <v>7667</v>
      </c>
      <c r="C7670" s="63">
        <v>44192</v>
      </c>
      <c r="D7670" s="6">
        <f t="shared" si="122"/>
        <v>12</v>
      </c>
      <c r="E7670" s="7">
        <f>INDEX(Data_Processed[],MATCH(Data_Export[[#This Row],[Date]],Data_Processed[Date],1),6)</f>
        <v>0</v>
      </c>
      <c r="F7670" s="7">
        <f>INDEX(Data_Processed[],MATCH(Data_Export[[#This Row],[Date]],Data_Processed[Date],1),7)</f>
        <v>0</v>
      </c>
    </row>
    <row r="7671" spans="2:6" x14ac:dyDescent="0.2">
      <c r="B7671" s="6">
        <v>7668</v>
      </c>
      <c r="C7671" s="63">
        <v>44193</v>
      </c>
      <c r="D7671" s="6">
        <f t="shared" si="122"/>
        <v>12</v>
      </c>
      <c r="E7671" s="7">
        <f>INDEX(Data_Processed[],MATCH(Data_Export[[#This Row],[Date]],Data_Processed[Date],1),6)</f>
        <v>0</v>
      </c>
      <c r="F7671" s="7">
        <f>INDEX(Data_Processed[],MATCH(Data_Export[[#This Row],[Date]],Data_Processed[Date],1),7)</f>
        <v>0</v>
      </c>
    </row>
    <row r="7672" spans="2:6" x14ac:dyDescent="0.2">
      <c r="B7672" s="6">
        <v>7669</v>
      </c>
      <c r="C7672" s="63">
        <v>44194</v>
      </c>
      <c r="D7672" s="6">
        <f t="shared" si="122"/>
        <v>12</v>
      </c>
      <c r="E7672" s="7">
        <f>INDEX(Data_Processed[],MATCH(Data_Export[[#This Row],[Date]],Data_Processed[Date],1),6)</f>
        <v>0</v>
      </c>
      <c r="F7672" s="7">
        <f>INDEX(Data_Processed[],MATCH(Data_Export[[#This Row],[Date]],Data_Processed[Date],1),7)</f>
        <v>0</v>
      </c>
    </row>
    <row r="7673" spans="2:6" x14ac:dyDescent="0.2">
      <c r="B7673" s="6">
        <v>7670</v>
      </c>
      <c r="C7673" s="63">
        <v>44195</v>
      </c>
      <c r="D7673" s="6">
        <f t="shared" si="122"/>
        <v>12</v>
      </c>
      <c r="E7673" s="7">
        <f>INDEX(Data_Processed[],MATCH(Data_Export[[#This Row],[Date]],Data_Processed[Date],1),6)</f>
        <v>0</v>
      </c>
      <c r="F7673" s="7">
        <f>INDEX(Data_Processed[],MATCH(Data_Export[[#This Row],[Date]],Data_Processed[Date],1),7)</f>
        <v>0</v>
      </c>
    </row>
    <row r="7674" spans="2:6" x14ac:dyDescent="0.2">
      <c r="B7674" s="6">
        <v>7671</v>
      </c>
      <c r="C7674" s="63">
        <v>44196</v>
      </c>
      <c r="D7674" s="6">
        <f t="shared" si="122"/>
        <v>12</v>
      </c>
      <c r="E7674" s="7">
        <f>INDEX(Data_Processed[],MATCH(Data_Export[[#This Row],[Date]],Data_Processed[Date],1),6)</f>
        <v>0</v>
      </c>
      <c r="F7674" s="7">
        <f>INDEX(Data_Processed[],MATCH(Data_Export[[#This Row],[Date]],Data_Processed[Date],1),7)</f>
        <v>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18"/>
  <sheetViews>
    <sheetView workbookViewId="0">
      <selection activeCell="O14" sqref="O14"/>
    </sheetView>
  </sheetViews>
  <sheetFormatPr baseColWidth="10" defaultColWidth="11" defaultRowHeight="16" x14ac:dyDescent="0.2"/>
  <cols>
    <col min="1" max="1" width="4.5" customWidth="1"/>
    <col min="2" max="2" width="15.5" bestFit="1" customWidth="1"/>
    <col min="3" max="3" width="19.83203125" bestFit="1" customWidth="1"/>
    <col min="4" max="4" width="20.83203125" bestFit="1" customWidth="1"/>
    <col min="5" max="5" width="12.83203125" bestFit="1" customWidth="1"/>
    <col min="7" max="7" width="9" customWidth="1"/>
    <col min="8" max="8" width="13.33203125" customWidth="1"/>
    <col min="9" max="9" width="11" customWidth="1"/>
    <col min="10" max="10" width="11.1640625" customWidth="1"/>
    <col min="11" max="11" width="10.33203125" customWidth="1"/>
  </cols>
  <sheetData>
    <row r="1" spans="2:11" x14ac:dyDescent="0.2">
      <c r="B1" s="21" t="s">
        <v>79</v>
      </c>
      <c r="C1" s="22"/>
      <c r="D1" s="23"/>
      <c r="E1" s="20"/>
      <c r="F1" s="20"/>
      <c r="G1" s="20"/>
      <c r="H1" s="20"/>
      <c r="I1" s="20"/>
      <c r="J1" s="20"/>
      <c r="K1" s="20"/>
    </row>
    <row r="3" spans="2:11" ht="45.75" customHeight="1" x14ac:dyDescent="0.2">
      <c r="B3" s="16" t="s">
        <v>17</v>
      </c>
      <c r="C3" s="6" t="s">
        <v>26</v>
      </c>
      <c r="D3" s="6" t="s">
        <v>27</v>
      </c>
      <c r="F3" s="32" t="s">
        <v>20</v>
      </c>
      <c r="G3" s="33" t="s">
        <v>28</v>
      </c>
      <c r="H3" s="33" t="s">
        <v>26</v>
      </c>
      <c r="I3" s="33" t="s">
        <v>27</v>
      </c>
      <c r="J3" s="33" t="s">
        <v>29</v>
      </c>
      <c r="K3" s="34" t="s">
        <v>30</v>
      </c>
    </row>
    <row r="4" spans="2:11" x14ac:dyDescent="0.2">
      <c r="B4" s="6">
        <v>1</v>
      </c>
      <c r="C4" s="7">
        <v>0.91098819326036595</v>
      </c>
      <c r="D4" s="7">
        <v>1.9098047396505335</v>
      </c>
      <c r="F4" s="10" t="s">
        <v>31</v>
      </c>
      <c r="G4" s="11">
        <v>31</v>
      </c>
      <c r="H4" s="30">
        <f>C4</f>
        <v>0.91098819326036595</v>
      </c>
      <c r="I4" s="30">
        <f>D4</f>
        <v>1.9098047396505335</v>
      </c>
      <c r="J4" s="14">
        <f t="shared" ref="J4:J15" si="0">C4*G4</f>
        <v>28.240633991071345</v>
      </c>
      <c r="K4" s="36">
        <f>G4*D4</f>
        <v>59.203946929166541</v>
      </c>
    </row>
    <row r="5" spans="2:11" x14ac:dyDescent="0.2">
      <c r="B5" s="6">
        <v>2</v>
      </c>
      <c r="C5" s="7">
        <v>1.0297360846380452</v>
      </c>
      <c r="D5" s="7">
        <v>1.9005453013468054</v>
      </c>
      <c r="F5" s="10" t="s">
        <v>32</v>
      </c>
      <c r="G5" s="11">
        <v>28</v>
      </c>
      <c r="H5" s="30">
        <f t="shared" ref="H5:H14" si="1">C5</f>
        <v>1.0297360846380452</v>
      </c>
      <c r="I5" s="30">
        <f t="shared" ref="I5:I15" si="2">D5</f>
        <v>1.9005453013468054</v>
      </c>
      <c r="J5" s="14">
        <f t="shared" si="0"/>
        <v>28.832610369865264</v>
      </c>
      <c r="K5" s="36">
        <f t="shared" ref="K5:K15" si="3">G5*D5</f>
        <v>53.215268437710549</v>
      </c>
    </row>
    <row r="6" spans="2:11" x14ac:dyDescent="0.2">
      <c r="B6" s="6">
        <v>3</v>
      </c>
      <c r="C6" s="7">
        <v>1.1116075615015362</v>
      </c>
      <c r="D6" s="7">
        <v>3.0209817235791077</v>
      </c>
      <c r="F6" s="10" t="s">
        <v>33</v>
      </c>
      <c r="G6" s="11">
        <v>31</v>
      </c>
      <c r="H6" s="30">
        <f t="shared" si="1"/>
        <v>1.1116075615015362</v>
      </c>
      <c r="I6" s="30">
        <f t="shared" si="2"/>
        <v>3.0209817235791077</v>
      </c>
      <c r="J6" s="14">
        <f t="shared" si="0"/>
        <v>34.459834406547621</v>
      </c>
      <c r="K6" s="36">
        <f t="shared" si="3"/>
        <v>93.650433430952333</v>
      </c>
    </row>
    <row r="7" spans="2:11" x14ac:dyDescent="0.2">
      <c r="B7" s="6">
        <v>4</v>
      </c>
      <c r="C7" s="7">
        <v>0.99620785444444215</v>
      </c>
      <c r="D7" s="7">
        <v>4.8969201757936318</v>
      </c>
      <c r="F7" s="10" t="s">
        <v>34</v>
      </c>
      <c r="G7" s="11">
        <v>30</v>
      </c>
      <c r="H7" s="30">
        <f t="shared" si="1"/>
        <v>0.99620785444444215</v>
      </c>
      <c r="I7" s="30">
        <f t="shared" si="2"/>
        <v>4.8969201757936318</v>
      </c>
      <c r="J7" s="14">
        <f t="shared" si="0"/>
        <v>29.886235633333264</v>
      </c>
      <c r="K7" s="36">
        <f t="shared" si="3"/>
        <v>146.90760527380894</v>
      </c>
    </row>
    <row r="8" spans="2:11" x14ac:dyDescent="0.2">
      <c r="B8" s="6">
        <v>5</v>
      </c>
      <c r="C8" s="7">
        <v>0.72058445860215037</v>
      </c>
      <c r="D8" s="7">
        <v>6.6447048103302624</v>
      </c>
      <c r="F8" s="10" t="s">
        <v>35</v>
      </c>
      <c r="G8" s="11">
        <v>31</v>
      </c>
      <c r="H8" s="30">
        <f t="shared" si="1"/>
        <v>0.72058445860215037</v>
      </c>
      <c r="I8" s="30">
        <f t="shared" si="2"/>
        <v>6.6447048103302624</v>
      </c>
      <c r="J8" s="14">
        <f t="shared" si="0"/>
        <v>22.338118216666661</v>
      </c>
      <c r="K8" s="36">
        <f t="shared" si="3"/>
        <v>205.98584912023813</v>
      </c>
    </row>
    <row r="9" spans="2:11" x14ac:dyDescent="0.2">
      <c r="B9" s="6">
        <v>6</v>
      </c>
      <c r="C9" s="7">
        <v>0.42461728928571318</v>
      </c>
      <c r="D9" s="7">
        <v>8.2497390007539764</v>
      </c>
      <c r="F9" s="10" t="s">
        <v>36</v>
      </c>
      <c r="G9" s="11">
        <v>30</v>
      </c>
      <c r="H9" s="30">
        <f t="shared" si="1"/>
        <v>0.42461728928571318</v>
      </c>
      <c r="I9" s="30">
        <f t="shared" si="2"/>
        <v>8.2497390007539764</v>
      </c>
      <c r="J9" s="14">
        <f t="shared" si="0"/>
        <v>12.738518678571396</v>
      </c>
      <c r="K9" s="36">
        <f t="shared" si="3"/>
        <v>247.49217002261929</v>
      </c>
    </row>
    <row r="10" spans="2:11" x14ac:dyDescent="0.2">
      <c r="B10" s="6">
        <v>7</v>
      </c>
      <c r="C10" s="7">
        <v>0.34286642158218211</v>
      </c>
      <c r="D10" s="7">
        <v>8.8848293216974064</v>
      </c>
      <c r="F10" s="10" t="s">
        <v>37</v>
      </c>
      <c r="G10" s="11">
        <v>31</v>
      </c>
      <c r="H10" s="30">
        <f t="shared" si="1"/>
        <v>0.34286642158218211</v>
      </c>
      <c r="I10" s="30">
        <f t="shared" si="2"/>
        <v>8.8848293216974064</v>
      </c>
      <c r="J10" s="14">
        <f t="shared" si="0"/>
        <v>10.628859069047646</v>
      </c>
      <c r="K10" s="36">
        <f t="shared" si="3"/>
        <v>275.42970897261961</v>
      </c>
    </row>
    <row r="11" spans="2:11" x14ac:dyDescent="0.2">
      <c r="B11" s="6">
        <v>8</v>
      </c>
      <c r="C11" s="7">
        <v>0.28074719274193555</v>
      </c>
      <c r="D11" s="7">
        <v>8.4134617364823061</v>
      </c>
      <c r="F11" s="10" t="s">
        <v>38</v>
      </c>
      <c r="G11" s="11">
        <v>31</v>
      </c>
      <c r="H11" s="30">
        <f t="shared" si="1"/>
        <v>0.28074719274193555</v>
      </c>
      <c r="I11" s="30">
        <f t="shared" si="2"/>
        <v>8.4134617364823061</v>
      </c>
      <c r="J11" s="14">
        <f t="shared" si="0"/>
        <v>8.7031629750000015</v>
      </c>
      <c r="K11" s="36">
        <f t="shared" si="3"/>
        <v>260.81731383095149</v>
      </c>
    </row>
    <row r="12" spans="2:11" x14ac:dyDescent="0.2">
      <c r="B12" s="6">
        <v>9</v>
      </c>
      <c r="C12" s="7">
        <v>0.20951132535714287</v>
      </c>
      <c r="D12" s="7">
        <v>7.3609627345635005</v>
      </c>
      <c r="F12" s="10" t="s">
        <v>39</v>
      </c>
      <c r="G12" s="11">
        <v>30</v>
      </c>
      <c r="H12" s="30">
        <f t="shared" si="1"/>
        <v>0.20951132535714287</v>
      </c>
      <c r="I12" s="30">
        <f t="shared" si="2"/>
        <v>7.3609627345635005</v>
      </c>
      <c r="J12" s="14">
        <f t="shared" si="0"/>
        <v>6.2853397607142858</v>
      </c>
      <c r="K12" s="36">
        <f t="shared" si="3"/>
        <v>220.82888203690501</v>
      </c>
    </row>
    <row r="13" spans="2:11" x14ac:dyDescent="0.2">
      <c r="B13" s="6">
        <v>10</v>
      </c>
      <c r="C13" s="7">
        <v>0.27284231059907921</v>
      </c>
      <c r="D13" s="7">
        <v>5.8573532654953864</v>
      </c>
      <c r="F13" s="10" t="s">
        <v>40</v>
      </c>
      <c r="G13" s="11">
        <v>31</v>
      </c>
      <c r="H13" s="30">
        <f t="shared" si="1"/>
        <v>0.27284231059907921</v>
      </c>
      <c r="I13" s="30">
        <f t="shared" si="2"/>
        <v>5.8573532654953864</v>
      </c>
      <c r="J13" s="14">
        <f t="shared" si="0"/>
        <v>8.458111628571455</v>
      </c>
      <c r="K13" s="36">
        <f t="shared" si="3"/>
        <v>181.57795123035697</v>
      </c>
    </row>
    <row r="14" spans="2:11" x14ac:dyDescent="0.2">
      <c r="B14" s="6">
        <v>11</v>
      </c>
      <c r="C14" s="7">
        <v>0.57260686363094948</v>
      </c>
      <c r="D14" s="7">
        <v>3.8087089854761813</v>
      </c>
      <c r="F14" s="10" t="s">
        <v>41</v>
      </c>
      <c r="G14" s="11">
        <v>30</v>
      </c>
      <c r="H14" s="30">
        <f t="shared" si="1"/>
        <v>0.57260686363094948</v>
      </c>
      <c r="I14" s="30">
        <f t="shared" si="2"/>
        <v>3.8087089854761813</v>
      </c>
      <c r="J14" s="14">
        <f t="shared" si="0"/>
        <v>17.178205908928483</v>
      </c>
      <c r="K14" s="36">
        <f t="shared" si="3"/>
        <v>114.26126956428544</v>
      </c>
    </row>
    <row r="15" spans="2:11" x14ac:dyDescent="0.2">
      <c r="B15" s="6">
        <v>12</v>
      </c>
      <c r="C15" s="7">
        <v>0.78145008566436258</v>
      </c>
      <c r="D15" s="7">
        <v>2.5720154778033777</v>
      </c>
      <c r="F15" s="10" t="s">
        <v>42</v>
      </c>
      <c r="G15" s="11">
        <v>31</v>
      </c>
      <c r="H15" s="30">
        <f>C15</f>
        <v>0.78145008566436258</v>
      </c>
      <c r="I15" s="30">
        <f t="shared" si="2"/>
        <v>2.5720154778033777</v>
      </c>
      <c r="J15" s="14">
        <f t="shared" si="0"/>
        <v>24.224952655595239</v>
      </c>
      <c r="K15" s="36">
        <f t="shared" si="3"/>
        <v>79.73247981190471</v>
      </c>
    </row>
    <row r="16" spans="2:11" x14ac:dyDescent="0.2">
      <c r="B16" s="6" t="s">
        <v>21</v>
      </c>
      <c r="C16" s="7">
        <v>0.63585512523530463</v>
      </c>
      <c r="D16" s="7">
        <v>5.309941822930476</v>
      </c>
      <c r="F16" s="12" t="s">
        <v>21</v>
      </c>
      <c r="G16" s="13"/>
      <c r="H16" s="35">
        <f>AVERAGE(H4:H15)</f>
        <v>0.63781380344232541</v>
      </c>
      <c r="I16" s="35">
        <f>AVERAGE(I4:I15)</f>
        <v>5.2933356060810395</v>
      </c>
      <c r="J16" s="37">
        <f>AVERAGE(J4:J15)</f>
        <v>19.33121527449272</v>
      </c>
      <c r="K16" s="38">
        <f>AVERAGE(K4:K15)</f>
        <v>161.5919065551266</v>
      </c>
    </row>
    <row r="17" spans="2:11" x14ac:dyDescent="0.2">
      <c r="B17" s="6"/>
      <c r="C17" s="6"/>
      <c r="D17" s="6"/>
      <c r="F17" s="8"/>
      <c r="G17" s="8"/>
      <c r="H17" s="8"/>
      <c r="I17" s="8"/>
      <c r="J17" s="9"/>
      <c r="K17" s="9"/>
    </row>
    <row r="18" spans="2:11" x14ac:dyDescent="0.2">
      <c r="B18" s="17" t="s">
        <v>22</v>
      </c>
      <c r="C18" s="18">
        <f>GETPIVOTDATA("Average of ET (mm/d)",$B$3)*365</f>
        <v>232.08712071088618</v>
      </c>
      <c r="D18" s="18">
        <f>GETPIVOTDATA("Average of PET (mm/d)",$B$3)*365</f>
        <v>1938.1287653696238</v>
      </c>
      <c r="E18" s="40" t="s">
        <v>23</v>
      </c>
      <c r="F18" s="41"/>
      <c r="G18" s="19" t="s">
        <v>22</v>
      </c>
      <c r="H18" s="31"/>
      <c r="I18" s="31"/>
      <c r="J18" s="39">
        <f>SUM(J4:J15)</f>
        <v>231.97458329391264</v>
      </c>
      <c r="K18" s="39">
        <f>SUM(K4:K15)</f>
        <v>1939.1028786615191</v>
      </c>
    </row>
  </sheetData>
  <phoneticPr fontId="18" type="noConversion"/>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5D3E1-38DA-48B7-A1C6-68EE7FD31FBB}">
  <dimension ref="A3:B277"/>
  <sheetViews>
    <sheetView workbookViewId="0">
      <selection activeCell="C1" sqref="C1"/>
    </sheetView>
  </sheetViews>
  <sheetFormatPr baseColWidth="10" defaultColWidth="8.83203125" defaultRowHeight="16" x14ac:dyDescent="0.2"/>
  <cols>
    <col min="1" max="1" width="13" bestFit="1" customWidth="1"/>
    <col min="2" max="2" width="16.6640625" bestFit="1" customWidth="1"/>
    <col min="3" max="3" width="12.83203125" bestFit="1" customWidth="1"/>
  </cols>
  <sheetData>
    <row r="3" spans="1:2" x14ac:dyDescent="0.2">
      <c r="A3" s="3" t="s">
        <v>17</v>
      </c>
      <c r="B3" t="s">
        <v>64</v>
      </c>
    </row>
    <row r="4" spans="1:2" x14ac:dyDescent="0.2">
      <c r="A4" s="4" t="s">
        <v>44</v>
      </c>
      <c r="B4" s="15">
        <v>178.17013429999997</v>
      </c>
    </row>
    <row r="5" spans="1:2" x14ac:dyDescent="0.2">
      <c r="A5" s="42">
        <v>1</v>
      </c>
      <c r="B5" s="15">
        <v>25.003481500000007</v>
      </c>
    </row>
    <row r="6" spans="1:2" x14ac:dyDescent="0.2">
      <c r="A6" s="42">
        <v>2</v>
      </c>
      <c r="B6" s="15">
        <v>29.795595750000004</v>
      </c>
    </row>
    <row r="7" spans="1:2" x14ac:dyDescent="0.2">
      <c r="A7" s="42">
        <v>3</v>
      </c>
      <c r="B7" s="15">
        <v>31.638506787499981</v>
      </c>
    </row>
    <row r="8" spans="1:2" x14ac:dyDescent="0.2">
      <c r="A8" s="42">
        <v>4</v>
      </c>
      <c r="B8" s="15">
        <v>16.202936225000006</v>
      </c>
    </row>
    <row r="9" spans="1:2" x14ac:dyDescent="0.2">
      <c r="A9" s="42">
        <v>5</v>
      </c>
      <c r="B9" s="15">
        <v>7.0472315375000001</v>
      </c>
    </row>
    <row r="10" spans="1:2" x14ac:dyDescent="0.2">
      <c r="A10" s="42">
        <v>6</v>
      </c>
      <c r="B10" s="15">
        <v>6.5353606999999982</v>
      </c>
    </row>
    <row r="11" spans="1:2" x14ac:dyDescent="0.2">
      <c r="A11" s="42">
        <v>7</v>
      </c>
      <c r="B11" s="15">
        <v>5.5155830749999994</v>
      </c>
    </row>
    <row r="12" spans="1:2" x14ac:dyDescent="0.2">
      <c r="A12" s="42">
        <v>8</v>
      </c>
      <c r="B12" s="15">
        <v>3.1055998249999988</v>
      </c>
    </row>
    <row r="13" spans="1:2" x14ac:dyDescent="0.2">
      <c r="A13" s="42">
        <v>9</v>
      </c>
      <c r="B13" s="15">
        <v>3.2511745749999994</v>
      </c>
    </row>
    <row r="14" spans="1:2" x14ac:dyDescent="0.2">
      <c r="A14" s="42">
        <v>10</v>
      </c>
      <c r="B14" s="15">
        <v>5.8186450874999984</v>
      </c>
    </row>
    <row r="15" spans="1:2" x14ac:dyDescent="0.2">
      <c r="A15" s="42">
        <v>11</v>
      </c>
      <c r="B15" s="15">
        <v>18.1703648875</v>
      </c>
    </row>
    <row r="16" spans="1:2" x14ac:dyDescent="0.2">
      <c r="A16" s="42">
        <v>12</v>
      </c>
      <c r="B16" s="15">
        <v>26.085654350000013</v>
      </c>
    </row>
    <row r="17" spans="1:2" x14ac:dyDescent="0.2">
      <c r="A17" s="4" t="s">
        <v>45</v>
      </c>
      <c r="B17" s="15">
        <v>161.01442989999998</v>
      </c>
    </row>
    <row r="18" spans="1:2" x14ac:dyDescent="0.2">
      <c r="A18" s="42">
        <v>1</v>
      </c>
      <c r="B18" s="15">
        <v>27.64463095000001</v>
      </c>
    </row>
    <row r="19" spans="1:2" x14ac:dyDescent="0.2">
      <c r="A19" s="42">
        <v>2</v>
      </c>
      <c r="B19" s="15">
        <v>28.512772674999979</v>
      </c>
    </row>
    <row r="20" spans="1:2" x14ac:dyDescent="0.2">
      <c r="A20" s="42">
        <v>3</v>
      </c>
      <c r="B20" s="15">
        <v>24.531229100000004</v>
      </c>
    </row>
    <row r="21" spans="1:2" x14ac:dyDescent="0.2">
      <c r="A21" s="42">
        <v>4</v>
      </c>
      <c r="B21" s="15">
        <v>17.003984874999997</v>
      </c>
    </row>
    <row r="22" spans="1:2" x14ac:dyDescent="0.2">
      <c r="A22" s="42">
        <v>5</v>
      </c>
      <c r="B22" s="15">
        <v>7.2708683374999996</v>
      </c>
    </row>
    <row r="23" spans="1:2" x14ac:dyDescent="0.2">
      <c r="A23" s="42">
        <v>6</v>
      </c>
      <c r="B23" s="15">
        <v>7.0525377625000027</v>
      </c>
    </row>
    <row r="24" spans="1:2" x14ac:dyDescent="0.2">
      <c r="A24" s="42">
        <v>7</v>
      </c>
      <c r="B24" s="15">
        <v>6.0032718500000017</v>
      </c>
    </row>
    <row r="25" spans="1:2" x14ac:dyDescent="0.2">
      <c r="A25" s="42">
        <v>8</v>
      </c>
      <c r="B25" s="15">
        <v>5.2756501874999966</v>
      </c>
    </row>
    <row r="26" spans="1:2" x14ac:dyDescent="0.2">
      <c r="A26" s="42">
        <v>9</v>
      </c>
      <c r="B26" s="15">
        <v>3.0491401125000004</v>
      </c>
    </row>
    <row r="27" spans="1:2" x14ac:dyDescent="0.2">
      <c r="A27" s="42">
        <v>10</v>
      </c>
      <c r="B27" s="15">
        <v>4.5785654500000019</v>
      </c>
    </row>
    <row r="28" spans="1:2" x14ac:dyDescent="0.2">
      <c r="A28" s="42">
        <v>11</v>
      </c>
      <c r="B28" s="15">
        <v>8.2000420250000001</v>
      </c>
    </row>
    <row r="29" spans="1:2" x14ac:dyDescent="0.2">
      <c r="A29" s="42">
        <v>12</v>
      </c>
      <c r="B29" s="15">
        <v>21.891736574999985</v>
      </c>
    </row>
    <row r="30" spans="1:2" x14ac:dyDescent="0.2">
      <c r="A30" s="4" t="s">
        <v>46</v>
      </c>
      <c r="B30" s="15">
        <v>178.43372499999998</v>
      </c>
    </row>
    <row r="31" spans="1:2" x14ac:dyDescent="0.2">
      <c r="A31" s="42">
        <v>1</v>
      </c>
      <c r="B31" s="15">
        <v>24.067176937500005</v>
      </c>
    </row>
    <row r="32" spans="1:2" x14ac:dyDescent="0.2">
      <c r="A32" s="42">
        <v>2</v>
      </c>
      <c r="B32" s="15">
        <v>29.136241674999983</v>
      </c>
    </row>
    <row r="33" spans="1:2" x14ac:dyDescent="0.2">
      <c r="A33" s="42">
        <v>3</v>
      </c>
      <c r="B33" s="15">
        <v>18.966002562499991</v>
      </c>
    </row>
    <row r="34" spans="1:2" x14ac:dyDescent="0.2">
      <c r="A34" s="42">
        <v>4</v>
      </c>
      <c r="B34" s="15">
        <v>19.554572224999998</v>
      </c>
    </row>
    <row r="35" spans="1:2" x14ac:dyDescent="0.2">
      <c r="A35" s="42">
        <v>5</v>
      </c>
      <c r="B35" s="15">
        <v>13.687143437500001</v>
      </c>
    </row>
    <row r="36" spans="1:2" x14ac:dyDescent="0.2">
      <c r="A36" s="42">
        <v>6</v>
      </c>
      <c r="B36" s="15">
        <v>7.3871643624999956</v>
      </c>
    </row>
    <row r="37" spans="1:2" x14ac:dyDescent="0.2">
      <c r="A37" s="42">
        <v>7</v>
      </c>
      <c r="B37" s="15">
        <v>6.412688799999998</v>
      </c>
    </row>
    <row r="38" spans="1:2" x14ac:dyDescent="0.2">
      <c r="A38" s="42">
        <v>8</v>
      </c>
      <c r="B38" s="15">
        <v>4.1134437749999995</v>
      </c>
    </row>
    <row r="39" spans="1:2" x14ac:dyDescent="0.2">
      <c r="A39" s="42">
        <v>9</v>
      </c>
      <c r="B39" s="15">
        <v>3.7851929249999978</v>
      </c>
    </row>
    <row r="40" spans="1:2" x14ac:dyDescent="0.2">
      <c r="A40" s="42">
        <v>10</v>
      </c>
      <c r="B40" s="15">
        <v>6.7611786999999977</v>
      </c>
    </row>
    <row r="41" spans="1:2" x14ac:dyDescent="0.2">
      <c r="A41" s="42">
        <v>11</v>
      </c>
      <c r="B41" s="15">
        <v>19.369337299999998</v>
      </c>
    </row>
    <row r="42" spans="1:2" x14ac:dyDescent="0.2">
      <c r="A42" s="42">
        <v>12</v>
      </c>
      <c r="B42" s="15">
        <v>25.193582300000003</v>
      </c>
    </row>
    <row r="43" spans="1:2" x14ac:dyDescent="0.2">
      <c r="A43" s="4" t="s">
        <v>47</v>
      </c>
      <c r="B43" s="15">
        <v>216.89060409999996</v>
      </c>
    </row>
    <row r="44" spans="1:2" x14ac:dyDescent="0.2">
      <c r="A44" s="42">
        <v>1</v>
      </c>
      <c r="B44" s="15">
        <v>31.907906874999998</v>
      </c>
    </row>
    <row r="45" spans="1:2" x14ac:dyDescent="0.2">
      <c r="A45" s="42">
        <v>2</v>
      </c>
      <c r="B45" s="15">
        <v>28.290520237499997</v>
      </c>
    </row>
    <row r="46" spans="1:2" x14ac:dyDescent="0.2">
      <c r="A46" s="42">
        <v>3</v>
      </c>
      <c r="B46" s="15">
        <v>34.962395137500003</v>
      </c>
    </row>
    <row r="47" spans="1:2" x14ac:dyDescent="0.2">
      <c r="A47" s="42">
        <v>4</v>
      </c>
      <c r="B47" s="15">
        <v>23.311828849999987</v>
      </c>
    </row>
    <row r="48" spans="1:2" x14ac:dyDescent="0.2">
      <c r="A48" s="42">
        <v>5</v>
      </c>
      <c r="B48" s="15">
        <v>19.6219379375</v>
      </c>
    </row>
    <row r="49" spans="1:2" x14ac:dyDescent="0.2">
      <c r="A49" s="42">
        <v>6</v>
      </c>
      <c r="B49" s="15">
        <v>8.2348992749999983</v>
      </c>
    </row>
    <row r="50" spans="1:2" x14ac:dyDescent="0.2">
      <c r="A50" s="42">
        <v>7</v>
      </c>
      <c r="B50" s="15">
        <v>9.0073405374999975</v>
      </c>
    </row>
    <row r="51" spans="1:2" x14ac:dyDescent="0.2">
      <c r="A51" s="42">
        <v>8</v>
      </c>
      <c r="B51" s="15">
        <v>6.5091862875000022</v>
      </c>
    </row>
    <row r="52" spans="1:2" x14ac:dyDescent="0.2">
      <c r="A52" s="42">
        <v>9</v>
      </c>
      <c r="B52" s="15">
        <v>6.3514471499999967</v>
      </c>
    </row>
    <row r="53" spans="1:2" x14ac:dyDescent="0.2">
      <c r="A53" s="42">
        <v>10</v>
      </c>
      <c r="B53" s="15">
        <v>3.8268667124999993</v>
      </c>
    </row>
    <row r="54" spans="1:2" x14ac:dyDescent="0.2">
      <c r="A54" s="42">
        <v>11</v>
      </c>
      <c r="B54" s="15">
        <v>17.285905975000002</v>
      </c>
    </row>
    <row r="55" spans="1:2" x14ac:dyDescent="0.2">
      <c r="A55" s="42">
        <v>12</v>
      </c>
      <c r="B55" s="15">
        <v>27.580369125000001</v>
      </c>
    </row>
    <row r="56" spans="1:2" x14ac:dyDescent="0.2">
      <c r="A56" s="4" t="s">
        <v>48</v>
      </c>
      <c r="B56" s="15">
        <v>190.4474831</v>
      </c>
    </row>
    <row r="57" spans="1:2" x14ac:dyDescent="0.2">
      <c r="A57" s="42">
        <v>1</v>
      </c>
      <c r="B57" s="15">
        <v>31.484416875000012</v>
      </c>
    </row>
    <row r="58" spans="1:2" x14ac:dyDescent="0.2">
      <c r="A58" s="42">
        <v>2</v>
      </c>
      <c r="B58" s="15">
        <v>31.626656874999995</v>
      </c>
    </row>
    <row r="59" spans="1:2" x14ac:dyDescent="0.2">
      <c r="A59" s="42">
        <v>3</v>
      </c>
      <c r="B59" s="15">
        <v>17.828439512500005</v>
      </c>
    </row>
    <row r="60" spans="1:2" x14ac:dyDescent="0.2">
      <c r="A60" s="42">
        <v>4</v>
      </c>
      <c r="B60" s="15">
        <v>17.767953025000001</v>
      </c>
    </row>
    <row r="61" spans="1:2" x14ac:dyDescent="0.2">
      <c r="A61" s="42">
        <v>5</v>
      </c>
      <c r="B61" s="15">
        <v>12.623070412499992</v>
      </c>
    </row>
    <row r="62" spans="1:2" x14ac:dyDescent="0.2">
      <c r="A62" s="42">
        <v>6</v>
      </c>
      <c r="B62" s="15">
        <v>7.960906050000002</v>
      </c>
    </row>
    <row r="63" spans="1:2" x14ac:dyDescent="0.2">
      <c r="A63" s="42">
        <v>7</v>
      </c>
      <c r="B63" s="15">
        <v>8.2778313874999974</v>
      </c>
    </row>
    <row r="64" spans="1:2" x14ac:dyDescent="0.2">
      <c r="A64" s="42">
        <v>8</v>
      </c>
      <c r="B64" s="15">
        <v>5.2692324624999989</v>
      </c>
    </row>
    <row r="65" spans="1:2" x14ac:dyDescent="0.2">
      <c r="A65" s="42">
        <v>9</v>
      </c>
      <c r="B65" s="15">
        <v>5.1592701250000008</v>
      </c>
    </row>
    <row r="66" spans="1:2" x14ac:dyDescent="0.2">
      <c r="A66" s="42">
        <v>10</v>
      </c>
      <c r="B66" s="15">
        <v>12.578754237499991</v>
      </c>
    </row>
    <row r="67" spans="1:2" x14ac:dyDescent="0.2">
      <c r="A67" s="42">
        <v>11</v>
      </c>
      <c r="B67" s="15">
        <v>14.865813774999996</v>
      </c>
    </row>
    <row r="68" spans="1:2" x14ac:dyDescent="0.2">
      <c r="A68" s="42">
        <v>12</v>
      </c>
      <c r="B68" s="15">
        <v>25.005138362500006</v>
      </c>
    </row>
    <row r="69" spans="1:2" x14ac:dyDescent="0.2">
      <c r="A69" s="4" t="s">
        <v>49</v>
      </c>
      <c r="B69" s="15">
        <v>239.14026870000006</v>
      </c>
    </row>
    <row r="70" spans="1:2" x14ac:dyDescent="0.2">
      <c r="A70" s="42">
        <v>1</v>
      </c>
      <c r="B70" s="15">
        <v>29.145029337500016</v>
      </c>
    </row>
    <row r="71" spans="1:2" x14ac:dyDescent="0.2">
      <c r="A71" s="42">
        <v>2</v>
      </c>
      <c r="B71" s="15">
        <v>27.296329650000011</v>
      </c>
    </row>
    <row r="72" spans="1:2" x14ac:dyDescent="0.2">
      <c r="A72" s="42">
        <v>3</v>
      </c>
      <c r="B72" s="15">
        <v>41.839345612499997</v>
      </c>
    </row>
    <row r="73" spans="1:2" x14ac:dyDescent="0.2">
      <c r="A73" s="42">
        <v>4</v>
      </c>
      <c r="B73" s="15">
        <v>31.957382700000025</v>
      </c>
    </row>
    <row r="74" spans="1:2" x14ac:dyDescent="0.2">
      <c r="A74" s="42">
        <v>5</v>
      </c>
      <c r="B74" s="15">
        <v>33.433494212500001</v>
      </c>
    </row>
    <row r="75" spans="1:2" x14ac:dyDescent="0.2">
      <c r="A75" s="42">
        <v>6</v>
      </c>
      <c r="B75" s="15">
        <v>18.345427912500011</v>
      </c>
    </row>
    <row r="76" spans="1:2" x14ac:dyDescent="0.2">
      <c r="A76" s="42">
        <v>7</v>
      </c>
      <c r="B76" s="15">
        <v>9.5817323250000026</v>
      </c>
    </row>
    <row r="77" spans="1:2" x14ac:dyDescent="0.2">
      <c r="A77" s="42">
        <v>8</v>
      </c>
      <c r="B77" s="15">
        <v>7.504131725000005</v>
      </c>
    </row>
    <row r="78" spans="1:2" x14ac:dyDescent="0.2">
      <c r="A78" s="42">
        <v>9</v>
      </c>
      <c r="B78" s="15">
        <v>4.1464345125000017</v>
      </c>
    </row>
    <row r="79" spans="1:2" x14ac:dyDescent="0.2">
      <c r="A79" s="42">
        <v>10</v>
      </c>
      <c r="B79" s="15">
        <v>4.9280411125000008</v>
      </c>
    </row>
    <row r="80" spans="1:2" x14ac:dyDescent="0.2">
      <c r="A80" s="42">
        <v>11</v>
      </c>
      <c r="B80" s="15">
        <v>14.145218200000002</v>
      </c>
    </row>
    <row r="81" spans="1:2" x14ac:dyDescent="0.2">
      <c r="A81" s="42">
        <v>12</v>
      </c>
      <c r="B81" s="15">
        <v>16.817701399999997</v>
      </c>
    </row>
    <row r="82" spans="1:2" x14ac:dyDescent="0.2">
      <c r="A82" s="4" t="s">
        <v>50</v>
      </c>
      <c r="B82" s="15">
        <v>203.75654360000004</v>
      </c>
    </row>
    <row r="83" spans="1:2" x14ac:dyDescent="0.2">
      <c r="A83" s="42">
        <v>1</v>
      </c>
      <c r="B83" s="15">
        <v>27.770302100000013</v>
      </c>
    </row>
    <row r="84" spans="1:2" x14ac:dyDescent="0.2">
      <c r="A84" s="42">
        <v>2</v>
      </c>
      <c r="B84" s="15">
        <v>30.386262525000003</v>
      </c>
    </row>
    <row r="85" spans="1:2" x14ac:dyDescent="0.2">
      <c r="A85" s="42">
        <v>3</v>
      </c>
      <c r="B85" s="15">
        <v>26.430935400000017</v>
      </c>
    </row>
    <row r="86" spans="1:2" x14ac:dyDescent="0.2">
      <c r="A86" s="42">
        <v>4</v>
      </c>
      <c r="B86" s="15">
        <v>19.869882574999981</v>
      </c>
    </row>
    <row r="87" spans="1:2" x14ac:dyDescent="0.2">
      <c r="A87" s="42">
        <v>5</v>
      </c>
      <c r="B87" s="15">
        <v>12.350775974999999</v>
      </c>
    </row>
    <row r="88" spans="1:2" x14ac:dyDescent="0.2">
      <c r="A88" s="42">
        <v>6</v>
      </c>
      <c r="B88" s="15">
        <v>7.9991191374999966</v>
      </c>
    </row>
    <row r="89" spans="1:2" x14ac:dyDescent="0.2">
      <c r="A89" s="42">
        <v>7</v>
      </c>
      <c r="B89" s="15">
        <v>7.2519504375000041</v>
      </c>
    </row>
    <row r="90" spans="1:2" x14ac:dyDescent="0.2">
      <c r="A90" s="42">
        <v>8</v>
      </c>
      <c r="B90" s="15">
        <v>5.9830117999999999</v>
      </c>
    </row>
    <row r="91" spans="1:2" x14ac:dyDescent="0.2">
      <c r="A91" s="42">
        <v>9</v>
      </c>
      <c r="B91" s="15">
        <v>4.2850671250000003</v>
      </c>
    </row>
    <row r="92" spans="1:2" x14ac:dyDescent="0.2">
      <c r="A92" s="42">
        <v>10</v>
      </c>
      <c r="B92" s="15">
        <v>9.5981962250000024</v>
      </c>
    </row>
    <row r="93" spans="1:2" x14ac:dyDescent="0.2">
      <c r="A93" s="42">
        <v>11</v>
      </c>
      <c r="B93" s="15">
        <v>22.582760100000012</v>
      </c>
    </row>
    <row r="94" spans="1:2" x14ac:dyDescent="0.2">
      <c r="A94" s="42">
        <v>12</v>
      </c>
      <c r="B94" s="15">
        <v>29.248280200000004</v>
      </c>
    </row>
    <row r="95" spans="1:2" x14ac:dyDescent="0.2">
      <c r="A95" s="4" t="s">
        <v>51</v>
      </c>
      <c r="B95" s="15">
        <v>230.896309</v>
      </c>
    </row>
    <row r="96" spans="1:2" x14ac:dyDescent="0.2">
      <c r="A96" s="42">
        <v>1</v>
      </c>
      <c r="B96" s="15">
        <v>31.655998312499992</v>
      </c>
    </row>
    <row r="97" spans="1:2" x14ac:dyDescent="0.2">
      <c r="A97" s="42">
        <v>2</v>
      </c>
      <c r="B97" s="15">
        <v>30.433871637499987</v>
      </c>
    </row>
    <row r="98" spans="1:2" x14ac:dyDescent="0.2">
      <c r="A98" s="42">
        <v>3</v>
      </c>
      <c r="B98" s="15">
        <v>43.134291125000018</v>
      </c>
    </row>
    <row r="99" spans="1:2" x14ac:dyDescent="0.2">
      <c r="A99" s="42">
        <v>4</v>
      </c>
      <c r="B99" s="15">
        <v>31.906879325000013</v>
      </c>
    </row>
    <row r="100" spans="1:2" x14ac:dyDescent="0.2">
      <c r="A100" s="42">
        <v>5</v>
      </c>
      <c r="B100" s="15">
        <v>23.879047725000003</v>
      </c>
    </row>
    <row r="101" spans="1:2" x14ac:dyDescent="0.2">
      <c r="A101" s="42">
        <v>6</v>
      </c>
      <c r="B101" s="15">
        <v>13.016904362499996</v>
      </c>
    </row>
    <row r="102" spans="1:2" x14ac:dyDescent="0.2">
      <c r="A102" s="42">
        <v>7</v>
      </c>
      <c r="B102" s="15">
        <v>11.231732412500001</v>
      </c>
    </row>
    <row r="103" spans="1:2" x14ac:dyDescent="0.2">
      <c r="A103" s="42">
        <v>8</v>
      </c>
      <c r="B103" s="15">
        <v>6.9836410250000025</v>
      </c>
    </row>
    <row r="104" spans="1:2" x14ac:dyDescent="0.2">
      <c r="A104" s="42">
        <v>9</v>
      </c>
      <c r="B104" s="15">
        <v>4.3399119375000001</v>
      </c>
    </row>
    <row r="105" spans="1:2" x14ac:dyDescent="0.2">
      <c r="A105" s="42">
        <v>10</v>
      </c>
      <c r="B105" s="15">
        <v>4.7626888374999998</v>
      </c>
    </row>
    <row r="106" spans="1:2" x14ac:dyDescent="0.2">
      <c r="A106" s="42">
        <v>11</v>
      </c>
      <c r="B106" s="15">
        <v>5.3131292499999994</v>
      </c>
    </row>
    <row r="107" spans="1:2" x14ac:dyDescent="0.2">
      <c r="A107" s="42">
        <v>12</v>
      </c>
      <c r="B107" s="15">
        <v>24.238213049999992</v>
      </c>
    </row>
    <row r="108" spans="1:2" x14ac:dyDescent="0.2">
      <c r="A108" s="4" t="s">
        <v>52</v>
      </c>
      <c r="B108" s="15">
        <v>200.59664400000005</v>
      </c>
    </row>
    <row r="109" spans="1:2" x14ac:dyDescent="0.2">
      <c r="A109" s="42">
        <v>1</v>
      </c>
      <c r="B109" s="15">
        <v>25.69991610000001</v>
      </c>
    </row>
    <row r="110" spans="1:2" x14ac:dyDescent="0.2">
      <c r="A110" s="42">
        <v>2</v>
      </c>
      <c r="B110" s="15">
        <v>30.064765050000005</v>
      </c>
    </row>
    <row r="111" spans="1:2" x14ac:dyDescent="0.2">
      <c r="A111" s="42">
        <v>3</v>
      </c>
      <c r="B111" s="15">
        <v>24.841736462500013</v>
      </c>
    </row>
    <row r="112" spans="1:2" x14ac:dyDescent="0.2">
      <c r="A112" s="42">
        <v>4</v>
      </c>
      <c r="B112" s="15">
        <v>27.153124987500021</v>
      </c>
    </row>
    <row r="113" spans="1:2" x14ac:dyDescent="0.2">
      <c r="A113" s="42">
        <v>5</v>
      </c>
      <c r="B113" s="15">
        <v>16.532403599999999</v>
      </c>
    </row>
    <row r="114" spans="1:2" x14ac:dyDescent="0.2">
      <c r="A114" s="42">
        <v>6</v>
      </c>
      <c r="B114" s="15">
        <v>8.2066694000000027</v>
      </c>
    </row>
    <row r="115" spans="1:2" x14ac:dyDescent="0.2">
      <c r="A115" s="42">
        <v>7</v>
      </c>
      <c r="B115" s="15">
        <v>8.7190856125000042</v>
      </c>
    </row>
    <row r="116" spans="1:2" x14ac:dyDescent="0.2">
      <c r="A116" s="42">
        <v>8</v>
      </c>
      <c r="B116" s="15">
        <v>5.3510905874999999</v>
      </c>
    </row>
    <row r="117" spans="1:2" x14ac:dyDescent="0.2">
      <c r="A117" s="42">
        <v>9</v>
      </c>
      <c r="B117" s="15">
        <v>4.2213086249999998</v>
      </c>
    </row>
    <row r="118" spans="1:2" x14ac:dyDescent="0.2">
      <c r="A118" s="42">
        <v>10</v>
      </c>
      <c r="B118" s="15">
        <v>7.7898489874999974</v>
      </c>
    </row>
    <row r="119" spans="1:2" x14ac:dyDescent="0.2">
      <c r="A119" s="42">
        <v>11</v>
      </c>
      <c r="B119" s="15">
        <v>12.672210549999997</v>
      </c>
    </row>
    <row r="120" spans="1:2" x14ac:dyDescent="0.2">
      <c r="A120" s="42">
        <v>12</v>
      </c>
      <c r="B120" s="15">
        <v>29.344484037499999</v>
      </c>
    </row>
    <row r="121" spans="1:2" x14ac:dyDescent="0.2">
      <c r="A121" s="4" t="s">
        <v>53</v>
      </c>
      <c r="B121" s="15">
        <v>278.21979900000002</v>
      </c>
    </row>
    <row r="122" spans="1:2" x14ac:dyDescent="0.2">
      <c r="A122" s="42">
        <v>1</v>
      </c>
      <c r="B122" s="15">
        <v>30.544064599999992</v>
      </c>
    </row>
    <row r="123" spans="1:2" x14ac:dyDescent="0.2">
      <c r="A123" s="42">
        <v>2</v>
      </c>
      <c r="B123" s="15">
        <v>31.042323912499992</v>
      </c>
    </row>
    <row r="124" spans="1:2" x14ac:dyDescent="0.2">
      <c r="A124" s="42">
        <v>3</v>
      </c>
      <c r="B124" s="15">
        <v>45.794526062500005</v>
      </c>
    </row>
    <row r="125" spans="1:2" x14ac:dyDescent="0.2">
      <c r="A125" s="42">
        <v>4</v>
      </c>
      <c r="B125" s="15">
        <v>38.731166124999987</v>
      </c>
    </row>
    <row r="126" spans="1:2" x14ac:dyDescent="0.2">
      <c r="A126" s="42">
        <v>5</v>
      </c>
      <c r="B126" s="15">
        <v>26.305306287499999</v>
      </c>
    </row>
    <row r="127" spans="1:2" x14ac:dyDescent="0.2">
      <c r="A127" s="42">
        <v>6</v>
      </c>
      <c r="B127" s="15">
        <v>22.653712237500006</v>
      </c>
    </row>
    <row r="128" spans="1:2" x14ac:dyDescent="0.2">
      <c r="A128" s="42">
        <v>7</v>
      </c>
      <c r="B128" s="15">
        <v>11.597105725000004</v>
      </c>
    </row>
    <row r="129" spans="1:2" x14ac:dyDescent="0.2">
      <c r="A129" s="42">
        <v>8</v>
      </c>
      <c r="B129" s="15">
        <v>7.9219589000000044</v>
      </c>
    </row>
    <row r="130" spans="1:2" x14ac:dyDescent="0.2">
      <c r="A130" s="42">
        <v>9</v>
      </c>
      <c r="B130" s="15">
        <v>6.9825084499999992</v>
      </c>
    </row>
    <row r="131" spans="1:2" x14ac:dyDescent="0.2">
      <c r="A131" s="42">
        <v>10</v>
      </c>
      <c r="B131" s="15">
        <v>7.8576972000000005</v>
      </c>
    </row>
    <row r="132" spans="1:2" x14ac:dyDescent="0.2">
      <c r="A132" s="42">
        <v>11</v>
      </c>
      <c r="B132" s="15">
        <v>18.812206324999998</v>
      </c>
    </row>
    <row r="133" spans="1:2" x14ac:dyDescent="0.2">
      <c r="A133" s="42">
        <v>12</v>
      </c>
      <c r="B133" s="15">
        <v>29.97722317500001</v>
      </c>
    </row>
    <row r="134" spans="1:2" x14ac:dyDescent="0.2">
      <c r="A134" s="4" t="s">
        <v>54</v>
      </c>
      <c r="B134" s="15">
        <v>231.84228179999999</v>
      </c>
    </row>
    <row r="135" spans="1:2" x14ac:dyDescent="0.2">
      <c r="A135" s="42">
        <v>1</v>
      </c>
      <c r="B135" s="15">
        <v>29.348259112499992</v>
      </c>
    </row>
    <row r="136" spans="1:2" x14ac:dyDescent="0.2">
      <c r="A136" s="42">
        <v>2</v>
      </c>
      <c r="B136" s="15">
        <v>29.957277712500009</v>
      </c>
    </row>
    <row r="137" spans="1:2" x14ac:dyDescent="0.2">
      <c r="A137" s="42">
        <v>3</v>
      </c>
      <c r="B137" s="15">
        <v>28.910780175000006</v>
      </c>
    </row>
    <row r="138" spans="1:2" x14ac:dyDescent="0.2">
      <c r="A138" s="42">
        <v>4</v>
      </c>
      <c r="B138" s="15">
        <v>23.066065500000015</v>
      </c>
    </row>
    <row r="139" spans="1:2" x14ac:dyDescent="0.2">
      <c r="A139" s="42">
        <v>5</v>
      </c>
      <c r="B139" s="15">
        <v>23.370721512500008</v>
      </c>
    </row>
    <row r="140" spans="1:2" x14ac:dyDescent="0.2">
      <c r="A140" s="42">
        <v>6</v>
      </c>
      <c r="B140" s="15">
        <v>16.369651774999994</v>
      </c>
    </row>
    <row r="141" spans="1:2" x14ac:dyDescent="0.2">
      <c r="A141" s="42">
        <v>7</v>
      </c>
      <c r="B141" s="15">
        <v>15.104593212499999</v>
      </c>
    </row>
    <row r="142" spans="1:2" x14ac:dyDescent="0.2">
      <c r="A142" s="42">
        <v>8</v>
      </c>
      <c r="B142" s="15">
        <v>20.544274387499989</v>
      </c>
    </row>
    <row r="143" spans="1:2" x14ac:dyDescent="0.2">
      <c r="A143" s="42">
        <v>9</v>
      </c>
      <c r="B143" s="15">
        <v>10.350419487499996</v>
      </c>
    </row>
    <row r="144" spans="1:2" x14ac:dyDescent="0.2">
      <c r="A144" s="42">
        <v>10</v>
      </c>
      <c r="B144" s="15">
        <v>10.152118224999997</v>
      </c>
    </row>
    <row r="145" spans="1:2" x14ac:dyDescent="0.2">
      <c r="A145" s="42">
        <v>11</v>
      </c>
      <c r="B145" s="15">
        <v>7.8620804999999949</v>
      </c>
    </row>
    <row r="146" spans="1:2" x14ac:dyDescent="0.2">
      <c r="A146" s="42">
        <v>12</v>
      </c>
      <c r="B146" s="15">
        <v>16.806040199999995</v>
      </c>
    </row>
    <row r="147" spans="1:2" x14ac:dyDescent="0.2">
      <c r="A147" s="4" t="s">
        <v>55</v>
      </c>
      <c r="B147" s="15">
        <v>218.8184565</v>
      </c>
    </row>
    <row r="148" spans="1:2" x14ac:dyDescent="0.2">
      <c r="A148" s="42">
        <v>1</v>
      </c>
      <c r="B148" s="15">
        <v>23.919777774999986</v>
      </c>
    </row>
    <row r="149" spans="1:2" x14ac:dyDescent="0.2">
      <c r="A149" s="42">
        <v>2</v>
      </c>
      <c r="B149" s="15">
        <v>27.505578874999998</v>
      </c>
    </row>
    <row r="150" spans="1:2" x14ac:dyDescent="0.2">
      <c r="A150" s="42">
        <v>3</v>
      </c>
      <c r="B150" s="15">
        <v>32.728166900000005</v>
      </c>
    </row>
    <row r="151" spans="1:2" x14ac:dyDescent="0.2">
      <c r="A151" s="42">
        <v>4</v>
      </c>
      <c r="B151" s="15">
        <v>28.174832149999986</v>
      </c>
    </row>
    <row r="152" spans="1:2" x14ac:dyDescent="0.2">
      <c r="A152" s="42">
        <v>5</v>
      </c>
      <c r="B152" s="15">
        <v>14.423091512500005</v>
      </c>
    </row>
    <row r="153" spans="1:2" x14ac:dyDescent="0.2">
      <c r="A153" s="42">
        <v>6</v>
      </c>
      <c r="B153" s="15">
        <v>10.225587175000001</v>
      </c>
    </row>
    <row r="154" spans="1:2" x14ac:dyDescent="0.2">
      <c r="A154" s="42">
        <v>7</v>
      </c>
      <c r="B154" s="15">
        <v>7.3370595625000012</v>
      </c>
    </row>
    <row r="155" spans="1:2" x14ac:dyDescent="0.2">
      <c r="A155" s="42">
        <v>8</v>
      </c>
      <c r="B155" s="15">
        <v>8.4041946624999948</v>
      </c>
    </row>
    <row r="156" spans="1:2" x14ac:dyDescent="0.2">
      <c r="A156" s="42">
        <v>9</v>
      </c>
      <c r="B156" s="15">
        <v>9.0024539250000046</v>
      </c>
    </row>
    <row r="157" spans="1:2" x14ac:dyDescent="0.2">
      <c r="A157" s="42">
        <v>10</v>
      </c>
      <c r="B157" s="15">
        <v>12.528921962500004</v>
      </c>
    </row>
    <row r="158" spans="1:2" x14ac:dyDescent="0.2">
      <c r="A158" s="42">
        <v>11</v>
      </c>
      <c r="B158" s="15">
        <v>23.19052012500001</v>
      </c>
    </row>
    <row r="159" spans="1:2" x14ac:dyDescent="0.2">
      <c r="A159" s="42">
        <v>12</v>
      </c>
      <c r="B159" s="15">
        <v>21.378271874999992</v>
      </c>
    </row>
    <row r="160" spans="1:2" x14ac:dyDescent="0.2">
      <c r="A160" s="4" t="s">
        <v>56</v>
      </c>
      <c r="B160" s="15">
        <v>280.51208049999997</v>
      </c>
    </row>
    <row r="161" spans="1:2" x14ac:dyDescent="0.2">
      <c r="A161" s="42">
        <v>1</v>
      </c>
      <c r="B161" s="15">
        <v>27.582109887499996</v>
      </c>
    </row>
    <row r="162" spans="1:2" x14ac:dyDescent="0.2">
      <c r="A162" s="42">
        <v>2</v>
      </c>
      <c r="B162" s="15">
        <v>25.549014212500001</v>
      </c>
    </row>
    <row r="163" spans="1:2" x14ac:dyDescent="0.2">
      <c r="A163" s="42">
        <v>3</v>
      </c>
      <c r="B163" s="15">
        <v>42.246098987499998</v>
      </c>
    </row>
    <row r="164" spans="1:2" x14ac:dyDescent="0.2">
      <c r="A164" s="42">
        <v>4</v>
      </c>
      <c r="B164" s="15">
        <v>47.036493375000006</v>
      </c>
    </row>
    <row r="165" spans="1:2" x14ac:dyDescent="0.2">
      <c r="A165" s="42">
        <v>5</v>
      </c>
      <c r="B165" s="15">
        <v>29.829739937499991</v>
      </c>
    </row>
    <row r="166" spans="1:2" x14ac:dyDescent="0.2">
      <c r="A166" s="42">
        <v>6</v>
      </c>
      <c r="B166" s="15">
        <v>19.746896050000011</v>
      </c>
    </row>
    <row r="167" spans="1:2" x14ac:dyDescent="0.2">
      <c r="A167" s="42">
        <v>7</v>
      </c>
      <c r="B167" s="15">
        <v>12.857109837499992</v>
      </c>
    </row>
    <row r="168" spans="1:2" x14ac:dyDescent="0.2">
      <c r="A168" s="42">
        <v>8</v>
      </c>
      <c r="B168" s="15">
        <v>9.3759438124999956</v>
      </c>
    </row>
    <row r="169" spans="1:2" x14ac:dyDescent="0.2">
      <c r="A169" s="42">
        <v>9</v>
      </c>
      <c r="B169" s="15">
        <v>12.579991600000005</v>
      </c>
    </row>
    <row r="170" spans="1:2" x14ac:dyDescent="0.2">
      <c r="A170" s="42">
        <v>10</v>
      </c>
      <c r="B170" s="15">
        <v>11.884752512500006</v>
      </c>
    </row>
    <row r="171" spans="1:2" x14ac:dyDescent="0.2">
      <c r="A171" s="42">
        <v>11</v>
      </c>
      <c r="B171" s="15">
        <v>17.831816262499999</v>
      </c>
    </row>
    <row r="172" spans="1:2" x14ac:dyDescent="0.2">
      <c r="A172" s="42">
        <v>12</v>
      </c>
      <c r="B172" s="15">
        <v>23.992114025000003</v>
      </c>
    </row>
    <row r="173" spans="1:2" x14ac:dyDescent="0.2">
      <c r="A173" s="4" t="s">
        <v>57</v>
      </c>
      <c r="B173" s="15">
        <v>270.09798649999993</v>
      </c>
    </row>
    <row r="174" spans="1:2" x14ac:dyDescent="0.2">
      <c r="A174" s="42">
        <v>1</v>
      </c>
      <c r="B174" s="15">
        <v>29.491610787499983</v>
      </c>
    </row>
    <row r="175" spans="1:2" x14ac:dyDescent="0.2">
      <c r="A175" s="42">
        <v>2</v>
      </c>
      <c r="B175" s="15">
        <v>30.461996737499987</v>
      </c>
    </row>
    <row r="176" spans="1:2" x14ac:dyDescent="0.2">
      <c r="A176" s="42">
        <v>3</v>
      </c>
      <c r="B176" s="15">
        <v>42.294546924999999</v>
      </c>
    </row>
    <row r="177" spans="1:2" x14ac:dyDescent="0.2">
      <c r="A177" s="42">
        <v>4</v>
      </c>
      <c r="B177" s="15">
        <v>40.486241550000003</v>
      </c>
    </row>
    <row r="178" spans="1:2" x14ac:dyDescent="0.2">
      <c r="A178" s="42">
        <v>5</v>
      </c>
      <c r="B178" s="15">
        <v>25.010591425000012</v>
      </c>
    </row>
    <row r="179" spans="1:2" x14ac:dyDescent="0.2">
      <c r="A179" s="42">
        <v>6</v>
      </c>
      <c r="B179" s="15">
        <v>13.091191237500002</v>
      </c>
    </row>
    <row r="180" spans="1:2" x14ac:dyDescent="0.2">
      <c r="A180" s="42">
        <v>7</v>
      </c>
      <c r="B180" s="15">
        <v>12.103670387500005</v>
      </c>
    </row>
    <row r="181" spans="1:2" x14ac:dyDescent="0.2">
      <c r="A181" s="42">
        <v>8</v>
      </c>
      <c r="B181" s="15">
        <v>13.066820562499993</v>
      </c>
    </row>
    <row r="182" spans="1:2" x14ac:dyDescent="0.2">
      <c r="A182" s="42">
        <v>9</v>
      </c>
      <c r="B182" s="15">
        <v>5.5856752124999955</v>
      </c>
    </row>
    <row r="183" spans="1:2" x14ac:dyDescent="0.2">
      <c r="A183" s="42">
        <v>10</v>
      </c>
      <c r="B183" s="15">
        <v>8.0459101750000031</v>
      </c>
    </row>
    <row r="184" spans="1:2" x14ac:dyDescent="0.2">
      <c r="A184" s="42">
        <v>11</v>
      </c>
      <c r="B184" s="15">
        <v>24.159270075000009</v>
      </c>
    </row>
    <row r="185" spans="1:2" x14ac:dyDescent="0.2">
      <c r="A185" s="42">
        <v>12</v>
      </c>
      <c r="B185" s="15">
        <v>26.300461425000002</v>
      </c>
    </row>
    <row r="186" spans="1:2" x14ac:dyDescent="0.2">
      <c r="A186" s="4" t="s">
        <v>58</v>
      </c>
      <c r="B186" s="15">
        <v>265.88708030000009</v>
      </c>
    </row>
    <row r="187" spans="1:2" x14ac:dyDescent="0.2">
      <c r="A187" s="42">
        <v>1</v>
      </c>
      <c r="B187" s="15">
        <v>31.003586475000013</v>
      </c>
    </row>
    <row r="188" spans="1:2" x14ac:dyDescent="0.2">
      <c r="A188" s="42">
        <v>2</v>
      </c>
      <c r="B188" s="15">
        <v>26.734374887500014</v>
      </c>
    </row>
    <row r="189" spans="1:2" x14ac:dyDescent="0.2">
      <c r="A189" s="42">
        <v>3</v>
      </c>
      <c r="B189" s="15">
        <v>37.645763362499991</v>
      </c>
    </row>
    <row r="190" spans="1:2" x14ac:dyDescent="0.2">
      <c r="A190" s="42">
        <v>4</v>
      </c>
      <c r="B190" s="15">
        <v>39.088422775000012</v>
      </c>
    </row>
    <row r="191" spans="1:2" x14ac:dyDescent="0.2">
      <c r="A191" s="42">
        <v>5</v>
      </c>
      <c r="B191" s="15">
        <v>38.099077162500031</v>
      </c>
    </row>
    <row r="192" spans="1:2" x14ac:dyDescent="0.2">
      <c r="A192" s="42">
        <v>6</v>
      </c>
      <c r="B192" s="15">
        <v>16.769106525000002</v>
      </c>
    </row>
    <row r="193" spans="1:2" x14ac:dyDescent="0.2">
      <c r="A193" s="42">
        <v>7</v>
      </c>
      <c r="B193" s="15">
        <v>11.895994112499999</v>
      </c>
    </row>
    <row r="194" spans="1:2" x14ac:dyDescent="0.2">
      <c r="A194" s="42">
        <v>8</v>
      </c>
      <c r="B194" s="15">
        <v>9.677537724999997</v>
      </c>
    </row>
    <row r="195" spans="1:2" x14ac:dyDescent="0.2">
      <c r="A195" s="42">
        <v>9</v>
      </c>
      <c r="B195" s="15">
        <v>5.745050325000002</v>
      </c>
    </row>
    <row r="196" spans="1:2" x14ac:dyDescent="0.2">
      <c r="A196" s="42">
        <v>10</v>
      </c>
      <c r="B196" s="15">
        <v>11.374643549999998</v>
      </c>
    </row>
    <row r="197" spans="1:2" x14ac:dyDescent="0.2">
      <c r="A197" s="42">
        <v>11</v>
      </c>
      <c r="B197" s="15">
        <v>17.377307050000002</v>
      </c>
    </row>
    <row r="198" spans="1:2" x14ac:dyDescent="0.2">
      <c r="A198" s="42">
        <v>12</v>
      </c>
      <c r="B198" s="15">
        <v>20.476216349999998</v>
      </c>
    </row>
    <row r="199" spans="1:2" x14ac:dyDescent="0.2">
      <c r="A199" s="4" t="s">
        <v>59</v>
      </c>
      <c r="B199" s="15">
        <v>271.96493300000003</v>
      </c>
    </row>
    <row r="200" spans="1:2" x14ac:dyDescent="0.2">
      <c r="A200" s="42">
        <v>1</v>
      </c>
      <c r="B200" s="15">
        <v>26.528901037499992</v>
      </c>
    </row>
    <row r="201" spans="1:2" x14ac:dyDescent="0.2">
      <c r="A201" s="42">
        <v>2</v>
      </c>
      <c r="B201" s="15">
        <v>32.034584737500005</v>
      </c>
    </row>
    <row r="202" spans="1:2" x14ac:dyDescent="0.2">
      <c r="A202" s="42">
        <v>3</v>
      </c>
      <c r="B202" s="15">
        <v>41.132235750000007</v>
      </c>
    </row>
    <row r="203" spans="1:2" x14ac:dyDescent="0.2">
      <c r="A203" s="42">
        <v>4</v>
      </c>
      <c r="B203" s="15">
        <v>27.457634175000003</v>
      </c>
    </row>
    <row r="204" spans="1:2" x14ac:dyDescent="0.2">
      <c r="A204" s="42">
        <v>5</v>
      </c>
      <c r="B204" s="15">
        <v>28.127810525000005</v>
      </c>
    </row>
    <row r="205" spans="1:2" x14ac:dyDescent="0.2">
      <c r="A205" s="42">
        <v>6</v>
      </c>
      <c r="B205" s="15">
        <v>13.919609950000005</v>
      </c>
    </row>
    <row r="206" spans="1:2" x14ac:dyDescent="0.2">
      <c r="A206" s="42">
        <v>7</v>
      </c>
      <c r="B206" s="15">
        <v>16.749643424999999</v>
      </c>
    </row>
    <row r="207" spans="1:2" x14ac:dyDescent="0.2">
      <c r="A207" s="42">
        <v>8</v>
      </c>
      <c r="B207" s="15">
        <v>11.876321274999999</v>
      </c>
    </row>
    <row r="208" spans="1:2" x14ac:dyDescent="0.2">
      <c r="A208" s="42">
        <v>9</v>
      </c>
      <c r="B208" s="15">
        <v>10.841799487499998</v>
      </c>
    </row>
    <row r="209" spans="1:2" x14ac:dyDescent="0.2">
      <c r="A209" s="42">
        <v>10</v>
      </c>
      <c r="B209" s="15">
        <v>10.551426237499994</v>
      </c>
    </row>
    <row r="210" spans="1:2" x14ac:dyDescent="0.2">
      <c r="A210" s="42">
        <v>11</v>
      </c>
      <c r="B210" s="15">
        <v>25.124874100000017</v>
      </c>
    </row>
    <row r="211" spans="1:2" x14ac:dyDescent="0.2">
      <c r="A211" s="42">
        <v>12</v>
      </c>
      <c r="B211" s="15">
        <v>27.620092300000024</v>
      </c>
    </row>
    <row r="212" spans="1:2" x14ac:dyDescent="0.2">
      <c r="A212" s="4" t="s">
        <v>60</v>
      </c>
      <c r="B212" s="15">
        <v>234.26946339999995</v>
      </c>
    </row>
    <row r="213" spans="1:2" x14ac:dyDescent="0.2">
      <c r="A213" s="42">
        <v>1</v>
      </c>
      <c r="B213" s="15">
        <v>31.478167049999993</v>
      </c>
    </row>
    <row r="214" spans="1:2" x14ac:dyDescent="0.2">
      <c r="A214" s="42">
        <v>2</v>
      </c>
      <c r="B214" s="15">
        <v>28.535927049999984</v>
      </c>
    </row>
    <row r="215" spans="1:2" x14ac:dyDescent="0.2">
      <c r="A215" s="42">
        <v>3</v>
      </c>
      <c r="B215" s="15">
        <v>36.227370087499999</v>
      </c>
    </row>
    <row r="216" spans="1:2" x14ac:dyDescent="0.2">
      <c r="A216" s="42">
        <v>4</v>
      </c>
      <c r="B216" s="15">
        <v>39.042240024999977</v>
      </c>
    </row>
    <row r="217" spans="1:2" x14ac:dyDescent="0.2">
      <c r="A217" s="42">
        <v>5</v>
      </c>
      <c r="B217" s="15">
        <v>21.196832987500009</v>
      </c>
    </row>
    <row r="218" spans="1:2" x14ac:dyDescent="0.2">
      <c r="A218" s="42">
        <v>6</v>
      </c>
      <c r="B218" s="15">
        <v>13.405033524999993</v>
      </c>
    </row>
    <row r="219" spans="1:2" x14ac:dyDescent="0.2">
      <c r="A219" s="42">
        <v>7</v>
      </c>
      <c r="B219" s="15">
        <v>12.959626724999996</v>
      </c>
    </row>
    <row r="220" spans="1:2" x14ac:dyDescent="0.2">
      <c r="A220" s="42">
        <v>8</v>
      </c>
      <c r="B220" s="15">
        <v>10.3793834</v>
      </c>
    </row>
    <row r="221" spans="1:2" x14ac:dyDescent="0.2">
      <c r="A221" s="42">
        <v>9</v>
      </c>
      <c r="B221" s="15">
        <v>5.5007130750000011</v>
      </c>
    </row>
    <row r="222" spans="1:2" x14ac:dyDescent="0.2">
      <c r="A222" s="42">
        <v>10</v>
      </c>
      <c r="B222" s="15">
        <v>5.8283347375000023</v>
      </c>
    </row>
    <row r="223" spans="1:2" x14ac:dyDescent="0.2">
      <c r="A223" s="42">
        <v>11</v>
      </c>
      <c r="B223" s="15">
        <v>10.449286924999996</v>
      </c>
    </row>
    <row r="224" spans="1:2" x14ac:dyDescent="0.2">
      <c r="A224" s="42">
        <v>12</v>
      </c>
      <c r="B224" s="15">
        <v>19.266547812500001</v>
      </c>
    </row>
    <row r="225" spans="1:2" x14ac:dyDescent="0.2">
      <c r="A225" s="4" t="s">
        <v>61</v>
      </c>
      <c r="B225" s="15">
        <v>239.50335560000002</v>
      </c>
    </row>
    <row r="226" spans="1:2" x14ac:dyDescent="0.2">
      <c r="A226" s="42">
        <v>1</v>
      </c>
      <c r="B226" s="15">
        <v>28.858116612500027</v>
      </c>
    </row>
    <row r="227" spans="1:2" x14ac:dyDescent="0.2">
      <c r="A227" s="42">
        <v>2</v>
      </c>
      <c r="B227" s="15">
        <v>27.89158976249999</v>
      </c>
    </row>
    <row r="228" spans="1:2" x14ac:dyDescent="0.2">
      <c r="A228" s="42">
        <v>3</v>
      </c>
      <c r="B228" s="15">
        <v>41.225713024999983</v>
      </c>
    </row>
    <row r="229" spans="1:2" x14ac:dyDescent="0.2">
      <c r="A229" s="42">
        <v>4</v>
      </c>
      <c r="B229" s="15">
        <v>29.453103999999996</v>
      </c>
    </row>
    <row r="230" spans="1:2" x14ac:dyDescent="0.2">
      <c r="A230" s="42">
        <v>5</v>
      </c>
      <c r="B230" s="15">
        <v>25.161933737500018</v>
      </c>
    </row>
    <row r="231" spans="1:2" x14ac:dyDescent="0.2">
      <c r="A231" s="42">
        <v>6</v>
      </c>
      <c r="B231" s="15">
        <v>12.570322924999996</v>
      </c>
    </row>
    <row r="232" spans="1:2" x14ac:dyDescent="0.2">
      <c r="A232" s="42">
        <v>7</v>
      </c>
      <c r="B232" s="15">
        <v>12.763884237500001</v>
      </c>
    </row>
    <row r="233" spans="1:2" x14ac:dyDescent="0.2">
      <c r="A233" s="42">
        <v>8</v>
      </c>
      <c r="B233" s="15">
        <v>8.3107593125000001</v>
      </c>
    </row>
    <row r="234" spans="1:2" x14ac:dyDescent="0.2">
      <c r="A234" s="42">
        <v>9</v>
      </c>
      <c r="B234" s="15">
        <v>6.4850671624999991</v>
      </c>
    </row>
    <row r="235" spans="1:2" x14ac:dyDescent="0.2">
      <c r="A235" s="42">
        <v>10</v>
      </c>
      <c r="B235" s="15">
        <v>3.3115561249999987</v>
      </c>
    </row>
    <row r="236" spans="1:2" x14ac:dyDescent="0.2">
      <c r="A236" s="42">
        <v>11</v>
      </c>
      <c r="B236" s="15">
        <v>17.757802024999997</v>
      </c>
    </row>
    <row r="237" spans="1:2" x14ac:dyDescent="0.2">
      <c r="A237" s="42">
        <v>12</v>
      </c>
      <c r="B237" s="15">
        <v>25.713506674999984</v>
      </c>
    </row>
    <row r="238" spans="1:2" x14ac:dyDescent="0.2">
      <c r="A238" s="4" t="s">
        <v>62</v>
      </c>
      <c r="B238" s="15">
        <v>214.66912780000004</v>
      </c>
    </row>
    <row r="239" spans="1:2" x14ac:dyDescent="0.2">
      <c r="A239" s="42">
        <v>1</v>
      </c>
      <c r="B239" s="15">
        <v>23.319463125000009</v>
      </c>
    </row>
    <row r="240" spans="1:2" x14ac:dyDescent="0.2">
      <c r="A240" s="42">
        <v>2</v>
      </c>
      <c r="B240" s="15">
        <v>28.233389275</v>
      </c>
    </row>
    <row r="241" spans="1:2" x14ac:dyDescent="0.2">
      <c r="A241" s="42">
        <v>3</v>
      </c>
      <c r="B241" s="15">
        <v>30.99660230000001</v>
      </c>
    </row>
    <row r="242" spans="1:2" x14ac:dyDescent="0.2">
      <c r="A242" s="42">
        <v>4</v>
      </c>
      <c r="B242" s="15">
        <v>26.063129200000009</v>
      </c>
    </row>
    <row r="243" spans="1:2" x14ac:dyDescent="0.2">
      <c r="A243" s="42">
        <v>5</v>
      </c>
      <c r="B243" s="15">
        <v>24.919672837500006</v>
      </c>
    </row>
    <row r="244" spans="1:2" x14ac:dyDescent="0.2">
      <c r="A244" s="42">
        <v>6</v>
      </c>
      <c r="B244" s="15">
        <v>10.763422824999994</v>
      </c>
    </row>
    <row r="245" spans="1:2" x14ac:dyDescent="0.2">
      <c r="A245" s="42">
        <v>7</v>
      </c>
      <c r="B245" s="15">
        <v>8.2752097375000044</v>
      </c>
    </row>
    <row r="246" spans="1:2" x14ac:dyDescent="0.2">
      <c r="A246" s="42">
        <v>8</v>
      </c>
      <c r="B246" s="15">
        <v>6.8887584750000022</v>
      </c>
    </row>
    <row r="247" spans="1:2" x14ac:dyDescent="0.2">
      <c r="A247" s="42">
        <v>9</v>
      </c>
      <c r="B247" s="15">
        <v>4.7484270499999983</v>
      </c>
    </row>
    <row r="248" spans="1:2" x14ac:dyDescent="0.2">
      <c r="A248" s="42">
        <v>10</v>
      </c>
      <c r="B248" s="15">
        <v>10.378334774999999</v>
      </c>
    </row>
    <row r="249" spans="1:2" x14ac:dyDescent="0.2">
      <c r="A249" s="42">
        <v>11</v>
      </c>
      <c r="B249" s="15">
        <v>21.512542025000005</v>
      </c>
    </row>
    <row r="250" spans="1:2" x14ac:dyDescent="0.2">
      <c r="A250" s="42">
        <v>12</v>
      </c>
      <c r="B250" s="15">
        <v>18.570176175</v>
      </c>
    </row>
    <row r="251" spans="1:2" x14ac:dyDescent="0.2">
      <c r="A251" s="4" t="s">
        <v>63</v>
      </c>
      <c r="B251" s="15">
        <v>282.3156037</v>
      </c>
    </row>
    <row r="252" spans="1:2" x14ac:dyDescent="0.2">
      <c r="A252" s="42">
        <v>1</v>
      </c>
      <c r="B252" s="15">
        <v>29.502348862500014</v>
      </c>
    </row>
    <row r="253" spans="1:2" x14ac:dyDescent="0.2">
      <c r="A253" s="42">
        <v>2</v>
      </c>
      <c r="B253" s="15">
        <v>27.116002487499994</v>
      </c>
    </row>
    <row r="254" spans="1:2" x14ac:dyDescent="0.2">
      <c r="A254" s="42">
        <v>3</v>
      </c>
      <c r="B254" s="15">
        <v>39.051824674999999</v>
      </c>
    </row>
    <row r="255" spans="1:2" x14ac:dyDescent="0.2">
      <c r="A255" s="42">
        <v>4</v>
      </c>
      <c r="B255" s="15">
        <v>41.493917775000014</v>
      </c>
    </row>
    <row r="256" spans="1:2" x14ac:dyDescent="0.2">
      <c r="A256" s="42">
        <v>5</v>
      </c>
      <c r="B256" s="15">
        <v>30.313968050000003</v>
      </c>
    </row>
    <row r="257" spans="1:2" x14ac:dyDescent="0.2">
      <c r="A257" s="42">
        <v>6</v>
      </c>
      <c r="B257" s="15">
        <v>18.230369012499988</v>
      </c>
    </row>
    <row r="258" spans="1:2" x14ac:dyDescent="0.2">
      <c r="A258" s="42">
        <v>7</v>
      </c>
      <c r="B258" s="15">
        <v>12.030746587500001</v>
      </c>
    </row>
    <row r="259" spans="1:2" x14ac:dyDescent="0.2">
      <c r="A259" s="42">
        <v>8</v>
      </c>
      <c r="B259" s="15">
        <v>10.759689550000001</v>
      </c>
    </row>
    <row r="260" spans="1:2" x14ac:dyDescent="0.2">
      <c r="A260" s="42">
        <v>9</v>
      </c>
      <c r="B260" s="15">
        <v>7.2088924874999964</v>
      </c>
    </row>
    <row r="261" spans="1:2" x14ac:dyDescent="0.2">
      <c r="A261" s="42">
        <v>10</v>
      </c>
      <c r="B261" s="15">
        <v>15.782340712500005</v>
      </c>
    </row>
    <row r="262" spans="1:2" x14ac:dyDescent="0.2">
      <c r="A262" s="42">
        <v>11</v>
      </c>
      <c r="B262" s="15">
        <v>27.478481649999999</v>
      </c>
    </row>
    <row r="263" spans="1:2" x14ac:dyDescent="0.2">
      <c r="A263" s="42">
        <v>12</v>
      </c>
      <c r="B263" s="15">
        <v>23.347021850000004</v>
      </c>
    </row>
    <row r="264" spans="1:2" x14ac:dyDescent="0.2">
      <c r="A264" s="4" t="s">
        <v>85</v>
      </c>
      <c r="B264" s="15">
        <v>290.19835588000007</v>
      </c>
    </row>
    <row r="265" spans="1:2" x14ac:dyDescent="0.2">
      <c r="A265" s="42">
        <v>1</v>
      </c>
      <c r="B265" s="15">
        <v>27.098049500000009</v>
      </c>
    </row>
    <row r="266" spans="1:2" x14ac:dyDescent="0.2">
      <c r="A266" s="42">
        <v>2</v>
      </c>
      <c r="B266" s="15">
        <v>31.058158549999995</v>
      </c>
    </row>
    <row r="267" spans="1:2" x14ac:dyDescent="0.2">
      <c r="A267" s="42">
        <v>3</v>
      </c>
      <c r="B267" s="15">
        <v>41.230012587500006</v>
      </c>
    </row>
    <row r="268" spans="1:2" x14ac:dyDescent="0.2">
      <c r="A268" s="42">
        <v>4</v>
      </c>
      <c r="B268" s="15">
        <v>42.789156862499993</v>
      </c>
    </row>
    <row r="269" spans="1:2" x14ac:dyDescent="0.2">
      <c r="A269" s="42">
        <v>5</v>
      </c>
      <c r="B269" s="15">
        <v>35.895763399999979</v>
      </c>
    </row>
    <row r="270" spans="1:2" x14ac:dyDescent="0.2">
      <c r="A270" s="42">
        <v>6</v>
      </c>
      <c r="B270" s="15">
        <v>15.02500005000001</v>
      </c>
    </row>
    <row r="271" spans="1:2" x14ac:dyDescent="0.2">
      <c r="A271" s="42">
        <v>7</v>
      </c>
      <c r="B271" s="15">
        <v>17.530180462500002</v>
      </c>
    </row>
    <row r="272" spans="1:2" x14ac:dyDescent="0.2">
      <c r="A272" s="42">
        <v>8</v>
      </c>
      <c r="B272" s="15">
        <v>15.46579273750001</v>
      </c>
    </row>
    <row r="273" spans="1:2" x14ac:dyDescent="0.2">
      <c r="A273" s="42">
        <v>9</v>
      </c>
      <c r="B273" s="15">
        <v>8.3721896249999954</v>
      </c>
    </row>
    <row r="274" spans="1:2" x14ac:dyDescent="0.2">
      <c r="A274" s="42">
        <v>10</v>
      </c>
      <c r="B274" s="15">
        <v>9.2815226375000037</v>
      </c>
    </row>
    <row r="275" spans="1:2" x14ac:dyDescent="0.2">
      <c r="A275" s="42">
        <v>11</v>
      </c>
      <c r="B275" s="15">
        <v>16.581354962500004</v>
      </c>
    </row>
    <row r="276" spans="1:2" x14ac:dyDescent="0.2">
      <c r="A276" s="42">
        <v>12</v>
      </c>
      <c r="B276" s="15">
        <v>29.871174504999995</v>
      </c>
    </row>
    <row r="277" spans="1:2" x14ac:dyDescent="0.2">
      <c r="A277" s="4" t="s">
        <v>43</v>
      </c>
      <c r="B277" s="15">
        <v>4877.6446656799972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A16BC-CE0B-4AA4-9691-66431FA504FE}">
  <dimension ref="A3:B25"/>
  <sheetViews>
    <sheetView workbookViewId="0">
      <selection activeCell="F34" sqref="F34"/>
    </sheetView>
  </sheetViews>
  <sheetFormatPr baseColWidth="10" defaultColWidth="8.83203125" defaultRowHeight="16" x14ac:dyDescent="0.2"/>
  <cols>
    <col min="1" max="1" width="13" bestFit="1" customWidth="1"/>
    <col min="2" max="2" width="16.6640625" bestFit="1" customWidth="1"/>
    <col min="3" max="3" width="17.6640625" bestFit="1" customWidth="1"/>
  </cols>
  <sheetData>
    <row r="3" spans="1:2" x14ac:dyDescent="0.2">
      <c r="A3" s="3" t="s">
        <v>17</v>
      </c>
      <c r="B3" t="s">
        <v>64</v>
      </c>
    </row>
    <row r="4" spans="1:2" x14ac:dyDescent="0.2">
      <c r="A4" s="4" t="s">
        <v>44</v>
      </c>
      <c r="B4" s="2">
        <v>178.1701342999998</v>
      </c>
    </row>
    <row r="5" spans="1:2" x14ac:dyDescent="0.2">
      <c r="A5" s="4" t="s">
        <v>45</v>
      </c>
      <c r="B5" s="2">
        <v>161.01442990000024</v>
      </c>
    </row>
    <row r="6" spans="1:2" x14ac:dyDescent="0.2">
      <c r="A6" s="4" t="s">
        <v>46</v>
      </c>
      <c r="B6" s="2">
        <v>178.4337249999999</v>
      </c>
    </row>
    <row r="7" spans="1:2" x14ac:dyDescent="0.2">
      <c r="A7" s="4" t="s">
        <v>47</v>
      </c>
      <c r="B7" s="2">
        <v>216.89060410000022</v>
      </c>
    </row>
    <row r="8" spans="1:2" x14ac:dyDescent="0.2">
      <c r="A8" s="4" t="s">
        <v>48</v>
      </c>
      <c r="B8" s="2">
        <v>190.44748310000062</v>
      </c>
    </row>
    <row r="9" spans="1:2" x14ac:dyDescent="0.2">
      <c r="A9" s="4" t="s">
        <v>49</v>
      </c>
      <c r="B9" s="2">
        <v>239.14026870000015</v>
      </c>
    </row>
    <row r="10" spans="1:2" x14ac:dyDescent="0.2">
      <c r="A10" s="4" t="s">
        <v>50</v>
      </c>
      <c r="B10" s="2">
        <v>203.75654360000021</v>
      </c>
    </row>
    <row r="11" spans="1:2" x14ac:dyDescent="0.2">
      <c r="A11" s="4" t="s">
        <v>51</v>
      </c>
      <c r="B11" s="2">
        <v>230.89630900000017</v>
      </c>
    </row>
    <row r="12" spans="1:2" x14ac:dyDescent="0.2">
      <c r="A12" s="4" t="s">
        <v>52</v>
      </c>
      <c r="B12" s="2">
        <v>200.59664399999983</v>
      </c>
    </row>
    <row r="13" spans="1:2" x14ac:dyDescent="0.2">
      <c r="A13" s="4" t="s">
        <v>53</v>
      </c>
      <c r="B13" s="2">
        <v>278.21979900000065</v>
      </c>
    </row>
    <row r="14" spans="1:2" x14ac:dyDescent="0.2">
      <c r="A14" s="4" t="s">
        <v>54</v>
      </c>
      <c r="B14" s="2">
        <v>231.84228179999991</v>
      </c>
    </row>
    <row r="15" spans="1:2" x14ac:dyDescent="0.2">
      <c r="A15" s="4" t="s">
        <v>55</v>
      </c>
      <c r="B15" s="2">
        <v>218.81845649999994</v>
      </c>
    </row>
    <row r="16" spans="1:2" x14ac:dyDescent="0.2">
      <c r="A16" s="4" t="s">
        <v>56</v>
      </c>
      <c r="B16" s="2">
        <v>280.51208049999946</v>
      </c>
    </row>
    <row r="17" spans="1:2" x14ac:dyDescent="0.2">
      <c r="A17" s="4" t="s">
        <v>57</v>
      </c>
      <c r="B17" s="2">
        <v>270.09798649999902</v>
      </c>
    </row>
    <row r="18" spans="1:2" x14ac:dyDescent="0.2">
      <c r="A18" s="4" t="s">
        <v>58</v>
      </c>
      <c r="B18" s="2">
        <v>265.88708029999947</v>
      </c>
    </row>
    <row r="19" spans="1:2" x14ac:dyDescent="0.2">
      <c r="A19" s="4" t="s">
        <v>59</v>
      </c>
      <c r="B19" s="2">
        <v>271.96493299999952</v>
      </c>
    </row>
    <row r="20" spans="1:2" x14ac:dyDescent="0.2">
      <c r="A20" s="4" t="s">
        <v>60</v>
      </c>
      <c r="B20" s="2">
        <v>234.26946340000063</v>
      </c>
    </row>
    <row r="21" spans="1:2" x14ac:dyDescent="0.2">
      <c r="A21" s="4" t="s">
        <v>61</v>
      </c>
      <c r="B21" s="2">
        <v>239.50335559999968</v>
      </c>
    </row>
    <row r="22" spans="1:2" x14ac:dyDescent="0.2">
      <c r="A22" s="4" t="s">
        <v>62</v>
      </c>
      <c r="B22" s="2">
        <v>214.6691278000005</v>
      </c>
    </row>
    <row r="23" spans="1:2" x14ac:dyDescent="0.2">
      <c r="A23" s="4" t="s">
        <v>63</v>
      </c>
      <c r="B23" s="2">
        <v>282.31560370000051</v>
      </c>
    </row>
    <row r="24" spans="1:2" x14ac:dyDescent="0.2">
      <c r="A24" s="4" t="s">
        <v>85</v>
      </c>
      <c r="B24" s="2">
        <v>290.19835587999989</v>
      </c>
    </row>
    <row r="25" spans="1:2" x14ac:dyDescent="0.2">
      <c r="A25" s="4" t="s">
        <v>43</v>
      </c>
      <c r="B25" s="2">
        <v>4877.6446656800026</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0FC35-D360-4EAA-A045-59230C60C49B}">
  <sheetPr>
    <pageSetUpPr fitToPage="1"/>
  </sheetPr>
  <dimension ref="C47:H62"/>
  <sheetViews>
    <sheetView zoomScaleNormal="100" workbookViewId="0">
      <selection activeCell="L51" sqref="L51"/>
    </sheetView>
  </sheetViews>
  <sheetFormatPr baseColWidth="10" defaultColWidth="8.83203125" defaultRowHeight="16" x14ac:dyDescent="0.2"/>
  <cols>
    <col min="7" max="7" width="9.83203125" customWidth="1"/>
    <col min="8" max="8" width="10.33203125" customWidth="1"/>
  </cols>
  <sheetData>
    <row r="47" spans="3:8" ht="51" x14ac:dyDescent="0.2">
      <c r="C47" s="43" t="s">
        <v>20</v>
      </c>
      <c r="D47" s="44" t="s">
        <v>28</v>
      </c>
      <c r="E47" s="44" t="s">
        <v>24</v>
      </c>
      <c r="F47" s="44" t="s">
        <v>25</v>
      </c>
      <c r="G47" s="44" t="s">
        <v>29</v>
      </c>
      <c r="H47" s="45" t="s">
        <v>30</v>
      </c>
    </row>
    <row r="48" spans="3:8" x14ac:dyDescent="0.2">
      <c r="C48" s="46" t="str">
        <f>'Monthly Average'!F4</f>
        <v>Jan</v>
      </c>
      <c r="D48" s="47">
        <f>'Monthly Average'!G4</f>
        <v>31</v>
      </c>
      <c r="E48" s="48">
        <f>'Monthly Average'!H4</f>
        <v>0.91098819326036595</v>
      </c>
      <c r="F48" s="48">
        <f>'Monthly Average'!I4</f>
        <v>1.9098047396505335</v>
      </c>
      <c r="G48" s="49">
        <f>'Monthly Average'!J4</f>
        <v>28.240633991071345</v>
      </c>
      <c r="H48" s="50">
        <f>'Monthly Average'!K4</f>
        <v>59.203946929166541</v>
      </c>
    </row>
    <row r="49" spans="3:8" x14ac:dyDescent="0.2">
      <c r="C49" s="46" t="str">
        <f>'Monthly Average'!F5</f>
        <v>Feb</v>
      </c>
      <c r="D49" s="47">
        <f>'Monthly Average'!G5</f>
        <v>28</v>
      </c>
      <c r="E49" s="48">
        <f>'Monthly Average'!H5</f>
        <v>1.0297360846380452</v>
      </c>
      <c r="F49" s="48">
        <f>'Monthly Average'!I5</f>
        <v>1.9005453013468054</v>
      </c>
      <c r="G49" s="49">
        <f>'Monthly Average'!J5</f>
        <v>28.832610369865264</v>
      </c>
      <c r="H49" s="50">
        <f>'Monthly Average'!K5</f>
        <v>53.215268437710549</v>
      </c>
    </row>
    <row r="50" spans="3:8" x14ac:dyDescent="0.2">
      <c r="C50" s="46" t="str">
        <f>'Monthly Average'!F6</f>
        <v>Mar</v>
      </c>
      <c r="D50" s="47">
        <f>'Monthly Average'!G6</f>
        <v>31</v>
      </c>
      <c r="E50" s="48">
        <f>'Monthly Average'!H6</f>
        <v>1.1116075615015362</v>
      </c>
      <c r="F50" s="48">
        <f>'Monthly Average'!I6</f>
        <v>3.0209817235791077</v>
      </c>
      <c r="G50" s="49">
        <f>'Monthly Average'!J6</f>
        <v>34.459834406547621</v>
      </c>
      <c r="H50" s="50">
        <f>'Monthly Average'!K6</f>
        <v>93.650433430952333</v>
      </c>
    </row>
    <row r="51" spans="3:8" x14ac:dyDescent="0.2">
      <c r="C51" s="46" t="str">
        <f>'Monthly Average'!F7</f>
        <v>Apr</v>
      </c>
      <c r="D51" s="47">
        <f>'Monthly Average'!G7</f>
        <v>30</v>
      </c>
      <c r="E51" s="48">
        <f>'Monthly Average'!H7</f>
        <v>0.99620785444444215</v>
      </c>
      <c r="F51" s="48">
        <f>'Monthly Average'!I7</f>
        <v>4.8969201757936318</v>
      </c>
      <c r="G51" s="49">
        <f>'Monthly Average'!J7</f>
        <v>29.886235633333264</v>
      </c>
      <c r="H51" s="50">
        <f>'Monthly Average'!K7</f>
        <v>146.90760527380894</v>
      </c>
    </row>
    <row r="52" spans="3:8" x14ac:dyDescent="0.2">
      <c r="C52" s="46" t="str">
        <f>'Monthly Average'!F8</f>
        <v>May</v>
      </c>
      <c r="D52" s="47">
        <f>'Monthly Average'!G8</f>
        <v>31</v>
      </c>
      <c r="E52" s="48">
        <f>'Monthly Average'!H8</f>
        <v>0.72058445860215037</v>
      </c>
      <c r="F52" s="48">
        <f>'Monthly Average'!I8</f>
        <v>6.6447048103302624</v>
      </c>
      <c r="G52" s="49">
        <f>'Monthly Average'!J8</f>
        <v>22.338118216666661</v>
      </c>
      <c r="H52" s="50">
        <f>'Monthly Average'!K8</f>
        <v>205.98584912023813</v>
      </c>
    </row>
    <row r="53" spans="3:8" x14ac:dyDescent="0.2">
      <c r="C53" s="46" t="str">
        <f>'Monthly Average'!F9</f>
        <v>Jun</v>
      </c>
      <c r="D53" s="47">
        <f>'Monthly Average'!G9</f>
        <v>30</v>
      </c>
      <c r="E53" s="48">
        <f>'Monthly Average'!H9</f>
        <v>0.42461728928571318</v>
      </c>
      <c r="F53" s="48">
        <f>'Monthly Average'!I9</f>
        <v>8.2497390007539764</v>
      </c>
      <c r="G53" s="49">
        <f>'Monthly Average'!J9</f>
        <v>12.738518678571396</v>
      </c>
      <c r="H53" s="50">
        <f>'Monthly Average'!K9</f>
        <v>247.49217002261929</v>
      </c>
    </row>
    <row r="54" spans="3:8" x14ac:dyDescent="0.2">
      <c r="C54" s="46" t="str">
        <f>'Monthly Average'!F10</f>
        <v>Jul</v>
      </c>
      <c r="D54" s="47">
        <f>'Monthly Average'!G10</f>
        <v>31</v>
      </c>
      <c r="E54" s="48">
        <f>'Monthly Average'!H10</f>
        <v>0.34286642158218211</v>
      </c>
      <c r="F54" s="48">
        <f>'Monthly Average'!I10</f>
        <v>8.8848293216974064</v>
      </c>
      <c r="G54" s="49">
        <f>'Monthly Average'!J10</f>
        <v>10.628859069047646</v>
      </c>
      <c r="H54" s="50">
        <f>'Monthly Average'!K10</f>
        <v>275.42970897261961</v>
      </c>
    </row>
    <row r="55" spans="3:8" x14ac:dyDescent="0.2">
      <c r="C55" s="46" t="str">
        <f>'Monthly Average'!F11</f>
        <v>Aug</v>
      </c>
      <c r="D55" s="47">
        <f>'Monthly Average'!G11</f>
        <v>31</v>
      </c>
      <c r="E55" s="48">
        <f>'Monthly Average'!H11</f>
        <v>0.28074719274193555</v>
      </c>
      <c r="F55" s="48">
        <f>'Monthly Average'!I11</f>
        <v>8.4134617364823061</v>
      </c>
      <c r="G55" s="49">
        <f>'Monthly Average'!J11</f>
        <v>8.7031629750000015</v>
      </c>
      <c r="H55" s="50">
        <f>'Monthly Average'!K11</f>
        <v>260.81731383095149</v>
      </c>
    </row>
    <row r="56" spans="3:8" x14ac:dyDescent="0.2">
      <c r="C56" s="46" t="str">
        <f>'Monthly Average'!F12</f>
        <v>Sep</v>
      </c>
      <c r="D56" s="47">
        <f>'Monthly Average'!G12</f>
        <v>30</v>
      </c>
      <c r="E56" s="48">
        <f>'Monthly Average'!H12</f>
        <v>0.20951132535714287</v>
      </c>
      <c r="F56" s="48">
        <f>'Monthly Average'!I12</f>
        <v>7.3609627345635005</v>
      </c>
      <c r="G56" s="49">
        <f>'Monthly Average'!J12</f>
        <v>6.2853397607142858</v>
      </c>
      <c r="H56" s="50">
        <f>'Monthly Average'!K12</f>
        <v>220.82888203690501</v>
      </c>
    </row>
    <row r="57" spans="3:8" x14ac:dyDescent="0.2">
      <c r="C57" s="46" t="str">
        <f>'Monthly Average'!F13</f>
        <v>Oct</v>
      </c>
      <c r="D57" s="47">
        <f>'Monthly Average'!G13</f>
        <v>31</v>
      </c>
      <c r="E57" s="48">
        <f>'Monthly Average'!H13</f>
        <v>0.27284231059907921</v>
      </c>
      <c r="F57" s="48">
        <f>'Monthly Average'!I13</f>
        <v>5.8573532654953864</v>
      </c>
      <c r="G57" s="49">
        <f>'Monthly Average'!J13</f>
        <v>8.458111628571455</v>
      </c>
      <c r="H57" s="50">
        <f>'Monthly Average'!K13</f>
        <v>181.57795123035697</v>
      </c>
    </row>
    <row r="58" spans="3:8" x14ac:dyDescent="0.2">
      <c r="C58" s="46" t="str">
        <f>'Monthly Average'!F14</f>
        <v>Nov</v>
      </c>
      <c r="D58" s="47">
        <f>'Monthly Average'!G14</f>
        <v>30</v>
      </c>
      <c r="E58" s="48">
        <f>'Monthly Average'!H14</f>
        <v>0.57260686363094948</v>
      </c>
      <c r="F58" s="48">
        <f>'Monthly Average'!I14</f>
        <v>3.8087089854761813</v>
      </c>
      <c r="G58" s="49">
        <f>'Monthly Average'!J14</f>
        <v>17.178205908928483</v>
      </c>
      <c r="H58" s="50">
        <f>'Monthly Average'!K14</f>
        <v>114.26126956428544</v>
      </c>
    </row>
    <row r="59" spans="3:8" x14ac:dyDescent="0.2">
      <c r="C59" s="46" t="str">
        <f>'Monthly Average'!F15</f>
        <v>Dec</v>
      </c>
      <c r="D59" s="47">
        <f>'Monthly Average'!G15</f>
        <v>31</v>
      </c>
      <c r="E59" s="48">
        <f>'Monthly Average'!H15</f>
        <v>0.78145008566436258</v>
      </c>
      <c r="F59" s="48">
        <f>'Monthly Average'!I15</f>
        <v>2.5720154778033777</v>
      </c>
      <c r="G59" s="49">
        <f>'Monthly Average'!J15</f>
        <v>24.224952655595239</v>
      </c>
      <c r="H59" s="50">
        <f>'Monthly Average'!K15</f>
        <v>79.73247981190471</v>
      </c>
    </row>
    <row r="60" spans="3:8" x14ac:dyDescent="0.2">
      <c r="C60" s="51" t="str">
        <f>'Monthly Average'!F16</f>
        <v>Average</v>
      </c>
      <c r="D60" s="52"/>
      <c r="E60" s="53">
        <f>'Monthly Average'!H16</f>
        <v>0.63781380344232541</v>
      </c>
      <c r="F60" s="53">
        <f>'Monthly Average'!I16</f>
        <v>5.2933356060810395</v>
      </c>
      <c r="G60" s="54">
        <f>'Monthly Average'!J16</f>
        <v>19.33121527449272</v>
      </c>
      <c r="H60" s="55">
        <f>'Monthly Average'!K16</f>
        <v>161.5919065551266</v>
      </c>
    </row>
    <row r="61" spans="3:8" x14ac:dyDescent="0.2">
      <c r="C61" s="8"/>
      <c r="D61" s="8"/>
      <c r="E61" s="8"/>
      <c r="F61" s="8"/>
      <c r="G61" s="9"/>
      <c r="H61" s="9"/>
    </row>
    <row r="62" spans="3:8" x14ac:dyDescent="0.2">
      <c r="C62" s="41"/>
      <c r="D62" s="19" t="s">
        <v>22</v>
      </c>
      <c r="E62" s="31"/>
      <c r="F62" s="31"/>
      <c r="G62" s="39">
        <f>SUM(G48:G59)</f>
        <v>231.97458329391264</v>
      </c>
      <c r="H62" s="39">
        <f>SUM(H48:H59)</f>
        <v>1939.1028786615191</v>
      </c>
    </row>
  </sheetData>
  <pageMargins left="0.7" right="0.7" top="0.75" bottom="0.75" header="0.3" footer="0.3"/>
  <pageSetup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Worksheets</vt:lpstr>
      </vt:variant>
      <vt:variant>
        <vt:i4>8</vt:i4>
      </vt:variant>
      <vt:variant>
        <vt:lpstr>Charts</vt:lpstr>
      </vt:variant>
      <vt:variant>
        <vt:i4>6</vt:i4>
      </vt:variant>
      <vt:variant>
        <vt:lpstr>Named Ranges</vt:lpstr>
      </vt:variant>
      <vt:variant>
        <vt:i4>1</vt:i4>
      </vt:variant>
    </vt:vector>
  </HeadingPairs>
  <TitlesOfParts>
    <vt:vector size="15" baseType="lpstr">
      <vt:lpstr>Parameters</vt:lpstr>
      <vt:lpstr>MOD16A2GF-006-Statistics</vt:lpstr>
      <vt:lpstr>Data-8d</vt:lpstr>
      <vt:lpstr>Data-1d</vt:lpstr>
      <vt:lpstr>Monthly Average</vt:lpstr>
      <vt:lpstr>Time Series -mnth</vt:lpstr>
      <vt:lpstr>Time Series - year</vt:lpstr>
      <vt:lpstr>Report</vt:lpstr>
      <vt:lpstr>Chart-8d</vt:lpstr>
      <vt:lpstr>Chart-1d</vt:lpstr>
      <vt:lpstr>Chart-mm.d</vt:lpstr>
      <vt:lpstr>Chart-mm.mth</vt:lpstr>
      <vt:lpstr>Chart-mm.mth_series</vt:lpstr>
      <vt:lpstr>Chart-mm.year_series</vt:lpstr>
      <vt:lpstr>TheCatchmentName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de Jong</dc:creator>
  <cp:lastModifiedBy>Andreas de Jong</cp:lastModifiedBy>
  <cp:lastPrinted>2020-12-10T16:10:36Z</cp:lastPrinted>
  <dcterms:created xsi:type="dcterms:W3CDTF">2020-10-30T09:39:53Z</dcterms:created>
  <dcterms:modified xsi:type="dcterms:W3CDTF">2021-07-24T10:44:23Z</dcterms:modified>
</cp:coreProperties>
</file>